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harris\AppData\Local\Microsoft\Windows\INetCache\Content.Outlook\3OOSKOEK\"/>
    </mc:Choice>
  </mc:AlternateContent>
  <xr:revisionPtr revIDLastSave="0" documentId="8_{62015F72-9FAD-4AF3-A547-0DBA02D206E8}" xr6:coauthVersionLast="45" xr6:coauthVersionMax="45" xr10:uidLastSave="{00000000-0000-0000-0000-000000000000}"/>
  <bookViews>
    <workbookView xWindow="-14190" yWindow="-16320" windowWidth="29040" windowHeight="15990" activeTab="2" xr2:uid="{89CE6095-0CD3-4F1A-8414-6C2B52BD1B34}"/>
  </bookViews>
  <sheets>
    <sheet name="Juniper" sheetId="7" r:id="rId1"/>
    <sheet name="Ruckus" sheetId="8" r:id="rId2"/>
    <sheet name="Cisco" sheetId="6" r:id="rId3"/>
    <sheet name="Encore MIBS" sheetId="9" r:id="rId4"/>
  </sheets>
  <externalReferences>
    <externalReference r:id="rId5"/>
  </externalReferences>
  <definedNames>
    <definedName name="_Toc26168885" localSheetId="3">'Encore MIBS'!$L$3</definedName>
    <definedName name="_Toc26168886" localSheetId="3">'Encore MIBS'!$L$5</definedName>
    <definedName name="_Toc26168887" localSheetId="3">'Encore MIBS'!$L$7</definedName>
    <definedName name="_Toc26168888" localSheetId="3">'Encore MIBS'!$L$13</definedName>
    <definedName name="_Toc26168889" localSheetId="3">'Encore MIBS'!$L$21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9" l="1"/>
  <c r="G16" i="9"/>
  <c r="I16" i="9" s="1"/>
  <c r="F16" i="9"/>
  <c r="I15" i="9"/>
  <c r="G15" i="9"/>
  <c r="H15" i="9" s="1"/>
  <c r="F15" i="9"/>
  <c r="I14" i="9"/>
  <c r="G14" i="9"/>
  <c r="H14" i="9" s="1"/>
  <c r="F14" i="9"/>
  <c r="E14" i="9"/>
  <c r="G13" i="9"/>
  <c r="H13" i="9" s="1"/>
  <c r="E13" i="9"/>
  <c r="I13" i="9" s="1"/>
  <c r="H12" i="9"/>
  <c r="G12" i="9"/>
  <c r="E12" i="9"/>
  <c r="F12" i="9" s="1"/>
  <c r="I11" i="9"/>
  <c r="H11" i="9"/>
  <c r="G11" i="9"/>
  <c r="F11" i="9"/>
  <c r="E11" i="9"/>
  <c r="G10" i="9"/>
  <c r="I10" i="9" s="1"/>
  <c r="F10" i="9"/>
  <c r="E10" i="9"/>
  <c r="G9" i="9"/>
  <c r="H9" i="9" s="1"/>
  <c r="E9" i="9"/>
  <c r="I9" i="9" s="1"/>
  <c r="I12" i="9" l="1"/>
  <c r="F9" i="9"/>
  <c r="H10" i="9"/>
  <c r="F13" i="9"/>
  <c r="E5306" i="7" l="1"/>
  <c r="E5305" i="7"/>
  <c r="E5304" i="7"/>
  <c r="E5303" i="7"/>
  <c r="E5302" i="7"/>
  <c r="E5301" i="7"/>
  <c r="E5300" i="7"/>
  <c r="E5299" i="7"/>
  <c r="E5298" i="7"/>
  <c r="E5297" i="7"/>
  <c r="E5296" i="7"/>
  <c r="E5295" i="7"/>
  <c r="E5294" i="7"/>
  <c r="E5293" i="7"/>
  <c r="E5292" i="7"/>
  <c r="E5291" i="7"/>
  <c r="E5290" i="7"/>
  <c r="E5289" i="7"/>
  <c r="E5288" i="7"/>
  <c r="E5287" i="7"/>
  <c r="E5286" i="7"/>
  <c r="E5285" i="7"/>
  <c r="E5284" i="7"/>
  <c r="E5283" i="7"/>
  <c r="E5282" i="7"/>
  <c r="E5281" i="7"/>
  <c r="E5280" i="7"/>
  <c r="E5279" i="7"/>
  <c r="E5278" i="7"/>
  <c r="E5277" i="7"/>
  <c r="E5276" i="7"/>
  <c r="E5275" i="7"/>
  <c r="E5274" i="7"/>
  <c r="E5273" i="7"/>
  <c r="E5272" i="7"/>
  <c r="E5271" i="7"/>
  <c r="E5270" i="7"/>
  <c r="E5269" i="7"/>
  <c r="E5268" i="7"/>
  <c r="E5267" i="7"/>
  <c r="E5266" i="7"/>
  <c r="E5265" i="7"/>
  <c r="E5264" i="7"/>
  <c r="E5263" i="7"/>
  <c r="E5262" i="7"/>
  <c r="E5261" i="7"/>
  <c r="E5260" i="7"/>
  <c r="E5259" i="7"/>
  <c r="E5258" i="7"/>
  <c r="E5257" i="7"/>
  <c r="E5256" i="7"/>
  <c r="E5255" i="7"/>
  <c r="E5254" i="7"/>
  <c r="E5253" i="7"/>
  <c r="E5252" i="7"/>
  <c r="E5251" i="7"/>
  <c r="E5250" i="7"/>
  <c r="E5249" i="7"/>
  <c r="E5248" i="7"/>
  <c r="E5247" i="7"/>
  <c r="E5246" i="7"/>
  <c r="E5245" i="7"/>
  <c r="E5244" i="7"/>
  <c r="E5243" i="7"/>
  <c r="E5242" i="7"/>
  <c r="E5241" i="7"/>
  <c r="E5240" i="7"/>
  <c r="E5239" i="7"/>
  <c r="E5238" i="7"/>
  <c r="E5237" i="7"/>
  <c r="E5236" i="7"/>
  <c r="E5235" i="7"/>
  <c r="E5234" i="7"/>
  <c r="E5233" i="7"/>
  <c r="E5232" i="7"/>
  <c r="E5231" i="7"/>
  <c r="E5230" i="7"/>
  <c r="E5229" i="7"/>
  <c r="E5228" i="7"/>
  <c r="E5227" i="7"/>
  <c r="E5226" i="7"/>
  <c r="E5225" i="7"/>
  <c r="E5224" i="7"/>
  <c r="E5223" i="7"/>
  <c r="E5222" i="7"/>
  <c r="E5221" i="7"/>
  <c r="E5220" i="7"/>
  <c r="E5219" i="7"/>
  <c r="E5218" i="7"/>
  <c r="E5217" i="7"/>
  <c r="E5216" i="7"/>
  <c r="E5215" i="7"/>
  <c r="E5214" i="7"/>
  <c r="E5213" i="7"/>
  <c r="E5212" i="7"/>
  <c r="E5211" i="7"/>
  <c r="E5210" i="7"/>
  <c r="E5209" i="7"/>
  <c r="E5208" i="7"/>
  <c r="E5207" i="7"/>
  <c r="E5206" i="7"/>
  <c r="E5205" i="7"/>
  <c r="E5204" i="7"/>
  <c r="E5203" i="7"/>
  <c r="E5202" i="7"/>
  <c r="E5201" i="7"/>
  <c r="E5200" i="7"/>
  <c r="E5199" i="7"/>
  <c r="E5198" i="7"/>
  <c r="E5197" i="7"/>
  <c r="E5196" i="7"/>
  <c r="E5195" i="7"/>
  <c r="E5194" i="7"/>
  <c r="E5193" i="7"/>
  <c r="E5192" i="7"/>
  <c r="E5191" i="7"/>
  <c r="E5190" i="7"/>
  <c r="E5189" i="7"/>
  <c r="E5188" i="7"/>
  <c r="E5187" i="7"/>
  <c r="E5186" i="7"/>
  <c r="E5185" i="7"/>
  <c r="E5184" i="7"/>
  <c r="E5183" i="7"/>
  <c r="E5182" i="7"/>
  <c r="E5181" i="7"/>
  <c r="E5180" i="7"/>
  <c r="E5179" i="7"/>
  <c r="E5178" i="7"/>
  <c r="E5177" i="7"/>
  <c r="E5176" i="7"/>
  <c r="E5175" i="7"/>
  <c r="E5174" i="7"/>
  <c r="E5173" i="7"/>
  <c r="E5172" i="7"/>
  <c r="E5171" i="7"/>
  <c r="E5170" i="7"/>
  <c r="E5169" i="7"/>
  <c r="E5168" i="7"/>
  <c r="E5167" i="7"/>
  <c r="E5166" i="7"/>
  <c r="E5165" i="7"/>
  <c r="E5164" i="7"/>
  <c r="E5163" i="7"/>
  <c r="E5162" i="7"/>
  <c r="E5161" i="7"/>
  <c r="E5160" i="7"/>
  <c r="E5159" i="7"/>
  <c r="E5158" i="7"/>
  <c r="E5157" i="7"/>
  <c r="E5156" i="7"/>
  <c r="E5155" i="7"/>
  <c r="E5154" i="7"/>
  <c r="E5153" i="7"/>
  <c r="E5152" i="7"/>
  <c r="E5151" i="7"/>
  <c r="E5150" i="7"/>
  <c r="E5149" i="7"/>
  <c r="E5148" i="7"/>
  <c r="E5147" i="7"/>
  <c r="E5146" i="7"/>
  <c r="E5145" i="7"/>
  <c r="E5144" i="7"/>
  <c r="E5143" i="7"/>
  <c r="E5142" i="7"/>
  <c r="E5141" i="7"/>
  <c r="E5140" i="7"/>
  <c r="E5139" i="7"/>
  <c r="E5138" i="7"/>
  <c r="E5137" i="7"/>
  <c r="E5136" i="7"/>
  <c r="E5135" i="7"/>
  <c r="E5134" i="7"/>
  <c r="E5133" i="7"/>
  <c r="E5132" i="7"/>
  <c r="E5131" i="7"/>
  <c r="E5130" i="7"/>
  <c r="E5129" i="7"/>
  <c r="E5128" i="7"/>
  <c r="E5127" i="7"/>
  <c r="E5126" i="7"/>
  <c r="E5125" i="7"/>
  <c r="E5124" i="7"/>
  <c r="E5123" i="7"/>
  <c r="E5122" i="7"/>
  <c r="E5121" i="7"/>
  <c r="E5120" i="7"/>
  <c r="E5119" i="7"/>
  <c r="E5118" i="7"/>
  <c r="E5117" i="7"/>
  <c r="E5116" i="7"/>
  <c r="E5115" i="7"/>
  <c r="E5114" i="7"/>
  <c r="E5113" i="7"/>
  <c r="E5112" i="7"/>
  <c r="E5111" i="7"/>
  <c r="E5110" i="7"/>
  <c r="E5109" i="7"/>
  <c r="E5108" i="7"/>
  <c r="E5107" i="7"/>
  <c r="E5106" i="7"/>
  <c r="E5105" i="7"/>
  <c r="E5104" i="7"/>
  <c r="E5103" i="7"/>
  <c r="E5102" i="7"/>
  <c r="E5101" i="7"/>
  <c r="E5100" i="7"/>
  <c r="E5099" i="7"/>
  <c r="E5098" i="7"/>
  <c r="E5097" i="7"/>
  <c r="E5096" i="7"/>
  <c r="E5095" i="7"/>
  <c r="E5094" i="7"/>
  <c r="E5093" i="7"/>
  <c r="E5092" i="7"/>
  <c r="E5091" i="7"/>
  <c r="E5090" i="7"/>
  <c r="E5089" i="7"/>
  <c r="E5088" i="7"/>
  <c r="E5087" i="7"/>
  <c r="E5086" i="7"/>
  <c r="E5085" i="7"/>
  <c r="E5084" i="7"/>
  <c r="E5083" i="7"/>
  <c r="E5082" i="7"/>
  <c r="E5081" i="7"/>
  <c r="E5080" i="7"/>
  <c r="E5079" i="7"/>
  <c r="E5078" i="7"/>
  <c r="E5077" i="7"/>
  <c r="E5076" i="7"/>
  <c r="E5075" i="7"/>
  <c r="E5074" i="7"/>
  <c r="E5073" i="7"/>
  <c r="E5072" i="7"/>
  <c r="E5071" i="7"/>
  <c r="E5070" i="7"/>
  <c r="E5069" i="7"/>
  <c r="E5068" i="7"/>
  <c r="E5067" i="7"/>
  <c r="E5066" i="7"/>
  <c r="E5065" i="7"/>
  <c r="E5064" i="7"/>
  <c r="E5063" i="7"/>
  <c r="E5062" i="7"/>
  <c r="E5061" i="7"/>
  <c r="E5060" i="7"/>
  <c r="E5059" i="7"/>
  <c r="E5058" i="7"/>
  <c r="E5057" i="7"/>
  <c r="E5056" i="7"/>
  <c r="E5055" i="7"/>
  <c r="E5054" i="7"/>
  <c r="E5053" i="7"/>
  <c r="E5052" i="7"/>
  <c r="E5051" i="7"/>
  <c r="E5050" i="7"/>
  <c r="E5049" i="7"/>
  <c r="E5048" i="7"/>
  <c r="E5047" i="7"/>
  <c r="E5046" i="7"/>
  <c r="E5045" i="7"/>
  <c r="E5044" i="7"/>
  <c r="E5043" i="7"/>
  <c r="E5042" i="7"/>
  <c r="E5041" i="7"/>
  <c r="E5040" i="7"/>
  <c r="E5039" i="7"/>
  <c r="E5038" i="7"/>
  <c r="E5037" i="7"/>
  <c r="E5036" i="7"/>
  <c r="E5035" i="7"/>
  <c r="E5034" i="7"/>
  <c r="E5033" i="7"/>
  <c r="E5032" i="7"/>
  <c r="E5031" i="7"/>
  <c r="E5030" i="7"/>
  <c r="E5029" i="7"/>
  <c r="E5028" i="7"/>
  <c r="E5027" i="7"/>
  <c r="E5026" i="7"/>
  <c r="E5025" i="7"/>
  <c r="E5024" i="7"/>
  <c r="E5023" i="7"/>
  <c r="E5022" i="7"/>
  <c r="E5021" i="7"/>
  <c r="E5020" i="7"/>
  <c r="E5019" i="7"/>
  <c r="E5018" i="7"/>
  <c r="E5017" i="7"/>
  <c r="E5016" i="7"/>
  <c r="E5015" i="7"/>
  <c r="E5014" i="7"/>
  <c r="E5013" i="7"/>
  <c r="E5012" i="7"/>
  <c r="E5011" i="7"/>
  <c r="E5010" i="7"/>
  <c r="E5009" i="7"/>
  <c r="E5008" i="7"/>
  <c r="E5007" i="7"/>
  <c r="E5006" i="7"/>
  <c r="E5005" i="7"/>
  <c r="E5004" i="7"/>
  <c r="E5003" i="7"/>
  <c r="E5002" i="7"/>
  <c r="E5001" i="7"/>
  <c r="E5000" i="7"/>
  <c r="E4999" i="7"/>
  <c r="E4998" i="7"/>
  <c r="E4997" i="7"/>
  <c r="E4996" i="7"/>
  <c r="E4995" i="7"/>
  <c r="E4994" i="7"/>
  <c r="E4993" i="7"/>
  <c r="E4992" i="7"/>
  <c r="E4991" i="7"/>
  <c r="E4990" i="7"/>
  <c r="E4989" i="7"/>
  <c r="E4988" i="7"/>
  <c r="E4987" i="7"/>
  <c r="E4986" i="7"/>
  <c r="E4985" i="7"/>
  <c r="E4984" i="7"/>
  <c r="E4983" i="7"/>
  <c r="E4982" i="7"/>
  <c r="E4981" i="7"/>
  <c r="E4980" i="7"/>
  <c r="E4979" i="7"/>
  <c r="E4978" i="7"/>
  <c r="E4977" i="7"/>
  <c r="E4976" i="7"/>
  <c r="E4975" i="7"/>
  <c r="E4974" i="7"/>
  <c r="E4973" i="7"/>
  <c r="E4972" i="7"/>
  <c r="E4971" i="7"/>
  <c r="E4970" i="7"/>
  <c r="E4969" i="7"/>
  <c r="E4968" i="7"/>
  <c r="E4967" i="7"/>
  <c r="E4966" i="7"/>
  <c r="E4965" i="7"/>
  <c r="E4964" i="7"/>
  <c r="E4963" i="7"/>
  <c r="E4962" i="7"/>
  <c r="E4961" i="7"/>
  <c r="E4960" i="7"/>
  <c r="E4959" i="7"/>
  <c r="E4958" i="7"/>
  <c r="E4957" i="7"/>
  <c r="E4956" i="7"/>
  <c r="E4955" i="7"/>
  <c r="E4954" i="7"/>
  <c r="E4953" i="7"/>
  <c r="E4952" i="7"/>
  <c r="E4951" i="7"/>
  <c r="E4950" i="7"/>
  <c r="E4949" i="7"/>
  <c r="E4948" i="7"/>
  <c r="E4947" i="7"/>
  <c r="E4946" i="7"/>
  <c r="E4945" i="7"/>
  <c r="E4944" i="7"/>
  <c r="E4943" i="7"/>
  <c r="E4942" i="7"/>
  <c r="E4941" i="7"/>
  <c r="E4940" i="7"/>
  <c r="E4939" i="7"/>
  <c r="E4938" i="7"/>
  <c r="E4937" i="7"/>
  <c r="E4936" i="7"/>
  <c r="E4935" i="7"/>
  <c r="E4934" i="7"/>
  <c r="E4933" i="7"/>
  <c r="E4932" i="7"/>
  <c r="E4931" i="7"/>
  <c r="E4930" i="7"/>
  <c r="E4929" i="7"/>
  <c r="E4928" i="7"/>
  <c r="E4927" i="7"/>
  <c r="E4926" i="7"/>
  <c r="E4925" i="7"/>
  <c r="E4924" i="7"/>
  <c r="E4923" i="7"/>
  <c r="E4922" i="7"/>
  <c r="E4921" i="7"/>
  <c r="E4920" i="7"/>
  <c r="E4919" i="7"/>
  <c r="E4918" i="7"/>
  <c r="E4917" i="7"/>
  <c r="E4916" i="7"/>
  <c r="E4915" i="7"/>
  <c r="E4914" i="7"/>
  <c r="E4913" i="7"/>
  <c r="E4912" i="7"/>
  <c r="E4911" i="7"/>
  <c r="E4910" i="7"/>
  <c r="E4909" i="7"/>
  <c r="E4908" i="7"/>
  <c r="E4907" i="7"/>
  <c r="E4906" i="7"/>
  <c r="E4905" i="7"/>
  <c r="E4904" i="7"/>
  <c r="E4903" i="7"/>
  <c r="E4902" i="7"/>
  <c r="E4901" i="7"/>
  <c r="E4900" i="7"/>
  <c r="E4899" i="7"/>
  <c r="E4898" i="7"/>
  <c r="E4897" i="7"/>
  <c r="E4896" i="7"/>
  <c r="E4895" i="7"/>
  <c r="E4894" i="7"/>
  <c r="E4893" i="7"/>
  <c r="E4892" i="7"/>
  <c r="E4891" i="7"/>
  <c r="E4890" i="7"/>
  <c r="E4889" i="7"/>
  <c r="E4888" i="7"/>
  <c r="E4887" i="7"/>
  <c r="E4886" i="7"/>
  <c r="E4885" i="7"/>
  <c r="E4884" i="7"/>
  <c r="E4883" i="7"/>
  <c r="E4882" i="7"/>
  <c r="E4881" i="7"/>
  <c r="E4880" i="7"/>
  <c r="E4879" i="7"/>
  <c r="E4878" i="7"/>
  <c r="E4877" i="7"/>
  <c r="E4876" i="7"/>
  <c r="E4875" i="7"/>
  <c r="E4874" i="7"/>
  <c r="E4873" i="7"/>
  <c r="E4872" i="7"/>
  <c r="E4871" i="7"/>
  <c r="E4870" i="7"/>
  <c r="E4869" i="7"/>
  <c r="E4868" i="7"/>
  <c r="E4867" i="7"/>
  <c r="E4866" i="7"/>
  <c r="E4865" i="7"/>
  <c r="E4864" i="7"/>
  <c r="E4863" i="7"/>
  <c r="E4862" i="7"/>
  <c r="E4861" i="7"/>
  <c r="E4860" i="7"/>
  <c r="E4859" i="7"/>
  <c r="E4858" i="7"/>
  <c r="E4857" i="7"/>
  <c r="E4856" i="7"/>
  <c r="E4855" i="7"/>
  <c r="E4854" i="7"/>
  <c r="E4853" i="7"/>
  <c r="E4852" i="7"/>
  <c r="E4851" i="7"/>
  <c r="E4850" i="7"/>
  <c r="E4849" i="7"/>
  <c r="E4848" i="7"/>
  <c r="E4847" i="7"/>
  <c r="E4846" i="7"/>
  <c r="E4845" i="7"/>
  <c r="E4844" i="7"/>
  <c r="E4843" i="7"/>
  <c r="E4842" i="7"/>
  <c r="E4841" i="7"/>
  <c r="E4840" i="7"/>
  <c r="E4839" i="7"/>
  <c r="E4838" i="7"/>
  <c r="E4837" i="7"/>
  <c r="E4836" i="7"/>
  <c r="E4835" i="7"/>
  <c r="E4834" i="7"/>
  <c r="E4833" i="7"/>
  <c r="E4832" i="7"/>
  <c r="E4831" i="7"/>
  <c r="E4830" i="7"/>
  <c r="E4829" i="7"/>
  <c r="E4828" i="7"/>
  <c r="E4827" i="7"/>
  <c r="E4826" i="7"/>
  <c r="E4825" i="7"/>
  <c r="E4824" i="7"/>
  <c r="E4823" i="7"/>
  <c r="E4822" i="7"/>
  <c r="E4821" i="7"/>
  <c r="E4820" i="7"/>
  <c r="E4819" i="7"/>
  <c r="E4818" i="7"/>
  <c r="E4817" i="7"/>
  <c r="E4816" i="7"/>
  <c r="E4815" i="7"/>
  <c r="E4814" i="7"/>
  <c r="E4813" i="7"/>
  <c r="E4812" i="7"/>
  <c r="E4811" i="7"/>
  <c r="E4810" i="7"/>
  <c r="E4809" i="7"/>
  <c r="E4808" i="7"/>
  <c r="E4807" i="7"/>
  <c r="E4806" i="7"/>
  <c r="E4805" i="7"/>
  <c r="E4804" i="7"/>
  <c r="E4803" i="7"/>
  <c r="E4802" i="7"/>
  <c r="E4801" i="7"/>
  <c r="E4800" i="7"/>
  <c r="E4799" i="7"/>
  <c r="E4798" i="7"/>
  <c r="E4797" i="7"/>
  <c r="E4796" i="7"/>
  <c r="E4795" i="7"/>
  <c r="E4794" i="7"/>
  <c r="E4793" i="7"/>
  <c r="E4792" i="7"/>
  <c r="E4791" i="7"/>
  <c r="E4790" i="7"/>
  <c r="E4789" i="7"/>
  <c r="E4788" i="7"/>
  <c r="E4787" i="7"/>
  <c r="E4786" i="7"/>
  <c r="E4785" i="7"/>
  <c r="E4784" i="7"/>
  <c r="E4783" i="7"/>
  <c r="E4782" i="7"/>
  <c r="E4781" i="7"/>
  <c r="E4780" i="7"/>
  <c r="E4779" i="7"/>
  <c r="E4778" i="7"/>
  <c r="E4777" i="7"/>
  <c r="E4776" i="7"/>
  <c r="E4775" i="7"/>
  <c r="E4774" i="7"/>
  <c r="E4773" i="7"/>
  <c r="E4772" i="7"/>
  <c r="E4771" i="7"/>
  <c r="E4770" i="7"/>
  <c r="E4769" i="7"/>
  <c r="E4768" i="7"/>
  <c r="E4767" i="7"/>
  <c r="E4766" i="7"/>
  <c r="E4765" i="7"/>
  <c r="E4764" i="7"/>
  <c r="E4763" i="7"/>
  <c r="E4762" i="7"/>
  <c r="E4761" i="7"/>
  <c r="E4760" i="7"/>
  <c r="E4759" i="7"/>
  <c r="E4758" i="7"/>
  <c r="E4757" i="7"/>
  <c r="E4756" i="7"/>
  <c r="E4755" i="7"/>
  <c r="E4754" i="7"/>
  <c r="E4753" i="7"/>
  <c r="E4752" i="7"/>
  <c r="E4751" i="7"/>
  <c r="E4750" i="7"/>
  <c r="E4749" i="7"/>
  <c r="E4748" i="7"/>
  <c r="E4747" i="7"/>
  <c r="E4746" i="7"/>
  <c r="E4745" i="7"/>
  <c r="E4744" i="7"/>
  <c r="E4743" i="7"/>
  <c r="E4742" i="7"/>
  <c r="E4741" i="7"/>
  <c r="E4740" i="7"/>
  <c r="E4739" i="7"/>
  <c r="E4738" i="7"/>
  <c r="E4737" i="7"/>
  <c r="E4736" i="7"/>
  <c r="E4735" i="7"/>
  <c r="E4734" i="7"/>
  <c r="E4733" i="7"/>
  <c r="E4732" i="7"/>
  <c r="E4731" i="7"/>
  <c r="E4730" i="7"/>
  <c r="E4729" i="7"/>
  <c r="E4728" i="7"/>
  <c r="E4727" i="7"/>
  <c r="E4726" i="7"/>
  <c r="E4725" i="7"/>
  <c r="E4724" i="7"/>
  <c r="E4723" i="7"/>
  <c r="E4722" i="7"/>
  <c r="E4721" i="7"/>
  <c r="E4720" i="7"/>
  <c r="E4719" i="7"/>
  <c r="E4718" i="7"/>
  <c r="E4717" i="7"/>
  <c r="E4716" i="7"/>
  <c r="E4715" i="7"/>
  <c r="E4714" i="7"/>
  <c r="E4713" i="7"/>
  <c r="E4712" i="7"/>
  <c r="E4711" i="7"/>
  <c r="E4710" i="7"/>
  <c r="E4709" i="7"/>
  <c r="E4708" i="7"/>
  <c r="E4707" i="7"/>
  <c r="E4706" i="7"/>
  <c r="E4705" i="7"/>
  <c r="E4704" i="7"/>
  <c r="E4703" i="7"/>
  <c r="E4702" i="7"/>
  <c r="E4701" i="7"/>
  <c r="E4700" i="7"/>
  <c r="E4699" i="7"/>
  <c r="E4698" i="7"/>
  <c r="E4697" i="7"/>
  <c r="E4696" i="7"/>
  <c r="E4695" i="7"/>
  <c r="E4694" i="7"/>
  <c r="E4693" i="7"/>
  <c r="E4692" i="7"/>
  <c r="E4691" i="7"/>
  <c r="E4690" i="7"/>
  <c r="E4689" i="7"/>
  <c r="E4688" i="7"/>
  <c r="E4687" i="7"/>
  <c r="E4686" i="7"/>
  <c r="E4685" i="7"/>
  <c r="E4684" i="7"/>
  <c r="E4683" i="7"/>
  <c r="E4682" i="7"/>
  <c r="E4681" i="7"/>
  <c r="E4680" i="7"/>
  <c r="E4679" i="7"/>
  <c r="E4678" i="7"/>
  <c r="E4677" i="7"/>
  <c r="E4676" i="7"/>
  <c r="E4675" i="7"/>
  <c r="E4674" i="7"/>
  <c r="E4673" i="7"/>
  <c r="E4672" i="7"/>
  <c r="E4671" i="7"/>
  <c r="E4670" i="7"/>
  <c r="E4669" i="7"/>
  <c r="E4668" i="7"/>
  <c r="E4667" i="7"/>
  <c r="E4666" i="7"/>
  <c r="E4665" i="7"/>
  <c r="E4664" i="7"/>
  <c r="E4663" i="7"/>
  <c r="E4662" i="7"/>
  <c r="E4661" i="7"/>
  <c r="E4660" i="7"/>
  <c r="E4659" i="7"/>
  <c r="E4658" i="7"/>
  <c r="E4657" i="7"/>
  <c r="E4656" i="7"/>
  <c r="E4655" i="7"/>
  <c r="E4654" i="7"/>
  <c r="E4653" i="7"/>
  <c r="E4652" i="7"/>
  <c r="E4651" i="7"/>
  <c r="E4650" i="7"/>
  <c r="E4649" i="7"/>
  <c r="E4648" i="7"/>
  <c r="E4647" i="7"/>
  <c r="E4646" i="7"/>
  <c r="E4645" i="7"/>
  <c r="E4644" i="7"/>
  <c r="E4643" i="7"/>
  <c r="E4642" i="7"/>
  <c r="E4641" i="7"/>
  <c r="E4640" i="7"/>
  <c r="E4639" i="7"/>
  <c r="E4638" i="7"/>
  <c r="E4637" i="7"/>
  <c r="E4636" i="7"/>
  <c r="E4635" i="7"/>
  <c r="E4634" i="7"/>
  <c r="E4633" i="7"/>
  <c r="E4632" i="7"/>
  <c r="E4631" i="7"/>
  <c r="E4630" i="7"/>
  <c r="E4629" i="7"/>
  <c r="E4628" i="7"/>
  <c r="E4627" i="7"/>
  <c r="E4626" i="7"/>
  <c r="E4625" i="7"/>
  <c r="E4624" i="7"/>
  <c r="E4623" i="7"/>
  <c r="E4622" i="7"/>
  <c r="E4621" i="7"/>
  <c r="E4620" i="7"/>
  <c r="E4619" i="7"/>
  <c r="E4618" i="7"/>
  <c r="E4617" i="7"/>
  <c r="E4616" i="7"/>
  <c r="E4615" i="7"/>
  <c r="E4614" i="7"/>
  <c r="E4613" i="7"/>
  <c r="E4612" i="7"/>
  <c r="E4611" i="7"/>
  <c r="E4610" i="7"/>
  <c r="E4609" i="7"/>
  <c r="E4608" i="7"/>
  <c r="E4607" i="7"/>
  <c r="E4606" i="7"/>
  <c r="E4605" i="7"/>
  <c r="E4604" i="7"/>
  <c r="E4603" i="7"/>
  <c r="E4602" i="7"/>
  <c r="E4601" i="7"/>
  <c r="E4600" i="7"/>
  <c r="E4599" i="7"/>
  <c r="E4598" i="7"/>
  <c r="E4597" i="7"/>
  <c r="E4596" i="7"/>
  <c r="E4595" i="7"/>
  <c r="E4594" i="7"/>
  <c r="E4593" i="7"/>
  <c r="E4592" i="7"/>
  <c r="E4591" i="7"/>
  <c r="E4590" i="7"/>
  <c r="E4589" i="7"/>
  <c r="E4588" i="7"/>
  <c r="E4587" i="7"/>
  <c r="E4586" i="7"/>
  <c r="E4585" i="7"/>
  <c r="E4584" i="7"/>
  <c r="E4583" i="7"/>
  <c r="E4582" i="7"/>
  <c r="E4581" i="7"/>
  <c r="E4580" i="7"/>
  <c r="E4579" i="7"/>
  <c r="E4578" i="7"/>
  <c r="E4577" i="7"/>
  <c r="E4576" i="7"/>
  <c r="E4575" i="7"/>
  <c r="E4574" i="7"/>
  <c r="E4573" i="7"/>
  <c r="E4572" i="7"/>
  <c r="E4571" i="7"/>
  <c r="E4570" i="7"/>
  <c r="E4569" i="7"/>
  <c r="E4568" i="7"/>
  <c r="E4567" i="7"/>
  <c r="E4566" i="7"/>
  <c r="E4565" i="7"/>
  <c r="E4564" i="7"/>
  <c r="E4563" i="7"/>
  <c r="E4562" i="7"/>
  <c r="E4561" i="7"/>
  <c r="E4560" i="7"/>
  <c r="E4559" i="7"/>
  <c r="E4558" i="7"/>
  <c r="E4557" i="7"/>
  <c r="E4556" i="7"/>
  <c r="E4555" i="7"/>
  <c r="E4554" i="7"/>
  <c r="E4553" i="7"/>
  <c r="E4552" i="7"/>
  <c r="E4551" i="7"/>
  <c r="E4550" i="7"/>
  <c r="E4549" i="7"/>
  <c r="E4548" i="7"/>
  <c r="E4547" i="7"/>
  <c r="E4546" i="7"/>
  <c r="E4545" i="7"/>
  <c r="E4544" i="7"/>
  <c r="E4543" i="7"/>
  <c r="E4542" i="7"/>
  <c r="E4541" i="7"/>
  <c r="E4540" i="7"/>
  <c r="E4539" i="7"/>
  <c r="E4538" i="7"/>
  <c r="E4537" i="7"/>
  <c r="E4536" i="7"/>
  <c r="E4535" i="7"/>
  <c r="E4534" i="7"/>
  <c r="E4533" i="7"/>
  <c r="E4532" i="7"/>
  <c r="E4531" i="7"/>
  <c r="E4530" i="7"/>
  <c r="E4529" i="7"/>
  <c r="E4528" i="7"/>
  <c r="E4527" i="7"/>
  <c r="E4526" i="7"/>
  <c r="E4525" i="7"/>
  <c r="E4524" i="7"/>
  <c r="E4523" i="7"/>
  <c r="E4522" i="7"/>
  <c r="E4521" i="7"/>
  <c r="E4520" i="7"/>
  <c r="E4519" i="7"/>
  <c r="E4518" i="7"/>
  <c r="E4517" i="7"/>
  <c r="E4516" i="7"/>
  <c r="E4515" i="7"/>
  <c r="E4514" i="7"/>
  <c r="E4513" i="7"/>
  <c r="E4512" i="7"/>
  <c r="E4511" i="7"/>
  <c r="E4510" i="7"/>
  <c r="E4509" i="7"/>
  <c r="E4508" i="7"/>
  <c r="E4507" i="7"/>
  <c r="E4506" i="7"/>
  <c r="E4505" i="7"/>
  <c r="E4504" i="7"/>
  <c r="E4503" i="7"/>
  <c r="E4502" i="7"/>
  <c r="E4501" i="7"/>
  <c r="E4500" i="7"/>
  <c r="E4499" i="7"/>
  <c r="E4498" i="7"/>
  <c r="E4497" i="7"/>
  <c r="E4496" i="7"/>
  <c r="E4495" i="7"/>
  <c r="E4494" i="7"/>
  <c r="E4493" i="7"/>
  <c r="E4492" i="7"/>
  <c r="E4491" i="7"/>
  <c r="E4490" i="7"/>
  <c r="E4489" i="7"/>
  <c r="E4488" i="7"/>
  <c r="E4487" i="7"/>
  <c r="E4486" i="7"/>
  <c r="E4485" i="7"/>
  <c r="E4484" i="7"/>
  <c r="E4483" i="7"/>
  <c r="E4482" i="7"/>
  <c r="E4481" i="7"/>
  <c r="E4480" i="7"/>
  <c r="E4479" i="7"/>
  <c r="E4478" i="7"/>
  <c r="E4477" i="7"/>
  <c r="E4476" i="7"/>
  <c r="E4475" i="7"/>
  <c r="E4474" i="7"/>
  <c r="E4473" i="7"/>
  <c r="E4472" i="7"/>
  <c r="E4471" i="7"/>
  <c r="E4470" i="7"/>
  <c r="E4469" i="7"/>
  <c r="E4468" i="7"/>
  <c r="E4467" i="7"/>
  <c r="E4466" i="7"/>
  <c r="E4465" i="7"/>
  <c r="E4464" i="7"/>
  <c r="E4463" i="7"/>
  <c r="E4462" i="7"/>
  <c r="E4461" i="7"/>
  <c r="E4460" i="7"/>
  <c r="E4459" i="7"/>
  <c r="E4458" i="7"/>
  <c r="E4457" i="7"/>
  <c r="E4456" i="7"/>
  <c r="E4455" i="7"/>
  <c r="E4454" i="7"/>
  <c r="E4453" i="7"/>
  <c r="E4452" i="7"/>
  <c r="E4451" i="7"/>
  <c r="E4450" i="7"/>
  <c r="E4449" i="7"/>
  <c r="E4448" i="7"/>
  <c r="E4447" i="7"/>
  <c r="E4446" i="7"/>
  <c r="E4445" i="7"/>
  <c r="E4444" i="7"/>
  <c r="E4443" i="7"/>
  <c r="E4442" i="7"/>
  <c r="E4441" i="7"/>
  <c r="E4440" i="7"/>
  <c r="E4439" i="7"/>
  <c r="E4438" i="7"/>
  <c r="E4437" i="7"/>
  <c r="E4436" i="7"/>
  <c r="E4435" i="7"/>
  <c r="E4434" i="7"/>
  <c r="E4433" i="7"/>
  <c r="E4432" i="7"/>
  <c r="E4431" i="7"/>
  <c r="E4430" i="7"/>
  <c r="E4429" i="7"/>
  <c r="E4428" i="7"/>
  <c r="E4427" i="7"/>
  <c r="E4426" i="7"/>
  <c r="E4425" i="7"/>
  <c r="E4424" i="7"/>
  <c r="E4423" i="7"/>
  <c r="E4422" i="7"/>
  <c r="E4421" i="7"/>
  <c r="E4420" i="7"/>
  <c r="E4419" i="7"/>
  <c r="E4418" i="7"/>
  <c r="E4417" i="7"/>
  <c r="E4416" i="7"/>
  <c r="E4415" i="7"/>
  <c r="E4414" i="7"/>
  <c r="E4413" i="7"/>
  <c r="E4412" i="7"/>
  <c r="E4411" i="7"/>
  <c r="E4410" i="7"/>
  <c r="E4409" i="7"/>
  <c r="E4408" i="7"/>
  <c r="E4407" i="7"/>
  <c r="E4406" i="7"/>
  <c r="E4405" i="7"/>
  <c r="E4404" i="7"/>
  <c r="E4403" i="7"/>
  <c r="E4402" i="7"/>
  <c r="E4401" i="7"/>
  <c r="E4400" i="7"/>
  <c r="E4399" i="7"/>
  <c r="E4398" i="7"/>
  <c r="E4397" i="7"/>
  <c r="E4396" i="7"/>
  <c r="E4395" i="7"/>
  <c r="E4394" i="7"/>
  <c r="E4393" i="7"/>
  <c r="E4392" i="7"/>
  <c r="E4391" i="7"/>
  <c r="E4390" i="7"/>
  <c r="E4389" i="7"/>
  <c r="E4388" i="7"/>
  <c r="E4387" i="7"/>
  <c r="E4386" i="7"/>
  <c r="E4385" i="7"/>
  <c r="E4384" i="7"/>
  <c r="E4383" i="7"/>
  <c r="E4382" i="7"/>
  <c r="E4381" i="7"/>
  <c r="E4380" i="7"/>
  <c r="E4379" i="7"/>
  <c r="E4378" i="7"/>
  <c r="E4377" i="7"/>
  <c r="E4376" i="7"/>
  <c r="E4375" i="7"/>
  <c r="E4374" i="7"/>
  <c r="E4373" i="7"/>
  <c r="E4372" i="7"/>
  <c r="E4371" i="7"/>
  <c r="E4370" i="7"/>
  <c r="E4369" i="7"/>
  <c r="E4368" i="7"/>
  <c r="E4367" i="7"/>
  <c r="E4366" i="7"/>
  <c r="E4365" i="7"/>
  <c r="E4364" i="7"/>
  <c r="E4363" i="7"/>
  <c r="E4362" i="7"/>
  <c r="E4361" i="7"/>
  <c r="E4360" i="7"/>
  <c r="E4359" i="7"/>
  <c r="E4358" i="7"/>
  <c r="E4357" i="7"/>
  <c r="E4356" i="7"/>
  <c r="E4355" i="7"/>
  <c r="E4354" i="7"/>
  <c r="E4353" i="7"/>
  <c r="E4352" i="7"/>
  <c r="E4351" i="7"/>
  <c r="E4350" i="7"/>
  <c r="E4349" i="7"/>
  <c r="E4348" i="7"/>
  <c r="E4347" i="7"/>
  <c r="E4346" i="7"/>
  <c r="E4345" i="7"/>
  <c r="E4344" i="7"/>
  <c r="E4343" i="7"/>
  <c r="E4342" i="7"/>
  <c r="E4341" i="7"/>
  <c r="E4340" i="7"/>
  <c r="E4339" i="7"/>
  <c r="E4338" i="7"/>
  <c r="E4337" i="7"/>
  <c r="E4336" i="7"/>
  <c r="E4335" i="7"/>
  <c r="E4334" i="7"/>
  <c r="E4333" i="7"/>
  <c r="E4332" i="7"/>
  <c r="E4331" i="7"/>
  <c r="E4330" i="7"/>
  <c r="E4329" i="7"/>
  <c r="E4328" i="7"/>
  <c r="E4327" i="7"/>
  <c r="E4326" i="7"/>
  <c r="E4325" i="7"/>
  <c r="E4324" i="7"/>
  <c r="E4323" i="7"/>
  <c r="E4322" i="7"/>
  <c r="E4321" i="7"/>
  <c r="E4320" i="7"/>
  <c r="E4319" i="7"/>
  <c r="E4318" i="7"/>
  <c r="E4317" i="7"/>
  <c r="E4316" i="7"/>
  <c r="E4315" i="7"/>
  <c r="E4314" i="7"/>
  <c r="E4313" i="7"/>
  <c r="E4312" i="7"/>
  <c r="E4311" i="7"/>
  <c r="E4310" i="7"/>
  <c r="E4309" i="7"/>
  <c r="E4308" i="7"/>
  <c r="E4307" i="7"/>
  <c r="E4306" i="7"/>
  <c r="E4305" i="7"/>
  <c r="E4304" i="7"/>
  <c r="E4303" i="7"/>
  <c r="E4302" i="7"/>
  <c r="E4301" i="7"/>
  <c r="E4300" i="7"/>
  <c r="E4299" i="7"/>
  <c r="E4298" i="7"/>
  <c r="E4297" i="7"/>
  <c r="E4296" i="7"/>
  <c r="E4295" i="7"/>
  <c r="E4294" i="7"/>
  <c r="E4293" i="7"/>
  <c r="E4292" i="7"/>
  <c r="E4291" i="7"/>
  <c r="E4290" i="7"/>
  <c r="E4289" i="7"/>
  <c r="E4288" i="7"/>
  <c r="E4287" i="7"/>
  <c r="E4286" i="7"/>
  <c r="E4285" i="7"/>
  <c r="E4284" i="7"/>
  <c r="E4283" i="7"/>
  <c r="E4282" i="7"/>
  <c r="E4281" i="7"/>
  <c r="E4280" i="7"/>
  <c r="E4279" i="7"/>
  <c r="E4278" i="7"/>
  <c r="E4277" i="7"/>
  <c r="E4276" i="7"/>
  <c r="E4275" i="7"/>
  <c r="E4274" i="7"/>
  <c r="E4273" i="7"/>
  <c r="E4272" i="7"/>
  <c r="E4271" i="7"/>
  <c r="E4270" i="7"/>
  <c r="E4269" i="7"/>
  <c r="E4268" i="7"/>
  <c r="E4267" i="7"/>
  <c r="E4266" i="7"/>
  <c r="E4265" i="7"/>
  <c r="E4264" i="7"/>
  <c r="E4263" i="7"/>
  <c r="E4262" i="7"/>
  <c r="E4261" i="7"/>
  <c r="E4260" i="7"/>
  <c r="E4259" i="7"/>
  <c r="E4258" i="7"/>
  <c r="E4257" i="7"/>
  <c r="E4256" i="7"/>
  <c r="E4255" i="7"/>
  <c r="E4254" i="7"/>
  <c r="E4253" i="7"/>
  <c r="E4252" i="7"/>
  <c r="E4251" i="7"/>
  <c r="E4250" i="7"/>
  <c r="E4249" i="7"/>
  <c r="E4248" i="7"/>
  <c r="E4247" i="7"/>
  <c r="E4246" i="7"/>
  <c r="E4245" i="7"/>
  <c r="E4244" i="7"/>
  <c r="E4243" i="7"/>
  <c r="E4242" i="7"/>
  <c r="E4241" i="7"/>
  <c r="E4240" i="7"/>
  <c r="E4239" i="7"/>
  <c r="E4238" i="7"/>
  <c r="E4237" i="7"/>
  <c r="E4236" i="7"/>
  <c r="E4235" i="7"/>
  <c r="E4234" i="7"/>
  <c r="E4233" i="7"/>
  <c r="E4232" i="7"/>
  <c r="E4231" i="7"/>
  <c r="E4230" i="7"/>
  <c r="E4229" i="7"/>
  <c r="E4228" i="7"/>
  <c r="E4227" i="7"/>
  <c r="E4226" i="7"/>
  <c r="E4225" i="7"/>
  <c r="E4224" i="7"/>
  <c r="E4223" i="7"/>
  <c r="E4222" i="7"/>
  <c r="E4221" i="7"/>
  <c r="E4220" i="7"/>
  <c r="E4219" i="7"/>
  <c r="E4218" i="7"/>
  <c r="E4217" i="7"/>
  <c r="E4216" i="7"/>
  <c r="E4215" i="7"/>
  <c r="E4214" i="7"/>
  <c r="E4213" i="7"/>
  <c r="E4212" i="7"/>
  <c r="E4211" i="7"/>
  <c r="E4210" i="7"/>
  <c r="E4209" i="7"/>
  <c r="E4208" i="7"/>
  <c r="E4207" i="7"/>
  <c r="E4206" i="7"/>
  <c r="E4205" i="7"/>
  <c r="E4204" i="7"/>
  <c r="E4203" i="7"/>
  <c r="E4202" i="7"/>
  <c r="E4201" i="7"/>
  <c r="E4200" i="7"/>
  <c r="E4199" i="7"/>
  <c r="E4198" i="7"/>
  <c r="E4197" i="7"/>
  <c r="E4196" i="7"/>
  <c r="E4195" i="7"/>
  <c r="E4194" i="7"/>
  <c r="E4193" i="7"/>
  <c r="E4192" i="7"/>
  <c r="E4191" i="7"/>
  <c r="E4190" i="7"/>
  <c r="E4189" i="7"/>
  <c r="E4188" i="7"/>
  <c r="E4187" i="7"/>
  <c r="E4186" i="7"/>
  <c r="E4185" i="7"/>
  <c r="E4184" i="7"/>
  <c r="E4183" i="7"/>
  <c r="E4182" i="7"/>
  <c r="E4181" i="7"/>
  <c r="E4180" i="7"/>
  <c r="E4179" i="7"/>
  <c r="E4178" i="7"/>
  <c r="E4177" i="7"/>
  <c r="E4176" i="7"/>
  <c r="E4175" i="7"/>
  <c r="E4174" i="7"/>
  <c r="E4173" i="7"/>
  <c r="E4172" i="7"/>
  <c r="E4171" i="7"/>
  <c r="E4170" i="7"/>
  <c r="E4169" i="7"/>
  <c r="E4168" i="7"/>
  <c r="E4167" i="7"/>
  <c r="E4166" i="7"/>
  <c r="E4165" i="7"/>
  <c r="E4164" i="7"/>
  <c r="E4163" i="7"/>
  <c r="E4162" i="7"/>
  <c r="E4161" i="7"/>
  <c r="E4160" i="7"/>
  <c r="E4159" i="7"/>
  <c r="E4158" i="7"/>
  <c r="E4157" i="7"/>
  <c r="E4156" i="7"/>
  <c r="E4155" i="7"/>
  <c r="E4154" i="7"/>
  <c r="E4153" i="7"/>
  <c r="E4152" i="7"/>
  <c r="E4151" i="7"/>
  <c r="E4150" i="7"/>
  <c r="E4149" i="7"/>
  <c r="E4148" i="7"/>
  <c r="E4147" i="7"/>
  <c r="E4146" i="7"/>
  <c r="E4145" i="7"/>
  <c r="E4144" i="7"/>
  <c r="E4143" i="7"/>
  <c r="E4142" i="7"/>
  <c r="E4141" i="7"/>
  <c r="E4140" i="7"/>
  <c r="E4139" i="7"/>
  <c r="E4138" i="7"/>
  <c r="E4137" i="7"/>
  <c r="E4136" i="7"/>
  <c r="E4135" i="7"/>
  <c r="E4134" i="7"/>
  <c r="E4133" i="7"/>
  <c r="E4132" i="7"/>
  <c r="E4131" i="7"/>
  <c r="E4130" i="7"/>
  <c r="E4129" i="7"/>
  <c r="E4128" i="7"/>
  <c r="E4127" i="7"/>
  <c r="E4126" i="7"/>
  <c r="E4125" i="7"/>
  <c r="E4124" i="7"/>
  <c r="E4123" i="7"/>
  <c r="E4122" i="7"/>
  <c r="E4121" i="7"/>
  <c r="E4120" i="7"/>
  <c r="E4119" i="7"/>
  <c r="E4118" i="7"/>
  <c r="E4117" i="7"/>
  <c r="E4116" i="7"/>
  <c r="E4115" i="7"/>
  <c r="E4114" i="7"/>
  <c r="E4113" i="7"/>
  <c r="E4112" i="7"/>
  <c r="E4111" i="7"/>
  <c r="E4110" i="7"/>
  <c r="E4109" i="7"/>
  <c r="E4108" i="7"/>
  <c r="E4107" i="7"/>
  <c r="E4106" i="7"/>
  <c r="E4105" i="7"/>
  <c r="E4104" i="7"/>
  <c r="E4103" i="7"/>
  <c r="E4102" i="7"/>
  <c r="E4101" i="7"/>
  <c r="E4100" i="7"/>
  <c r="E4099" i="7"/>
  <c r="E4098" i="7"/>
  <c r="E4097" i="7"/>
  <c r="E4096" i="7"/>
  <c r="E4095" i="7"/>
  <c r="E4094" i="7"/>
  <c r="E4093" i="7"/>
  <c r="E4092" i="7"/>
  <c r="E4091" i="7"/>
  <c r="E4090" i="7"/>
  <c r="E4089" i="7"/>
  <c r="E4088" i="7"/>
  <c r="E4087" i="7"/>
  <c r="E4086" i="7"/>
  <c r="E4085" i="7"/>
  <c r="E4084" i="7"/>
  <c r="E4083" i="7"/>
  <c r="E4082" i="7"/>
  <c r="E4081" i="7"/>
  <c r="E4080" i="7"/>
  <c r="E4079" i="7"/>
  <c r="E4078" i="7"/>
  <c r="E4077" i="7"/>
  <c r="E4076" i="7"/>
  <c r="E4075" i="7"/>
  <c r="E4074" i="7"/>
  <c r="E4073" i="7"/>
  <c r="E4072" i="7"/>
  <c r="E4071" i="7"/>
  <c r="E4070" i="7"/>
  <c r="E4069" i="7"/>
  <c r="E4068" i="7"/>
  <c r="E4067" i="7"/>
  <c r="E4066" i="7"/>
  <c r="E4065" i="7"/>
  <c r="E4064" i="7"/>
  <c r="E4063" i="7"/>
  <c r="E4062" i="7"/>
  <c r="E4061" i="7"/>
  <c r="E4060" i="7"/>
  <c r="E4059" i="7"/>
  <c r="E4058" i="7"/>
  <c r="E4057" i="7"/>
  <c r="E4056" i="7"/>
  <c r="E4055" i="7"/>
  <c r="E4054" i="7"/>
  <c r="E4053" i="7"/>
  <c r="E4052" i="7"/>
  <c r="E4051" i="7"/>
  <c r="E4050" i="7"/>
  <c r="E4049" i="7"/>
  <c r="E4048" i="7"/>
  <c r="E4047" i="7"/>
  <c r="E4046" i="7"/>
  <c r="E4045" i="7"/>
  <c r="E4044" i="7"/>
  <c r="E4043" i="7"/>
  <c r="E4042" i="7"/>
  <c r="E4041" i="7"/>
  <c r="E4040" i="7"/>
  <c r="E4039" i="7"/>
  <c r="E4038" i="7"/>
  <c r="E4037" i="7"/>
  <c r="E4036" i="7"/>
  <c r="E4035" i="7"/>
  <c r="E4034" i="7"/>
  <c r="E4033" i="7"/>
  <c r="E4032" i="7"/>
  <c r="E4031" i="7"/>
  <c r="E4030" i="7"/>
  <c r="E4029" i="7"/>
  <c r="E4028" i="7"/>
  <c r="E4027" i="7"/>
  <c r="E4026" i="7"/>
  <c r="E4025" i="7"/>
  <c r="E4024" i="7"/>
  <c r="E4023" i="7"/>
  <c r="E4022" i="7"/>
  <c r="E4021" i="7"/>
  <c r="E4020" i="7"/>
  <c r="E4019" i="7"/>
  <c r="E4018" i="7"/>
  <c r="E4017" i="7"/>
  <c r="E4016" i="7"/>
  <c r="E4015" i="7"/>
  <c r="E4014" i="7"/>
  <c r="E4013" i="7"/>
  <c r="E4012" i="7"/>
  <c r="E4011" i="7"/>
  <c r="E4010" i="7"/>
  <c r="E4009" i="7"/>
  <c r="E4008" i="7"/>
  <c r="E4007" i="7"/>
  <c r="E4006" i="7"/>
  <c r="E4005" i="7"/>
  <c r="E4004" i="7"/>
  <c r="E4003" i="7"/>
  <c r="E4002" i="7"/>
  <c r="E4001" i="7"/>
  <c r="E4000" i="7"/>
  <c r="E3999" i="7"/>
  <c r="E3998" i="7"/>
  <c r="E3997" i="7"/>
  <c r="E3996" i="7"/>
  <c r="E3995" i="7"/>
  <c r="E3994" i="7"/>
  <c r="E3993" i="7"/>
  <c r="E3992" i="7"/>
  <c r="E3991" i="7"/>
  <c r="E3990" i="7"/>
  <c r="E3989" i="7"/>
  <c r="E3988" i="7"/>
  <c r="E3987" i="7"/>
  <c r="E3986" i="7"/>
  <c r="E3985" i="7"/>
  <c r="E3984" i="7"/>
  <c r="E3983" i="7"/>
  <c r="E3982" i="7"/>
  <c r="E3981" i="7"/>
  <c r="E3980" i="7"/>
  <c r="E3979" i="7"/>
  <c r="E3978" i="7"/>
  <c r="E3977" i="7"/>
  <c r="E3976" i="7"/>
  <c r="E3975" i="7"/>
  <c r="E3974" i="7"/>
  <c r="E3973" i="7"/>
  <c r="E3972" i="7"/>
  <c r="E3971" i="7"/>
  <c r="E3970" i="7"/>
  <c r="E3969" i="7"/>
  <c r="E3968" i="7"/>
  <c r="E3967" i="7"/>
  <c r="E3966" i="7"/>
  <c r="E3965" i="7"/>
  <c r="E3964" i="7"/>
  <c r="E3963" i="7"/>
  <c r="E3962" i="7"/>
  <c r="E3961" i="7"/>
  <c r="E3960" i="7"/>
  <c r="E3959" i="7"/>
  <c r="E3958" i="7"/>
  <c r="E3957" i="7"/>
  <c r="E3956" i="7"/>
  <c r="E3955" i="7"/>
  <c r="E3954" i="7"/>
  <c r="E3953" i="7"/>
  <c r="E3952" i="7"/>
  <c r="E3951" i="7"/>
  <c r="E3950" i="7"/>
  <c r="E3949" i="7"/>
  <c r="E3948" i="7"/>
  <c r="E3947" i="7"/>
  <c r="E3946" i="7"/>
  <c r="E3945" i="7"/>
  <c r="E3944" i="7"/>
  <c r="E3943" i="7"/>
  <c r="E3942" i="7"/>
  <c r="E3941" i="7"/>
  <c r="E3940" i="7"/>
  <c r="E3939" i="7"/>
  <c r="E3938" i="7"/>
  <c r="E3937" i="7"/>
  <c r="E3936" i="7"/>
  <c r="E3935" i="7"/>
  <c r="E3934" i="7"/>
  <c r="E3933" i="7"/>
  <c r="E3932" i="7"/>
  <c r="E3931" i="7"/>
  <c r="E3930" i="7"/>
  <c r="E3929" i="7"/>
  <c r="E3928" i="7"/>
  <c r="E3927" i="7"/>
  <c r="E3926" i="7"/>
  <c r="E3925" i="7"/>
  <c r="E3924" i="7"/>
  <c r="E3923" i="7"/>
  <c r="E3922" i="7"/>
  <c r="E3921" i="7"/>
  <c r="E3920" i="7"/>
  <c r="E3919" i="7"/>
  <c r="E3918" i="7"/>
  <c r="E3917" i="7"/>
  <c r="E3916" i="7"/>
  <c r="E3915" i="7"/>
  <c r="E3914" i="7"/>
  <c r="E3913" i="7"/>
  <c r="E3912" i="7"/>
  <c r="E3911" i="7"/>
  <c r="E3910" i="7"/>
  <c r="E3909" i="7"/>
  <c r="E3908" i="7"/>
  <c r="E3907" i="7"/>
  <c r="E3906" i="7"/>
  <c r="E3905" i="7"/>
  <c r="E3904" i="7"/>
  <c r="E3903" i="7"/>
  <c r="E3902" i="7"/>
  <c r="E3901" i="7"/>
  <c r="E3900" i="7"/>
  <c r="E3899" i="7"/>
  <c r="E3898" i="7"/>
  <c r="E3897" i="7"/>
  <c r="E3896" i="7"/>
  <c r="E3895" i="7"/>
  <c r="E3894" i="7"/>
  <c r="E3893" i="7"/>
  <c r="E3892" i="7"/>
  <c r="E3891" i="7"/>
  <c r="E3890" i="7"/>
  <c r="E3889" i="7"/>
  <c r="E3888" i="7"/>
  <c r="E3887" i="7"/>
  <c r="E3886" i="7"/>
  <c r="E3885" i="7"/>
  <c r="E3884" i="7"/>
  <c r="E3883" i="7"/>
  <c r="E3882" i="7"/>
  <c r="E3881" i="7"/>
  <c r="E3880" i="7"/>
  <c r="E3879" i="7"/>
  <c r="E3878" i="7"/>
  <c r="E3877" i="7"/>
  <c r="E3876" i="7"/>
  <c r="E3875" i="7"/>
  <c r="E3874" i="7"/>
  <c r="E3873" i="7"/>
  <c r="E3872" i="7"/>
  <c r="E3871" i="7"/>
  <c r="E3870" i="7"/>
  <c r="E3869" i="7"/>
  <c r="E3868" i="7"/>
  <c r="E3867" i="7"/>
  <c r="E3866" i="7"/>
  <c r="E3865" i="7"/>
  <c r="E3864" i="7"/>
  <c r="E3863" i="7"/>
  <c r="E3862" i="7"/>
  <c r="E3861" i="7"/>
  <c r="E3860" i="7"/>
  <c r="E3859" i="7"/>
  <c r="E3858" i="7"/>
  <c r="E3857" i="7"/>
  <c r="E3856" i="7"/>
  <c r="E3855" i="7"/>
  <c r="E3854" i="7"/>
  <c r="E3853" i="7"/>
  <c r="E3852" i="7"/>
  <c r="E3851" i="7"/>
  <c r="E3850" i="7"/>
  <c r="E3849" i="7"/>
  <c r="E3848" i="7"/>
  <c r="E3847" i="7"/>
  <c r="E3846" i="7"/>
  <c r="E3845" i="7"/>
  <c r="E3844" i="7"/>
  <c r="E3843" i="7"/>
  <c r="E3842" i="7"/>
  <c r="E3841" i="7"/>
  <c r="E3840" i="7"/>
  <c r="E3839" i="7"/>
  <c r="E3838" i="7"/>
  <c r="E3837" i="7"/>
  <c r="E3836" i="7"/>
  <c r="E3835" i="7"/>
  <c r="E3834" i="7"/>
  <c r="E3833" i="7"/>
  <c r="E3832" i="7"/>
  <c r="E3831" i="7"/>
  <c r="E3830" i="7"/>
  <c r="E3829" i="7"/>
  <c r="E3828" i="7"/>
  <c r="E3827" i="7"/>
  <c r="E3826" i="7"/>
  <c r="E3825" i="7"/>
  <c r="E3824" i="7"/>
  <c r="E3823" i="7"/>
  <c r="E3822" i="7"/>
  <c r="E3821" i="7"/>
  <c r="E3820" i="7"/>
  <c r="E3819" i="7"/>
  <c r="E3818" i="7"/>
  <c r="E3817" i="7"/>
  <c r="E3816" i="7"/>
  <c r="E3815" i="7"/>
  <c r="E3814" i="7"/>
  <c r="E3813" i="7"/>
  <c r="E3812" i="7"/>
  <c r="E3811" i="7"/>
  <c r="E3810" i="7"/>
  <c r="E3809" i="7"/>
  <c r="E3808" i="7"/>
  <c r="E3807" i="7"/>
  <c r="E3806" i="7"/>
  <c r="E3805" i="7"/>
  <c r="E3804" i="7"/>
  <c r="E3803" i="7"/>
  <c r="E3802" i="7"/>
  <c r="E3801" i="7"/>
  <c r="E3800" i="7"/>
  <c r="E3799" i="7"/>
  <c r="E3798" i="7"/>
  <c r="E3797" i="7"/>
  <c r="E3796" i="7"/>
  <c r="E3795" i="7"/>
  <c r="E3794" i="7"/>
  <c r="E3793" i="7"/>
  <c r="E3792" i="7"/>
  <c r="E3791" i="7"/>
  <c r="E3790" i="7"/>
  <c r="E3789" i="7"/>
  <c r="E3788" i="7"/>
  <c r="E3787" i="7"/>
  <c r="E3786" i="7"/>
  <c r="E3785" i="7"/>
  <c r="E3784" i="7"/>
  <c r="E3783" i="7"/>
  <c r="E3782" i="7"/>
  <c r="E3781" i="7"/>
  <c r="E3780" i="7"/>
  <c r="E3779" i="7"/>
  <c r="E3778" i="7"/>
  <c r="E3777" i="7"/>
  <c r="E3776" i="7"/>
  <c r="E3775" i="7"/>
  <c r="E3774" i="7"/>
  <c r="E3773" i="7"/>
  <c r="E3772" i="7"/>
  <c r="E3771" i="7"/>
  <c r="E3770" i="7"/>
  <c r="E3769" i="7"/>
  <c r="E3768" i="7"/>
  <c r="E3767" i="7"/>
  <c r="E3766" i="7"/>
  <c r="E3765" i="7"/>
  <c r="E3764" i="7"/>
  <c r="E3763" i="7"/>
  <c r="E3762" i="7"/>
  <c r="E3761" i="7"/>
  <c r="E3760" i="7"/>
  <c r="E3759" i="7"/>
  <c r="E3758" i="7"/>
  <c r="E3757" i="7"/>
  <c r="E3756" i="7"/>
  <c r="E3755" i="7"/>
  <c r="E3754" i="7"/>
  <c r="E3753" i="7"/>
  <c r="E3752" i="7"/>
  <c r="E3751" i="7"/>
  <c r="E3750" i="7"/>
  <c r="E3749" i="7"/>
  <c r="E3748" i="7"/>
  <c r="E3747" i="7"/>
  <c r="E3746" i="7"/>
  <c r="E3745" i="7"/>
  <c r="E3744" i="7"/>
  <c r="E3743" i="7"/>
  <c r="E3742" i="7"/>
  <c r="E3741" i="7"/>
  <c r="E3740" i="7"/>
  <c r="E3739" i="7"/>
  <c r="E3738" i="7"/>
  <c r="E3737" i="7"/>
  <c r="E3736" i="7"/>
  <c r="E3735" i="7"/>
  <c r="E3734" i="7"/>
  <c r="E3733" i="7"/>
  <c r="E3732" i="7"/>
  <c r="E3731" i="7"/>
  <c r="E3730" i="7"/>
  <c r="E3729" i="7"/>
  <c r="E3728" i="7"/>
  <c r="E3727" i="7"/>
  <c r="E3726" i="7"/>
  <c r="E3725" i="7"/>
  <c r="E3724" i="7"/>
  <c r="E3723" i="7"/>
  <c r="E3722" i="7"/>
  <c r="E3721" i="7"/>
  <c r="E3720" i="7"/>
  <c r="E3719" i="7"/>
  <c r="E3718" i="7"/>
  <c r="E3717" i="7"/>
  <c r="E3716" i="7"/>
  <c r="E3715" i="7"/>
  <c r="E3714" i="7"/>
  <c r="E3713" i="7"/>
  <c r="E3712" i="7"/>
  <c r="E3711" i="7"/>
  <c r="E3710" i="7"/>
  <c r="E3709" i="7"/>
  <c r="E3708" i="7"/>
  <c r="E3707" i="7"/>
  <c r="E3706" i="7"/>
  <c r="E3705" i="7"/>
  <c r="E3704" i="7"/>
  <c r="E3703" i="7"/>
  <c r="E3702" i="7"/>
  <c r="E3701" i="7"/>
  <c r="E3700" i="7"/>
  <c r="E3699" i="7"/>
  <c r="E3698" i="7"/>
  <c r="E3697" i="7"/>
  <c r="E3696" i="7"/>
  <c r="E3695" i="7"/>
  <c r="E3694" i="7"/>
  <c r="E3693" i="7"/>
  <c r="E3692" i="7"/>
  <c r="E3691" i="7"/>
  <c r="E3690" i="7"/>
  <c r="E3689" i="7"/>
  <c r="E3688" i="7"/>
  <c r="E3687" i="7"/>
  <c r="E3686" i="7"/>
  <c r="E3685" i="7"/>
  <c r="E3684" i="7"/>
  <c r="E3683" i="7"/>
  <c r="E3682" i="7"/>
  <c r="E3681" i="7"/>
  <c r="E3680" i="7"/>
  <c r="E3679" i="7"/>
  <c r="E3678" i="7"/>
  <c r="E3677" i="7"/>
  <c r="E3676" i="7"/>
  <c r="E3675" i="7"/>
  <c r="E3674" i="7"/>
  <c r="E3673" i="7"/>
  <c r="E3672" i="7"/>
  <c r="E3671" i="7"/>
  <c r="E3670" i="7"/>
  <c r="E3669" i="7"/>
  <c r="E3668" i="7"/>
  <c r="E3667" i="7"/>
  <c r="E3666" i="7"/>
  <c r="E3665" i="7"/>
  <c r="E3664" i="7"/>
  <c r="E3663" i="7"/>
  <c r="E3662" i="7"/>
  <c r="E3661" i="7"/>
  <c r="E3660" i="7"/>
  <c r="E3659" i="7"/>
  <c r="E3658" i="7"/>
  <c r="E3657" i="7"/>
  <c r="E3656" i="7"/>
  <c r="E3655" i="7"/>
  <c r="E3654" i="7"/>
  <c r="E3653" i="7"/>
  <c r="E3652" i="7"/>
  <c r="E3651" i="7"/>
  <c r="E3650" i="7"/>
  <c r="E3649" i="7"/>
  <c r="E3648" i="7"/>
  <c r="E3647" i="7"/>
  <c r="E3646" i="7"/>
  <c r="E3645" i="7"/>
  <c r="E3644" i="7"/>
  <c r="E3643" i="7"/>
  <c r="E3642" i="7"/>
  <c r="E3641" i="7"/>
  <c r="E3640" i="7"/>
  <c r="E3639" i="7"/>
  <c r="E3638" i="7"/>
  <c r="E3637" i="7"/>
  <c r="E3636" i="7"/>
  <c r="E3635" i="7"/>
  <c r="E3634" i="7"/>
  <c r="E3633" i="7"/>
  <c r="E3632" i="7"/>
  <c r="E3631" i="7"/>
  <c r="E3630" i="7"/>
  <c r="E3629" i="7"/>
  <c r="E3628" i="7"/>
  <c r="E3627" i="7"/>
  <c r="E3626" i="7"/>
  <c r="E3625" i="7"/>
  <c r="E3624" i="7"/>
  <c r="E3623" i="7"/>
  <c r="E3622" i="7"/>
  <c r="E3621" i="7"/>
  <c r="E3620" i="7"/>
  <c r="E3619" i="7"/>
  <c r="E3618" i="7"/>
  <c r="E3617" i="7"/>
  <c r="E3616" i="7"/>
  <c r="E3615" i="7"/>
  <c r="E3614" i="7"/>
  <c r="E3613" i="7"/>
  <c r="E3612" i="7"/>
  <c r="E3611" i="7"/>
  <c r="E3610" i="7"/>
  <c r="E3609" i="7"/>
  <c r="E3608" i="7"/>
  <c r="E3607" i="7"/>
  <c r="E3606" i="7"/>
  <c r="E3605" i="7"/>
  <c r="E3604" i="7"/>
  <c r="E3603" i="7"/>
  <c r="E3602" i="7"/>
  <c r="E3601" i="7"/>
  <c r="E3600" i="7"/>
  <c r="E3599" i="7"/>
  <c r="E3598" i="7"/>
  <c r="E3597" i="7"/>
  <c r="E3596" i="7"/>
  <c r="E3595" i="7"/>
  <c r="E3594" i="7"/>
  <c r="E3593" i="7"/>
  <c r="E3592" i="7"/>
  <c r="E3591" i="7"/>
  <c r="E3590" i="7"/>
  <c r="E3589" i="7"/>
  <c r="E3588" i="7"/>
  <c r="E3587" i="7"/>
  <c r="E3586" i="7"/>
  <c r="E3585" i="7"/>
  <c r="E3584" i="7"/>
  <c r="E3583" i="7"/>
  <c r="E3582" i="7"/>
  <c r="E3581" i="7"/>
  <c r="E3580" i="7"/>
  <c r="E3579" i="7"/>
  <c r="E3578" i="7"/>
  <c r="E3577" i="7"/>
  <c r="E3576" i="7"/>
  <c r="E3575" i="7"/>
  <c r="E3574" i="7"/>
  <c r="E3573" i="7"/>
  <c r="E3572" i="7"/>
  <c r="E3571" i="7"/>
  <c r="E3570" i="7"/>
  <c r="E3569" i="7"/>
  <c r="E3568" i="7"/>
  <c r="E3567" i="7"/>
  <c r="E3566" i="7"/>
  <c r="E3565" i="7"/>
  <c r="E3564" i="7"/>
  <c r="E3563" i="7"/>
  <c r="E3562" i="7"/>
  <c r="E3561" i="7"/>
  <c r="E3560" i="7"/>
  <c r="E3559" i="7"/>
  <c r="E3558" i="7"/>
  <c r="E3557" i="7"/>
  <c r="E3556" i="7"/>
  <c r="E3555" i="7"/>
  <c r="E3554" i="7"/>
  <c r="E3553" i="7"/>
  <c r="E3552" i="7"/>
  <c r="E3551" i="7"/>
  <c r="E3550" i="7"/>
  <c r="E3549" i="7"/>
  <c r="E3548" i="7"/>
  <c r="E3547" i="7"/>
  <c r="E3546" i="7"/>
  <c r="E3545" i="7"/>
  <c r="E3544" i="7"/>
  <c r="E3543" i="7"/>
  <c r="E3542" i="7"/>
  <c r="E3541" i="7"/>
  <c r="E3540" i="7"/>
  <c r="E3539" i="7"/>
  <c r="E3538" i="7"/>
  <c r="E3537" i="7"/>
  <c r="E3536" i="7"/>
  <c r="E3535" i="7"/>
  <c r="E3534" i="7"/>
  <c r="E3533" i="7"/>
  <c r="E3532" i="7"/>
  <c r="E3531" i="7"/>
  <c r="E3530" i="7"/>
  <c r="E3529" i="7"/>
  <c r="E3528" i="7"/>
  <c r="E3527" i="7"/>
  <c r="E3526" i="7"/>
  <c r="E3525" i="7"/>
  <c r="E3524" i="7"/>
  <c r="E3523" i="7"/>
  <c r="E3522" i="7"/>
  <c r="E3521" i="7"/>
  <c r="E3520" i="7"/>
  <c r="E3519" i="7"/>
  <c r="E3518" i="7"/>
  <c r="E3517" i="7"/>
  <c r="E3516" i="7"/>
  <c r="E3515" i="7"/>
  <c r="E3514" i="7"/>
  <c r="E3513" i="7"/>
  <c r="E3512" i="7"/>
  <c r="E3511" i="7"/>
  <c r="E3510" i="7"/>
  <c r="E3509" i="7"/>
  <c r="E3508" i="7"/>
  <c r="E3507" i="7"/>
  <c r="E3506" i="7"/>
  <c r="E3505" i="7"/>
  <c r="E3504" i="7"/>
  <c r="E3503" i="7"/>
  <c r="E3502" i="7"/>
  <c r="E3501" i="7"/>
  <c r="E3500" i="7"/>
  <c r="E3499" i="7"/>
  <c r="E3498" i="7"/>
  <c r="E3497" i="7"/>
  <c r="E3496" i="7"/>
  <c r="E3495" i="7"/>
  <c r="E3494" i="7"/>
  <c r="E3493" i="7"/>
  <c r="E3492" i="7"/>
  <c r="E3491" i="7"/>
  <c r="E3490" i="7"/>
  <c r="E3489" i="7"/>
  <c r="E3488" i="7"/>
  <c r="E3487" i="7"/>
  <c r="E3486" i="7"/>
  <c r="E3485" i="7"/>
  <c r="E3484" i="7"/>
  <c r="E3483" i="7"/>
  <c r="E3482" i="7"/>
  <c r="E3481" i="7"/>
  <c r="E3480" i="7"/>
  <c r="E3479" i="7"/>
  <c r="E3478" i="7"/>
  <c r="E3477" i="7"/>
  <c r="E3476" i="7"/>
  <c r="E3475" i="7"/>
  <c r="E3474" i="7"/>
  <c r="E3473" i="7"/>
  <c r="E3472" i="7"/>
  <c r="E3471" i="7"/>
  <c r="E3470" i="7"/>
  <c r="E3469" i="7"/>
  <c r="E3468" i="7"/>
  <c r="E3467" i="7"/>
  <c r="E3466" i="7"/>
  <c r="E3465" i="7"/>
  <c r="E3464" i="7"/>
  <c r="E3463" i="7"/>
  <c r="E3462" i="7"/>
  <c r="E3461" i="7"/>
  <c r="E3460" i="7"/>
  <c r="E3459" i="7"/>
  <c r="E3458" i="7"/>
  <c r="E3457" i="7"/>
  <c r="E3456" i="7"/>
  <c r="E3455" i="7"/>
  <c r="E3454" i="7"/>
  <c r="E3453" i="7"/>
  <c r="E3452" i="7"/>
  <c r="E3451" i="7"/>
  <c r="E3450" i="7"/>
  <c r="E3449" i="7"/>
  <c r="E3448" i="7"/>
  <c r="E3447" i="7"/>
  <c r="E3446" i="7"/>
  <c r="E3445" i="7"/>
  <c r="E3444" i="7"/>
  <c r="E3443" i="7"/>
  <c r="E3442" i="7"/>
  <c r="E3441" i="7"/>
  <c r="E3440" i="7"/>
  <c r="E3439" i="7"/>
  <c r="E3438" i="7"/>
  <c r="E3437" i="7"/>
  <c r="E3436" i="7"/>
  <c r="E3435" i="7"/>
  <c r="E3434" i="7"/>
  <c r="E3433" i="7"/>
  <c r="E3432" i="7"/>
  <c r="E3431" i="7"/>
  <c r="E3430" i="7"/>
  <c r="E3429" i="7"/>
  <c r="E3428" i="7"/>
  <c r="E3427" i="7"/>
  <c r="E3426" i="7"/>
  <c r="E3425" i="7"/>
  <c r="E3424" i="7"/>
  <c r="E3423" i="7"/>
  <c r="E3422" i="7"/>
  <c r="E3421" i="7"/>
  <c r="E3420" i="7"/>
  <c r="E3419" i="7"/>
  <c r="E3418" i="7"/>
  <c r="E3417" i="7"/>
  <c r="E3416" i="7"/>
  <c r="E3415" i="7"/>
  <c r="E3414" i="7"/>
  <c r="E3413" i="7"/>
  <c r="E3412" i="7"/>
  <c r="E3411" i="7"/>
  <c r="E3410" i="7"/>
  <c r="E3409" i="7"/>
  <c r="E3408" i="7"/>
  <c r="E3407" i="7"/>
  <c r="E3406" i="7"/>
  <c r="E3405" i="7"/>
  <c r="E3404" i="7"/>
  <c r="E3403" i="7"/>
  <c r="E3402" i="7"/>
  <c r="E3401" i="7"/>
  <c r="E3400" i="7"/>
  <c r="E3399" i="7"/>
  <c r="E3398" i="7"/>
  <c r="E3397" i="7"/>
  <c r="E3396" i="7"/>
  <c r="E3395" i="7"/>
  <c r="E3394" i="7"/>
  <c r="E3393" i="7"/>
  <c r="E3392" i="7"/>
  <c r="E3391" i="7"/>
  <c r="E3390" i="7"/>
  <c r="E3389" i="7"/>
  <c r="E3388" i="7"/>
  <c r="E3387" i="7"/>
  <c r="E3386" i="7"/>
  <c r="E3385" i="7"/>
  <c r="E3384" i="7"/>
  <c r="E3383" i="7"/>
  <c r="E3382" i="7"/>
  <c r="E3381" i="7"/>
  <c r="E3380" i="7"/>
  <c r="E3379" i="7"/>
  <c r="E3378" i="7"/>
  <c r="E3377" i="7"/>
  <c r="E3376" i="7"/>
  <c r="E3375" i="7"/>
  <c r="E3374" i="7"/>
  <c r="E3373" i="7"/>
  <c r="E3372" i="7"/>
  <c r="E3371" i="7"/>
  <c r="E3370" i="7"/>
  <c r="E3369" i="7"/>
  <c r="E3368" i="7"/>
  <c r="E3367" i="7"/>
  <c r="E3366" i="7"/>
  <c r="E3365" i="7"/>
  <c r="E3364" i="7"/>
  <c r="E3363" i="7"/>
  <c r="E3362" i="7"/>
  <c r="E3361" i="7"/>
  <c r="E3360" i="7"/>
  <c r="E3359" i="7"/>
  <c r="E3358" i="7"/>
  <c r="E3357" i="7"/>
  <c r="E3356" i="7"/>
  <c r="E3355" i="7"/>
  <c r="E3354" i="7"/>
  <c r="E3353" i="7"/>
  <c r="E3352" i="7"/>
  <c r="E3351" i="7"/>
  <c r="E3350" i="7"/>
  <c r="E3349" i="7"/>
  <c r="E3348" i="7"/>
  <c r="E3347" i="7"/>
  <c r="E3346" i="7"/>
  <c r="E3345" i="7"/>
  <c r="E3344" i="7"/>
  <c r="E3343" i="7"/>
  <c r="E3342" i="7"/>
  <c r="E3341" i="7"/>
  <c r="E3340" i="7"/>
  <c r="E3339" i="7"/>
  <c r="E3338" i="7"/>
  <c r="E3337" i="7"/>
  <c r="E3336" i="7"/>
  <c r="E3335" i="7"/>
  <c r="E3334" i="7"/>
  <c r="E3333" i="7"/>
  <c r="E3332" i="7"/>
  <c r="E3331" i="7"/>
  <c r="E3330" i="7"/>
  <c r="E3329" i="7"/>
  <c r="E3328" i="7"/>
  <c r="E3327" i="7"/>
  <c r="E3326" i="7"/>
  <c r="E3325" i="7"/>
  <c r="E3324" i="7"/>
  <c r="E3323" i="7"/>
  <c r="E3322" i="7"/>
  <c r="E3321" i="7"/>
  <c r="E3320" i="7"/>
  <c r="E3319" i="7"/>
  <c r="E3318" i="7"/>
  <c r="E3317" i="7"/>
  <c r="E3316" i="7"/>
  <c r="E3315" i="7"/>
  <c r="E3314" i="7"/>
  <c r="E3313" i="7"/>
  <c r="E3312" i="7"/>
  <c r="E3311" i="7"/>
  <c r="E3310" i="7"/>
  <c r="E3309" i="7"/>
  <c r="E3308" i="7"/>
  <c r="E3307" i="7"/>
  <c r="E3306" i="7"/>
  <c r="E3305" i="7"/>
  <c r="E3304" i="7"/>
  <c r="E3303" i="7"/>
  <c r="E3302" i="7"/>
  <c r="E3301" i="7"/>
  <c r="E3300" i="7"/>
  <c r="E3299" i="7"/>
  <c r="E3298" i="7"/>
  <c r="E3297" i="7"/>
  <c r="E3296" i="7"/>
  <c r="E3295" i="7"/>
  <c r="E3294" i="7"/>
  <c r="E3293" i="7"/>
  <c r="E3292" i="7"/>
  <c r="E3291" i="7"/>
  <c r="E3290" i="7"/>
  <c r="E3289" i="7"/>
  <c r="E3288" i="7"/>
  <c r="E3287" i="7"/>
  <c r="E3286" i="7"/>
  <c r="E3285" i="7"/>
  <c r="E3284" i="7"/>
  <c r="E3283" i="7"/>
  <c r="E3282" i="7"/>
  <c r="E3281" i="7"/>
  <c r="E3280" i="7"/>
  <c r="E3279" i="7"/>
  <c r="E3278" i="7"/>
  <c r="E3277" i="7"/>
  <c r="E3276" i="7"/>
  <c r="E3275" i="7"/>
  <c r="E3274" i="7"/>
  <c r="E3273" i="7"/>
  <c r="E3272" i="7"/>
  <c r="E3271" i="7"/>
  <c r="E3270" i="7"/>
  <c r="E3269" i="7"/>
  <c r="E3268" i="7"/>
  <c r="E3267" i="7"/>
  <c r="E3266" i="7"/>
  <c r="E3265" i="7"/>
  <c r="E3264" i="7"/>
  <c r="E3263" i="7"/>
  <c r="E3262" i="7"/>
  <c r="E3261" i="7"/>
  <c r="E3260" i="7"/>
  <c r="E3259" i="7"/>
  <c r="E3258" i="7"/>
  <c r="E3257" i="7"/>
  <c r="E3256" i="7"/>
  <c r="E3255" i="7"/>
  <c r="E3254" i="7"/>
  <c r="E3253" i="7"/>
  <c r="E3252" i="7"/>
  <c r="E3251" i="7"/>
  <c r="E3250" i="7"/>
  <c r="E3249" i="7"/>
  <c r="E3248" i="7"/>
  <c r="E3247" i="7"/>
  <c r="E3246" i="7"/>
  <c r="E3245" i="7"/>
  <c r="E3244" i="7"/>
  <c r="E3243" i="7"/>
  <c r="E3242" i="7"/>
  <c r="E3241" i="7"/>
  <c r="E3240" i="7"/>
  <c r="E3239" i="7"/>
  <c r="E3238" i="7"/>
  <c r="E3237" i="7"/>
  <c r="E3236" i="7"/>
  <c r="E3235" i="7"/>
  <c r="E3234" i="7"/>
  <c r="E3233" i="7"/>
  <c r="E3232" i="7"/>
  <c r="E3231" i="7"/>
  <c r="E3230" i="7"/>
  <c r="E3229" i="7"/>
  <c r="E3228" i="7"/>
  <c r="E3227" i="7"/>
  <c r="E3226" i="7"/>
  <c r="E3225" i="7"/>
  <c r="E3224" i="7"/>
  <c r="E3223" i="7"/>
  <c r="E3222" i="7"/>
  <c r="E3221" i="7"/>
  <c r="E3220" i="7"/>
  <c r="E3219" i="7"/>
  <c r="E3218" i="7"/>
  <c r="E3217" i="7"/>
  <c r="E3216" i="7"/>
  <c r="E3215" i="7"/>
  <c r="E3214" i="7"/>
  <c r="E3213" i="7"/>
  <c r="E3212" i="7"/>
  <c r="E3211" i="7"/>
  <c r="E3210" i="7"/>
  <c r="E3209" i="7"/>
  <c r="E3208" i="7"/>
  <c r="E3207" i="7"/>
  <c r="E3206" i="7"/>
  <c r="E3205" i="7"/>
  <c r="E3204" i="7"/>
  <c r="E3203" i="7"/>
  <c r="E3202" i="7"/>
  <c r="E3201" i="7"/>
  <c r="E3200" i="7"/>
  <c r="E3199" i="7"/>
  <c r="E3198" i="7"/>
  <c r="E3197" i="7"/>
  <c r="E3196" i="7"/>
  <c r="E3195" i="7"/>
  <c r="E3194" i="7"/>
  <c r="E3193" i="7"/>
  <c r="E3192" i="7"/>
  <c r="E3191" i="7"/>
  <c r="E3190" i="7"/>
  <c r="E3189" i="7"/>
  <c r="E3188" i="7"/>
  <c r="E3187" i="7"/>
  <c r="E3186" i="7"/>
  <c r="E3185" i="7"/>
  <c r="E3184" i="7"/>
  <c r="E3183" i="7"/>
  <c r="E3182" i="7"/>
  <c r="E3181" i="7"/>
  <c r="E3180" i="7"/>
  <c r="E3179" i="7"/>
  <c r="E3178" i="7"/>
  <c r="E3177" i="7"/>
  <c r="E3176" i="7"/>
  <c r="E3175" i="7"/>
  <c r="E3174" i="7"/>
  <c r="E3173" i="7"/>
  <c r="E3172" i="7"/>
  <c r="E3171" i="7"/>
  <c r="E3170" i="7"/>
  <c r="E3169" i="7"/>
  <c r="E3168" i="7"/>
  <c r="E3167" i="7"/>
  <c r="E3166" i="7"/>
  <c r="E3165" i="7"/>
  <c r="E3164" i="7"/>
  <c r="E3163" i="7"/>
  <c r="E3162" i="7"/>
  <c r="E3161" i="7"/>
  <c r="E3160" i="7"/>
  <c r="E3159" i="7"/>
  <c r="E3158" i="7"/>
  <c r="E3157" i="7"/>
  <c r="E3156" i="7"/>
  <c r="E3155" i="7"/>
  <c r="E3154" i="7"/>
  <c r="E3153" i="7"/>
  <c r="E3152" i="7"/>
  <c r="E3151" i="7"/>
  <c r="E3150" i="7"/>
  <c r="E3149" i="7"/>
  <c r="E3148" i="7"/>
  <c r="E3147" i="7"/>
  <c r="E3146" i="7"/>
  <c r="E3145" i="7"/>
  <c r="E3144" i="7"/>
  <c r="E3143" i="7"/>
  <c r="E3142" i="7"/>
  <c r="E3141" i="7"/>
  <c r="E3140" i="7"/>
  <c r="E3139" i="7"/>
  <c r="E3138" i="7"/>
  <c r="E3137" i="7"/>
  <c r="E3136" i="7"/>
  <c r="E3135" i="7"/>
  <c r="E3134" i="7"/>
  <c r="E3133" i="7"/>
  <c r="E3132" i="7"/>
  <c r="E3131" i="7"/>
  <c r="E3130" i="7"/>
  <c r="E3129" i="7"/>
  <c r="E3128" i="7"/>
  <c r="E3127" i="7"/>
  <c r="E3126" i="7"/>
  <c r="E3125" i="7"/>
  <c r="E3124" i="7"/>
  <c r="E3123" i="7"/>
  <c r="E3122" i="7"/>
  <c r="E3121" i="7"/>
  <c r="E3120" i="7"/>
  <c r="E3119" i="7"/>
  <c r="E3118" i="7"/>
  <c r="E3117" i="7"/>
  <c r="E3116" i="7"/>
  <c r="E3115" i="7"/>
  <c r="E3114" i="7"/>
  <c r="E3113" i="7"/>
  <c r="E3112" i="7"/>
  <c r="E3111" i="7"/>
  <c r="E3110" i="7"/>
  <c r="E3109" i="7"/>
  <c r="E3108" i="7"/>
  <c r="E3107" i="7"/>
  <c r="E3106" i="7"/>
  <c r="E3105" i="7"/>
  <c r="E3104" i="7"/>
  <c r="E3103" i="7"/>
  <c r="E3102" i="7"/>
  <c r="E3101" i="7"/>
  <c r="E3100" i="7"/>
  <c r="E3099" i="7"/>
  <c r="E3098" i="7"/>
  <c r="E3097" i="7"/>
  <c r="E3096" i="7"/>
  <c r="E3095" i="7"/>
  <c r="E3094" i="7"/>
  <c r="E3093" i="7"/>
  <c r="E3092" i="7"/>
  <c r="E3091" i="7"/>
  <c r="E3090" i="7"/>
  <c r="E3089" i="7"/>
  <c r="E3088" i="7"/>
  <c r="E3087" i="7"/>
  <c r="E3086" i="7"/>
  <c r="E3085" i="7"/>
  <c r="E3084" i="7"/>
  <c r="E3083" i="7"/>
  <c r="E3082" i="7"/>
  <c r="E3081" i="7"/>
  <c r="E3080" i="7"/>
  <c r="E3079" i="7"/>
  <c r="E3078" i="7"/>
  <c r="E3077" i="7"/>
  <c r="E3076" i="7"/>
  <c r="E3075" i="7"/>
  <c r="E3074" i="7"/>
  <c r="E3073" i="7"/>
  <c r="E3072" i="7"/>
  <c r="E3071" i="7"/>
  <c r="E3070" i="7"/>
  <c r="E3069" i="7"/>
  <c r="E3068" i="7"/>
  <c r="E3067" i="7"/>
  <c r="E3066" i="7"/>
  <c r="E3065" i="7"/>
  <c r="E3064" i="7"/>
  <c r="E3063" i="7"/>
  <c r="E3062" i="7"/>
  <c r="E3061" i="7"/>
  <c r="E3060" i="7"/>
  <c r="E3059" i="7"/>
  <c r="E3058" i="7"/>
  <c r="E3057" i="7"/>
  <c r="E3056" i="7"/>
  <c r="E3055" i="7"/>
  <c r="E3054" i="7"/>
  <c r="E3053" i="7"/>
  <c r="E3052" i="7"/>
  <c r="E3051" i="7"/>
  <c r="E3050" i="7"/>
  <c r="E3049" i="7"/>
  <c r="E3048" i="7"/>
  <c r="E3047" i="7"/>
  <c r="E3046" i="7"/>
  <c r="E3045" i="7"/>
  <c r="E3044" i="7"/>
  <c r="E3043" i="7"/>
  <c r="E3042" i="7"/>
  <c r="E3041" i="7"/>
  <c r="E3040" i="7"/>
  <c r="E3039" i="7"/>
  <c r="E3038" i="7"/>
  <c r="E3037" i="7"/>
  <c r="E3036" i="7"/>
  <c r="E3035" i="7"/>
  <c r="E3034" i="7"/>
  <c r="E3033" i="7"/>
  <c r="E3032" i="7"/>
  <c r="E3031" i="7"/>
  <c r="E3030" i="7"/>
  <c r="E3029" i="7"/>
  <c r="E3028" i="7"/>
  <c r="E3027" i="7"/>
  <c r="E3026" i="7"/>
  <c r="E3025" i="7"/>
  <c r="E3024" i="7"/>
  <c r="E3023" i="7"/>
  <c r="E3022" i="7"/>
  <c r="E3021" i="7"/>
  <c r="E3020" i="7"/>
  <c r="E3019" i="7"/>
  <c r="E3018" i="7"/>
  <c r="E3017" i="7"/>
  <c r="E3016" i="7"/>
  <c r="E3015" i="7"/>
  <c r="E3014" i="7"/>
  <c r="E3013" i="7"/>
  <c r="E3012" i="7"/>
  <c r="E3011" i="7"/>
  <c r="E3010" i="7"/>
  <c r="E3009" i="7"/>
  <c r="E3008" i="7"/>
  <c r="E3007" i="7"/>
  <c r="E3006" i="7"/>
  <c r="E3005" i="7"/>
  <c r="E3004" i="7"/>
  <c r="E3003" i="7"/>
  <c r="E3002" i="7"/>
  <c r="E3001" i="7"/>
  <c r="E3000" i="7"/>
  <c r="E2999" i="7"/>
  <c r="E2998" i="7"/>
  <c r="E2997" i="7"/>
  <c r="E2996" i="7"/>
  <c r="E2995" i="7"/>
  <c r="E2994" i="7"/>
  <c r="E2993" i="7"/>
  <c r="E2992" i="7"/>
  <c r="E2991" i="7"/>
  <c r="E2990" i="7"/>
  <c r="E2989" i="7"/>
  <c r="E2988" i="7"/>
  <c r="E2987" i="7"/>
  <c r="E2986" i="7"/>
  <c r="E2985" i="7"/>
  <c r="E2984" i="7"/>
  <c r="E2983" i="7"/>
  <c r="E2982" i="7"/>
  <c r="E2981" i="7"/>
  <c r="E2980" i="7"/>
  <c r="E2979" i="7"/>
  <c r="E2978" i="7"/>
  <c r="E2977" i="7"/>
  <c r="E2976" i="7"/>
  <c r="E2975" i="7"/>
  <c r="E2974" i="7"/>
  <c r="E2973" i="7"/>
  <c r="E2972" i="7"/>
  <c r="E2971" i="7"/>
  <c r="E2970" i="7"/>
  <c r="E2969" i="7"/>
  <c r="E2968" i="7"/>
  <c r="E2967" i="7"/>
  <c r="E2966" i="7"/>
  <c r="E2965" i="7"/>
  <c r="E2964" i="7"/>
  <c r="E2963" i="7"/>
  <c r="E2962" i="7"/>
  <c r="E2961" i="7"/>
  <c r="E2960" i="7"/>
  <c r="E2959" i="7"/>
  <c r="E2958" i="7"/>
  <c r="E2957" i="7"/>
  <c r="E2956" i="7"/>
  <c r="E2955" i="7"/>
  <c r="E2954" i="7"/>
  <c r="E2953" i="7"/>
  <c r="E2952" i="7"/>
  <c r="E2951" i="7"/>
  <c r="E2950" i="7"/>
  <c r="E2949" i="7"/>
  <c r="E2948" i="7"/>
  <c r="E2947" i="7"/>
  <c r="E2946" i="7"/>
  <c r="E2945" i="7"/>
  <c r="E2944" i="7"/>
  <c r="E2943" i="7"/>
  <c r="E2942" i="7"/>
  <c r="E2941" i="7"/>
  <c r="E2940" i="7"/>
  <c r="E2939" i="7"/>
  <c r="E2938" i="7"/>
  <c r="E2937" i="7"/>
  <c r="E2936" i="7"/>
  <c r="E2935" i="7"/>
  <c r="E2934" i="7"/>
  <c r="E2933" i="7"/>
  <c r="E2932" i="7"/>
  <c r="E2931" i="7"/>
  <c r="E2930" i="7"/>
  <c r="E2929" i="7"/>
  <c r="E2928" i="7"/>
  <c r="E2927" i="7"/>
  <c r="E2926" i="7"/>
  <c r="E2925" i="7"/>
  <c r="E2924" i="7"/>
  <c r="E2923" i="7"/>
  <c r="E2922" i="7"/>
  <c r="E2921" i="7"/>
  <c r="E2920" i="7"/>
  <c r="E2919" i="7"/>
  <c r="E2918" i="7"/>
  <c r="E2917" i="7"/>
  <c r="E2916" i="7"/>
  <c r="E2915" i="7"/>
  <c r="E2914" i="7"/>
  <c r="E2913" i="7"/>
  <c r="E2912" i="7"/>
  <c r="E2911" i="7"/>
  <c r="E2910" i="7"/>
  <c r="E2909" i="7"/>
  <c r="E2908" i="7"/>
  <c r="E2907" i="7"/>
  <c r="E2906" i="7"/>
  <c r="E2905" i="7"/>
  <c r="E2904" i="7"/>
  <c r="E2903" i="7"/>
  <c r="E2902" i="7"/>
  <c r="E2901" i="7"/>
  <c r="E2900" i="7"/>
  <c r="E2899" i="7"/>
  <c r="E2898" i="7"/>
  <c r="E2897" i="7"/>
  <c r="E2896" i="7"/>
  <c r="E2895" i="7"/>
  <c r="E2894" i="7"/>
  <c r="E2893" i="7"/>
  <c r="E2892" i="7"/>
  <c r="E2891" i="7"/>
  <c r="E2890" i="7"/>
  <c r="E2889" i="7"/>
  <c r="E2888" i="7"/>
  <c r="E2887" i="7"/>
  <c r="E2886" i="7"/>
  <c r="E2885" i="7"/>
  <c r="E2884" i="7"/>
  <c r="E2883" i="7"/>
  <c r="E2882" i="7"/>
  <c r="E2881" i="7"/>
  <c r="E2880" i="7"/>
  <c r="E2879" i="7"/>
  <c r="E2878" i="7"/>
  <c r="E2877" i="7"/>
  <c r="E2876" i="7"/>
  <c r="E2875" i="7"/>
  <c r="E2874" i="7"/>
  <c r="E2873" i="7"/>
  <c r="E2872" i="7"/>
  <c r="E2871" i="7"/>
  <c r="E2870" i="7"/>
  <c r="E2869" i="7"/>
  <c r="E2868" i="7"/>
  <c r="E2867" i="7"/>
  <c r="E2866" i="7"/>
  <c r="E2865" i="7"/>
  <c r="E2864" i="7"/>
  <c r="E2863" i="7"/>
  <c r="E2862" i="7"/>
  <c r="E2861" i="7"/>
  <c r="E2860" i="7"/>
  <c r="E2859" i="7"/>
  <c r="E2858" i="7"/>
  <c r="E2857" i="7"/>
  <c r="E2856" i="7"/>
  <c r="E2855" i="7"/>
  <c r="E2854" i="7"/>
  <c r="E2853" i="7"/>
  <c r="E2852" i="7"/>
  <c r="E2851" i="7"/>
  <c r="E2850" i="7"/>
  <c r="E2849" i="7"/>
  <c r="E2848" i="7"/>
  <c r="E2847" i="7"/>
  <c r="E2846" i="7"/>
  <c r="E2845" i="7"/>
  <c r="E2844" i="7"/>
  <c r="E2843" i="7"/>
  <c r="E2842" i="7"/>
  <c r="E2841" i="7"/>
  <c r="E2840" i="7"/>
  <c r="E2839" i="7"/>
  <c r="E2838" i="7"/>
  <c r="E2837" i="7"/>
  <c r="E2836" i="7"/>
  <c r="E2835" i="7"/>
  <c r="E2834" i="7"/>
  <c r="E2833" i="7"/>
  <c r="E2832" i="7"/>
  <c r="E2831" i="7"/>
  <c r="E2830" i="7"/>
  <c r="E2829" i="7"/>
  <c r="E2828" i="7"/>
  <c r="E2827" i="7"/>
  <c r="E2826" i="7"/>
  <c r="E2825" i="7"/>
  <c r="E2824" i="7"/>
  <c r="E2823" i="7"/>
  <c r="E2822" i="7"/>
  <c r="E2821" i="7"/>
  <c r="E2820" i="7"/>
  <c r="E2819" i="7"/>
  <c r="E2818" i="7"/>
  <c r="E2817" i="7"/>
  <c r="E2816" i="7"/>
  <c r="E2815" i="7"/>
  <c r="E2814" i="7"/>
  <c r="E2813" i="7"/>
  <c r="E2812" i="7"/>
  <c r="E2811" i="7"/>
  <c r="E2810" i="7"/>
  <c r="E2809" i="7"/>
  <c r="E2808" i="7"/>
  <c r="E2807" i="7"/>
  <c r="E2806" i="7"/>
  <c r="E2805" i="7"/>
  <c r="E2804" i="7"/>
  <c r="E2803" i="7"/>
  <c r="E2802" i="7"/>
  <c r="E2801" i="7"/>
  <c r="E2800" i="7"/>
  <c r="E2799" i="7"/>
  <c r="E2798" i="7"/>
  <c r="E2797" i="7"/>
  <c r="E2796" i="7"/>
  <c r="E2795" i="7"/>
  <c r="E2794" i="7"/>
  <c r="E2793" i="7"/>
  <c r="E2792" i="7"/>
  <c r="E2791" i="7"/>
  <c r="E2790" i="7"/>
  <c r="E2789" i="7"/>
  <c r="E2788" i="7"/>
  <c r="E2787" i="7"/>
  <c r="E2786" i="7"/>
  <c r="E2785" i="7"/>
  <c r="E2784" i="7"/>
  <c r="E2783" i="7"/>
  <c r="E2782" i="7"/>
  <c r="E2781" i="7"/>
  <c r="E2780" i="7"/>
  <c r="E2779" i="7"/>
  <c r="E2778" i="7"/>
  <c r="E2777" i="7"/>
  <c r="E2776" i="7"/>
  <c r="E2775" i="7"/>
  <c r="E2774" i="7"/>
  <c r="E2773" i="7"/>
  <c r="E2772" i="7"/>
  <c r="E2771" i="7"/>
  <c r="E2770" i="7"/>
  <c r="E2769" i="7"/>
  <c r="E2768" i="7"/>
  <c r="E2767" i="7"/>
  <c r="E2766" i="7"/>
  <c r="E2765" i="7"/>
  <c r="E2764" i="7"/>
  <c r="E2763" i="7"/>
  <c r="E2762" i="7"/>
  <c r="E2761" i="7"/>
  <c r="E2760" i="7"/>
  <c r="E2759" i="7"/>
  <c r="E2758" i="7"/>
  <c r="E2757" i="7"/>
  <c r="E2756" i="7"/>
  <c r="E2755" i="7"/>
  <c r="E2754" i="7"/>
  <c r="E2753" i="7"/>
  <c r="E2752" i="7"/>
  <c r="E2751" i="7"/>
  <c r="E2750" i="7"/>
  <c r="E2749" i="7"/>
  <c r="E2748" i="7"/>
  <c r="E2747" i="7"/>
  <c r="E2746" i="7"/>
  <c r="E2745" i="7"/>
  <c r="E2744" i="7"/>
  <c r="E2743" i="7"/>
  <c r="E2742" i="7"/>
  <c r="E2741" i="7"/>
  <c r="E2740" i="7"/>
  <c r="E2739" i="7"/>
  <c r="E2738" i="7"/>
  <c r="E2737" i="7"/>
  <c r="E2736" i="7"/>
  <c r="E2735" i="7"/>
  <c r="E2734" i="7"/>
  <c r="E2733" i="7"/>
  <c r="E2732" i="7"/>
  <c r="E2731" i="7"/>
  <c r="E2730" i="7"/>
  <c r="E2729" i="7"/>
  <c r="E2728" i="7"/>
  <c r="E2727" i="7"/>
  <c r="E2726" i="7"/>
  <c r="E2725" i="7"/>
  <c r="E2724" i="7"/>
  <c r="E2723" i="7"/>
  <c r="E2722" i="7"/>
  <c r="E2721" i="7"/>
  <c r="E2720" i="7"/>
  <c r="E2719" i="7"/>
  <c r="E2718" i="7"/>
  <c r="E2717" i="7"/>
  <c r="E2716" i="7"/>
  <c r="E2715" i="7"/>
  <c r="E2714" i="7"/>
  <c r="E2713" i="7"/>
  <c r="E2712" i="7"/>
  <c r="E2711" i="7"/>
  <c r="E2710" i="7"/>
  <c r="E2709" i="7"/>
  <c r="E2708" i="7"/>
  <c r="E2707" i="7"/>
  <c r="E2706" i="7"/>
  <c r="E2705" i="7"/>
  <c r="E2704" i="7"/>
  <c r="E2703" i="7"/>
  <c r="E2702" i="7"/>
  <c r="E2701" i="7"/>
  <c r="E2700" i="7"/>
  <c r="E2699" i="7"/>
  <c r="E2698" i="7"/>
  <c r="E2697" i="7"/>
  <c r="E2696" i="7"/>
  <c r="E2695" i="7"/>
  <c r="E2694" i="7"/>
  <c r="E2693" i="7"/>
  <c r="E2692" i="7"/>
  <c r="E2691" i="7"/>
  <c r="E2690" i="7"/>
  <c r="E2689" i="7"/>
  <c r="E2688" i="7"/>
  <c r="E2687" i="7"/>
  <c r="E2686" i="7"/>
  <c r="E2685" i="7"/>
  <c r="E2684" i="7"/>
  <c r="E2683" i="7"/>
  <c r="E2682" i="7"/>
  <c r="E2681" i="7"/>
  <c r="E2680" i="7"/>
  <c r="E2679" i="7"/>
  <c r="E2678" i="7"/>
  <c r="E2677" i="7"/>
  <c r="E2676" i="7"/>
  <c r="E2675" i="7"/>
  <c r="E2674" i="7"/>
  <c r="E2673" i="7"/>
  <c r="E2672" i="7"/>
  <c r="E2671" i="7"/>
  <c r="E2670" i="7"/>
  <c r="E2669" i="7"/>
  <c r="E2668" i="7"/>
  <c r="E2667" i="7"/>
  <c r="E2666" i="7"/>
  <c r="E2665" i="7"/>
  <c r="E2664" i="7"/>
  <c r="E2663" i="7"/>
  <c r="E2662" i="7"/>
  <c r="E2661" i="7"/>
  <c r="E2660" i="7"/>
  <c r="E2659" i="7"/>
  <c r="E2658" i="7"/>
  <c r="E2657" i="7"/>
  <c r="E2656" i="7"/>
  <c r="E2655" i="7"/>
  <c r="E2654" i="7"/>
  <c r="E2653" i="7"/>
  <c r="E2652" i="7"/>
  <c r="E2651" i="7"/>
  <c r="E2650" i="7"/>
  <c r="E2649" i="7"/>
  <c r="E2648" i="7"/>
  <c r="E2647" i="7"/>
  <c r="E2646" i="7"/>
  <c r="E2645" i="7"/>
  <c r="E2644" i="7"/>
  <c r="E2643" i="7"/>
  <c r="E2642" i="7"/>
  <c r="E2641" i="7"/>
  <c r="E2640" i="7"/>
  <c r="E2639" i="7"/>
  <c r="E2638" i="7"/>
  <c r="E2637" i="7"/>
  <c r="E2636" i="7"/>
  <c r="E2635" i="7"/>
  <c r="E2634" i="7"/>
  <c r="E2633" i="7"/>
  <c r="E2632" i="7"/>
  <c r="E2631" i="7"/>
  <c r="E2630" i="7"/>
  <c r="E2629" i="7"/>
  <c r="E2628" i="7"/>
  <c r="E2627" i="7"/>
  <c r="E2626" i="7"/>
  <c r="E2625" i="7"/>
  <c r="E2624" i="7"/>
  <c r="E2623" i="7"/>
  <c r="E2622" i="7"/>
  <c r="E2621" i="7"/>
  <c r="E2620" i="7"/>
  <c r="E2619" i="7"/>
  <c r="E2618" i="7"/>
  <c r="E2617" i="7"/>
  <c r="E2616" i="7"/>
  <c r="E2615" i="7"/>
  <c r="E2614" i="7"/>
  <c r="E2613" i="7"/>
  <c r="E2612" i="7"/>
  <c r="E2611" i="7"/>
  <c r="E2610" i="7"/>
  <c r="E2609" i="7"/>
  <c r="E2608" i="7"/>
  <c r="E2607" i="7"/>
  <c r="E2606" i="7"/>
  <c r="E2605" i="7"/>
  <c r="E2604" i="7"/>
  <c r="E2603" i="7"/>
  <c r="E2602" i="7"/>
  <c r="E2601" i="7"/>
  <c r="E2600" i="7"/>
  <c r="E2599" i="7"/>
  <c r="E2598" i="7"/>
  <c r="E2597" i="7"/>
  <c r="E2596" i="7"/>
  <c r="E2595" i="7"/>
  <c r="E2594" i="7"/>
  <c r="E2593" i="7"/>
  <c r="E2592" i="7"/>
  <c r="E2591" i="7"/>
  <c r="E2590" i="7"/>
  <c r="E2589" i="7"/>
  <c r="E2588" i="7"/>
  <c r="E2587" i="7"/>
  <c r="E2586" i="7"/>
  <c r="E2585" i="7"/>
  <c r="E2584" i="7"/>
  <c r="E2583" i="7"/>
  <c r="E2582" i="7"/>
  <c r="E2581" i="7"/>
  <c r="E2580" i="7"/>
  <c r="E2579" i="7"/>
  <c r="E2578" i="7"/>
  <c r="E2577" i="7"/>
  <c r="E2576" i="7"/>
  <c r="E2575" i="7"/>
  <c r="E2574" i="7"/>
  <c r="E2573" i="7"/>
  <c r="E2572" i="7"/>
  <c r="E2571" i="7"/>
  <c r="E2570" i="7"/>
  <c r="E2569" i="7"/>
  <c r="E2568" i="7"/>
  <c r="E2567" i="7"/>
  <c r="E2566" i="7"/>
  <c r="E2565" i="7"/>
  <c r="E2564" i="7"/>
  <c r="E2563" i="7"/>
  <c r="E2562" i="7"/>
  <c r="E2561" i="7"/>
  <c r="E2560" i="7"/>
  <c r="E2559" i="7"/>
  <c r="E2558" i="7"/>
  <c r="E2557" i="7"/>
  <c r="E2556" i="7"/>
  <c r="E2555" i="7"/>
  <c r="E2554" i="7"/>
  <c r="E2553" i="7"/>
  <c r="E2552" i="7"/>
  <c r="E2551" i="7"/>
  <c r="E2550" i="7"/>
  <c r="E2549" i="7"/>
  <c r="E2548" i="7"/>
  <c r="E2547" i="7"/>
  <c r="E2546" i="7"/>
  <c r="E2545" i="7"/>
  <c r="E2544" i="7"/>
  <c r="E2543" i="7"/>
  <c r="E2542" i="7"/>
  <c r="E2541" i="7"/>
  <c r="E2540" i="7"/>
  <c r="E2539" i="7"/>
  <c r="E2538" i="7"/>
  <c r="E2537" i="7"/>
  <c r="E2536" i="7"/>
  <c r="E2535" i="7"/>
  <c r="E2534" i="7"/>
  <c r="E2533" i="7"/>
  <c r="E2532" i="7"/>
  <c r="E2531" i="7"/>
  <c r="E2530" i="7"/>
  <c r="E2529" i="7"/>
  <c r="E2528" i="7"/>
  <c r="E2527" i="7"/>
  <c r="E2526" i="7"/>
  <c r="E2525" i="7"/>
  <c r="E2524" i="7"/>
  <c r="E2523" i="7"/>
  <c r="E2522" i="7"/>
  <c r="E2521" i="7"/>
  <c r="E2520" i="7"/>
  <c r="E2519" i="7"/>
  <c r="E2518" i="7"/>
  <c r="E2517" i="7"/>
  <c r="E2516" i="7"/>
  <c r="E2515" i="7"/>
  <c r="E2514" i="7"/>
  <c r="E2513" i="7"/>
  <c r="E2512" i="7"/>
  <c r="E2511" i="7"/>
  <c r="E2510" i="7"/>
  <c r="E2509" i="7"/>
  <c r="E2508" i="7"/>
  <c r="E2507" i="7"/>
  <c r="E2506" i="7"/>
  <c r="E2505" i="7"/>
  <c r="E2504" i="7"/>
  <c r="E2503" i="7"/>
  <c r="E2502" i="7"/>
  <c r="E2501" i="7"/>
  <c r="E2500" i="7"/>
  <c r="E2499" i="7"/>
  <c r="E2498" i="7"/>
  <c r="E2497" i="7"/>
  <c r="E2496" i="7"/>
  <c r="E2495" i="7"/>
  <c r="E2494" i="7"/>
  <c r="E2493" i="7"/>
  <c r="E2492" i="7"/>
  <c r="E2491" i="7"/>
  <c r="E2490" i="7"/>
  <c r="E2489" i="7"/>
  <c r="E2488" i="7"/>
  <c r="E2487" i="7"/>
  <c r="E2486" i="7"/>
  <c r="E2485" i="7"/>
  <c r="E2484" i="7"/>
  <c r="E2483" i="7"/>
  <c r="E2482" i="7"/>
  <c r="E2481" i="7"/>
  <c r="E2480" i="7"/>
  <c r="E2479" i="7"/>
  <c r="E2478" i="7"/>
  <c r="E2477" i="7"/>
  <c r="E2476" i="7"/>
  <c r="E2475" i="7"/>
  <c r="E2474" i="7"/>
  <c r="E2473" i="7"/>
  <c r="E2472" i="7"/>
  <c r="E2471" i="7"/>
  <c r="E2470" i="7"/>
  <c r="E2469" i="7"/>
  <c r="E2468" i="7"/>
  <c r="E2467" i="7"/>
  <c r="E2466" i="7"/>
  <c r="E2465" i="7"/>
  <c r="E2464" i="7"/>
  <c r="E2463" i="7"/>
  <c r="E2462" i="7"/>
  <c r="E2461" i="7"/>
  <c r="E2460" i="7"/>
  <c r="E2459" i="7"/>
  <c r="E2458" i="7"/>
  <c r="E2457" i="7"/>
  <c r="E2456" i="7"/>
  <c r="E2455" i="7"/>
  <c r="E2454" i="7"/>
  <c r="E2453" i="7"/>
  <c r="E2452" i="7"/>
  <c r="E2451" i="7"/>
  <c r="E2450" i="7"/>
  <c r="E2449" i="7"/>
  <c r="E2448" i="7"/>
  <c r="E2447" i="7"/>
  <c r="E2446" i="7"/>
  <c r="E2445" i="7"/>
  <c r="E2444" i="7"/>
  <c r="E2443" i="7"/>
  <c r="E2442" i="7"/>
  <c r="E2441" i="7"/>
  <c r="E2440" i="7"/>
  <c r="E2439" i="7"/>
  <c r="E2438" i="7"/>
  <c r="E2437" i="7"/>
  <c r="E2436" i="7"/>
  <c r="E2435" i="7"/>
  <c r="E2434" i="7"/>
  <c r="E2433" i="7"/>
  <c r="E2432" i="7"/>
  <c r="E2431" i="7"/>
  <c r="E2430" i="7"/>
  <c r="E2429" i="7"/>
  <c r="E2428" i="7"/>
  <c r="E2427" i="7"/>
  <c r="E2426" i="7"/>
  <c r="E2425" i="7"/>
  <c r="E2424" i="7"/>
  <c r="E2423" i="7"/>
  <c r="E2422" i="7"/>
  <c r="E2421" i="7"/>
  <c r="E2420" i="7"/>
  <c r="E2419" i="7"/>
  <c r="E2418" i="7"/>
  <c r="E2417" i="7"/>
  <c r="E2416" i="7"/>
  <c r="E2415" i="7"/>
  <c r="E2414" i="7"/>
  <c r="E2413" i="7"/>
  <c r="E2412" i="7"/>
  <c r="E2411" i="7"/>
  <c r="E2410" i="7"/>
  <c r="E2409" i="7"/>
  <c r="E2408" i="7"/>
  <c r="E2407" i="7"/>
  <c r="E2406" i="7"/>
  <c r="E2405" i="7"/>
  <c r="E2404" i="7"/>
  <c r="E2403" i="7"/>
  <c r="E2402" i="7"/>
  <c r="E2401" i="7"/>
  <c r="E2400" i="7"/>
  <c r="E2399" i="7"/>
  <c r="E2398" i="7"/>
  <c r="E2397" i="7"/>
  <c r="E2396" i="7"/>
  <c r="E2395" i="7"/>
  <c r="E2394" i="7"/>
  <c r="E2393" i="7"/>
  <c r="E2392" i="7"/>
  <c r="E2391" i="7"/>
  <c r="E2390" i="7"/>
  <c r="E2389" i="7"/>
  <c r="E2388" i="7"/>
  <c r="E2387" i="7"/>
  <c r="E2386" i="7"/>
  <c r="E2385" i="7"/>
  <c r="E2384" i="7"/>
  <c r="E2383" i="7"/>
  <c r="E2382" i="7"/>
  <c r="E2381" i="7"/>
  <c r="E2380" i="7"/>
  <c r="E2379" i="7"/>
  <c r="E2378" i="7"/>
  <c r="E2377" i="7"/>
  <c r="E2376" i="7"/>
  <c r="E2375" i="7"/>
  <c r="E2374" i="7"/>
  <c r="E2373" i="7"/>
  <c r="E2372" i="7"/>
  <c r="E2371" i="7"/>
  <c r="E2370" i="7"/>
  <c r="E2369" i="7"/>
  <c r="E2368" i="7"/>
  <c r="E2367" i="7"/>
  <c r="E2366" i="7"/>
  <c r="E2365" i="7"/>
  <c r="E2364" i="7"/>
  <c r="E2363" i="7"/>
  <c r="E2362" i="7"/>
  <c r="E2361" i="7"/>
  <c r="E2360" i="7"/>
  <c r="E2359" i="7"/>
  <c r="E2358" i="7"/>
  <c r="E2357" i="7"/>
  <c r="E2356" i="7"/>
  <c r="E2355" i="7"/>
  <c r="E2354" i="7"/>
  <c r="E2353" i="7"/>
  <c r="E2352" i="7"/>
  <c r="E2351" i="7"/>
  <c r="E2350" i="7"/>
  <c r="E2349" i="7"/>
  <c r="E2348" i="7"/>
  <c r="E2347" i="7"/>
  <c r="E2346" i="7"/>
  <c r="E2345" i="7"/>
  <c r="E2344" i="7"/>
  <c r="E2343" i="7"/>
  <c r="E2342" i="7"/>
  <c r="E2341" i="7"/>
  <c r="E2340" i="7"/>
  <c r="E2339" i="7"/>
  <c r="E2338" i="7"/>
  <c r="E2337" i="7"/>
  <c r="E2336" i="7"/>
  <c r="E2335" i="7"/>
  <c r="E2334" i="7"/>
  <c r="E2333" i="7"/>
  <c r="E2332" i="7"/>
  <c r="E2331" i="7"/>
  <c r="E2330" i="7"/>
  <c r="E2329" i="7"/>
  <c r="E2328" i="7"/>
  <c r="E2327" i="7"/>
  <c r="E2326" i="7"/>
  <c r="E2325" i="7"/>
  <c r="E2324" i="7"/>
  <c r="E2323" i="7"/>
  <c r="E2322" i="7"/>
  <c r="E2321" i="7"/>
  <c r="E2320" i="7"/>
  <c r="E2319" i="7"/>
  <c r="E2318" i="7"/>
  <c r="E2317" i="7"/>
  <c r="E2316" i="7"/>
  <c r="E2315" i="7"/>
  <c r="E2314" i="7"/>
  <c r="E2313" i="7"/>
  <c r="E2312" i="7"/>
  <c r="E2311" i="7"/>
  <c r="E2310" i="7"/>
  <c r="E2309" i="7"/>
  <c r="E2308" i="7"/>
  <c r="E2307" i="7"/>
  <c r="E2306" i="7"/>
  <c r="E2305" i="7"/>
  <c r="E2304" i="7"/>
  <c r="E2303" i="7"/>
  <c r="E2302" i="7"/>
  <c r="E2301" i="7"/>
  <c r="E2300" i="7"/>
  <c r="E2299" i="7"/>
  <c r="E2298" i="7"/>
  <c r="E2297" i="7"/>
  <c r="E2296" i="7"/>
  <c r="E2295" i="7"/>
  <c r="E2294" i="7"/>
  <c r="E2293" i="7"/>
  <c r="E2292" i="7"/>
  <c r="E2291" i="7"/>
  <c r="E2290" i="7"/>
  <c r="E2289" i="7"/>
  <c r="E2288" i="7"/>
  <c r="E2287" i="7"/>
  <c r="E2286" i="7"/>
  <c r="E2285" i="7"/>
  <c r="E2284" i="7"/>
  <c r="E2283" i="7"/>
  <c r="E2282" i="7"/>
  <c r="E2281" i="7"/>
  <c r="E2280" i="7"/>
  <c r="E2279" i="7"/>
  <c r="E2278" i="7"/>
  <c r="E2277" i="7"/>
  <c r="E2276" i="7"/>
  <c r="E2275" i="7"/>
  <c r="E2274" i="7"/>
  <c r="E2273" i="7"/>
  <c r="E2272" i="7"/>
  <c r="E2271" i="7"/>
  <c r="E2270" i="7"/>
  <c r="E2269" i="7"/>
  <c r="E2268" i="7"/>
  <c r="E2267" i="7"/>
  <c r="E2266" i="7"/>
  <c r="E2265" i="7"/>
  <c r="E2264" i="7"/>
  <c r="E2263" i="7"/>
  <c r="E2262" i="7"/>
  <c r="E2261" i="7"/>
  <c r="E2260" i="7"/>
  <c r="E2259" i="7"/>
  <c r="E2258" i="7"/>
  <c r="E2257" i="7"/>
  <c r="E2256" i="7"/>
  <c r="E2255" i="7"/>
  <c r="E2254" i="7"/>
  <c r="E2253" i="7"/>
  <c r="E2252" i="7"/>
  <c r="E2251" i="7"/>
  <c r="E2250" i="7"/>
  <c r="E2249" i="7"/>
  <c r="E2248" i="7"/>
  <c r="E2247" i="7"/>
  <c r="E2246" i="7"/>
  <c r="E2245" i="7"/>
  <c r="E2244" i="7"/>
  <c r="E2243" i="7"/>
  <c r="E2242" i="7"/>
  <c r="E2241" i="7"/>
  <c r="E2240" i="7"/>
  <c r="E2239" i="7"/>
  <c r="E2238" i="7"/>
  <c r="E2237" i="7"/>
  <c r="E2236" i="7"/>
  <c r="E2235" i="7"/>
  <c r="E2234" i="7"/>
  <c r="E2233" i="7"/>
  <c r="E2232" i="7"/>
  <c r="E2231" i="7"/>
  <c r="E2230" i="7"/>
  <c r="E2229" i="7"/>
  <c r="E2228" i="7"/>
  <c r="E2227" i="7"/>
  <c r="E2226" i="7"/>
  <c r="E2225" i="7"/>
  <c r="E2224" i="7"/>
  <c r="E2223" i="7"/>
  <c r="E2222" i="7"/>
  <c r="E2221" i="7"/>
  <c r="E2220" i="7"/>
  <c r="E2219" i="7"/>
  <c r="E2218" i="7"/>
  <c r="E2217" i="7"/>
  <c r="E2216" i="7"/>
  <c r="E2215" i="7"/>
  <c r="E2214" i="7"/>
  <c r="E2213" i="7"/>
  <c r="E2212" i="7"/>
  <c r="E2211" i="7"/>
  <c r="E2210" i="7"/>
  <c r="E2209" i="7"/>
  <c r="E2208" i="7"/>
  <c r="E2207" i="7"/>
  <c r="E2206" i="7"/>
  <c r="E2205" i="7"/>
  <c r="E2204" i="7"/>
  <c r="E2203" i="7"/>
  <c r="E2202" i="7"/>
  <c r="E2201" i="7"/>
  <c r="E2200" i="7"/>
  <c r="E2199" i="7"/>
  <c r="E2198" i="7"/>
  <c r="E2197" i="7"/>
  <c r="E2196" i="7"/>
  <c r="E2195" i="7"/>
  <c r="E2194" i="7"/>
  <c r="E2193" i="7"/>
  <c r="E2192" i="7"/>
  <c r="E2191" i="7"/>
  <c r="E2190" i="7"/>
  <c r="E2189" i="7"/>
  <c r="E2188" i="7"/>
  <c r="E2187" i="7"/>
  <c r="E2186" i="7"/>
  <c r="E2185" i="7"/>
  <c r="E2184" i="7"/>
  <c r="E2183" i="7"/>
  <c r="E2182" i="7"/>
  <c r="E2181" i="7"/>
  <c r="E2180" i="7"/>
  <c r="E2179" i="7"/>
  <c r="E2178" i="7"/>
  <c r="E2177" i="7"/>
  <c r="E2176" i="7"/>
  <c r="E2175" i="7"/>
  <c r="E2174" i="7"/>
  <c r="E2173" i="7"/>
  <c r="E2172" i="7"/>
  <c r="E2171" i="7"/>
  <c r="E2170" i="7"/>
  <c r="E2169" i="7"/>
  <c r="E2168" i="7"/>
  <c r="E2167" i="7"/>
  <c r="E2166" i="7"/>
  <c r="E2165" i="7"/>
  <c r="E2164" i="7"/>
  <c r="E2163" i="7"/>
  <c r="E2162" i="7"/>
  <c r="E2161" i="7"/>
  <c r="E2160" i="7"/>
  <c r="E2159" i="7"/>
  <c r="E2158" i="7"/>
  <c r="E2157" i="7"/>
  <c r="E2156" i="7"/>
  <c r="E2155" i="7"/>
  <c r="E2154" i="7"/>
  <c r="E2153" i="7"/>
  <c r="E2152" i="7"/>
  <c r="E2151" i="7"/>
  <c r="E2150" i="7"/>
  <c r="E2149" i="7"/>
  <c r="E2148" i="7"/>
  <c r="E2147" i="7"/>
  <c r="E2146" i="7"/>
  <c r="E2145" i="7"/>
  <c r="E2144" i="7"/>
  <c r="E2143" i="7"/>
  <c r="E2142" i="7"/>
  <c r="E2141" i="7"/>
  <c r="E2140" i="7"/>
  <c r="E2139" i="7"/>
  <c r="E2138" i="7"/>
  <c r="E2137" i="7"/>
  <c r="E2136" i="7"/>
  <c r="E2135" i="7"/>
  <c r="E2134" i="7"/>
  <c r="E2133" i="7"/>
  <c r="E2132" i="7"/>
  <c r="E2131" i="7"/>
  <c r="E2130" i="7"/>
  <c r="E2129" i="7"/>
  <c r="E2128" i="7"/>
  <c r="E2127" i="7"/>
  <c r="E2126" i="7"/>
  <c r="E2125" i="7"/>
  <c r="E2124" i="7"/>
  <c r="E2123" i="7"/>
  <c r="E2122" i="7"/>
  <c r="E2121" i="7"/>
  <c r="E2120" i="7"/>
  <c r="E2119" i="7"/>
  <c r="E2118" i="7"/>
  <c r="E2117" i="7"/>
  <c r="E2116" i="7"/>
  <c r="E2115" i="7"/>
  <c r="E2114" i="7"/>
  <c r="E2113" i="7"/>
  <c r="E2112" i="7"/>
  <c r="E2111" i="7"/>
  <c r="E2110" i="7"/>
  <c r="E2109" i="7"/>
  <c r="E2108" i="7"/>
  <c r="E2107" i="7"/>
  <c r="E2106" i="7"/>
  <c r="E2105" i="7"/>
  <c r="E2104" i="7"/>
  <c r="E2103" i="7"/>
  <c r="E2102" i="7"/>
  <c r="E2101" i="7"/>
  <c r="E2100" i="7"/>
  <c r="E2099" i="7"/>
  <c r="E2098" i="7"/>
  <c r="E2097" i="7"/>
  <c r="E2096" i="7"/>
  <c r="E2095" i="7"/>
  <c r="E2094" i="7"/>
  <c r="E2093" i="7"/>
  <c r="E2092" i="7"/>
  <c r="E2091" i="7"/>
  <c r="E2090" i="7"/>
  <c r="E2089" i="7"/>
  <c r="E2088" i="7"/>
  <c r="E2087" i="7"/>
  <c r="E2086" i="7"/>
  <c r="E2085" i="7"/>
  <c r="E2084" i="7"/>
  <c r="E2083" i="7"/>
  <c r="E2082" i="7"/>
  <c r="E2081" i="7"/>
  <c r="E2080" i="7"/>
  <c r="E2079" i="7"/>
  <c r="E2078" i="7"/>
  <c r="E2077" i="7"/>
  <c r="E2076" i="7"/>
  <c r="E2075" i="7"/>
  <c r="E2074" i="7"/>
  <c r="E2073" i="7"/>
  <c r="E2072" i="7"/>
  <c r="E2071" i="7"/>
  <c r="E2070" i="7"/>
  <c r="E2069" i="7"/>
  <c r="E2068" i="7"/>
  <c r="E2067" i="7"/>
  <c r="E2066" i="7"/>
  <c r="E2065" i="7"/>
  <c r="E2064" i="7"/>
  <c r="E2063" i="7"/>
  <c r="E2062" i="7"/>
  <c r="E2061" i="7"/>
  <c r="E2060" i="7"/>
  <c r="E2059" i="7"/>
  <c r="E2058" i="7"/>
  <c r="E2057" i="7"/>
  <c r="E2056" i="7"/>
  <c r="E2055" i="7"/>
  <c r="E2054" i="7"/>
  <c r="E2053" i="7"/>
  <c r="E2052" i="7"/>
  <c r="E2051" i="7"/>
  <c r="E2050" i="7"/>
  <c r="E2049" i="7"/>
  <c r="E2048" i="7"/>
  <c r="E2047" i="7"/>
  <c r="E2046" i="7"/>
  <c r="E2045" i="7"/>
  <c r="E2044" i="7"/>
  <c r="E2043" i="7"/>
  <c r="E2042" i="7"/>
  <c r="E2041" i="7"/>
  <c r="E2040" i="7"/>
  <c r="E2039" i="7"/>
  <c r="E2038" i="7"/>
  <c r="E2037" i="7"/>
  <c r="E2036" i="7"/>
  <c r="E2035" i="7"/>
  <c r="E2034" i="7"/>
  <c r="E2033" i="7"/>
  <c r="E2032" i="7"/>
  <c r="E2031" i="7"/>
  <c r="E2030" i="7"/>
  <c r="E2029" i="7"/>
  <c r="E2028" i="7"/>
  <c r="E2027" i="7"/>
  <c r="E2026" i="7"/>
  <c r="E2025" i="7"/>
  <c r="E2024" i="7"/>
  <c r="E2023" i="7"/>
  <c r="E2022" i="7"/>
  <c r="E2021" i="7"/>
  <c r="E2020" i="7"/>
  <c r="E2019" i="7"/>
  <c r="E2018" i="7"/>
  <c r="E2017" i="7"/>
  <c r="E2016" i="7"/>
  <c r="E2015" i="7"/>
  <c r="E2014" i="7"/>
  <c r="E2013" i="7"/>
  <c r="E2012" i="7"/>
  <c r="E2011" i="7"/>
  <c r="E2010" i="7"/>
  <c r="E2009" i="7"/>
  <c r="E2008" i="7"/>
  <c r="E2007" i="7"/>
  <c r="E2006" i="7"/>
  <c r="E2005" i="7"/>
  <c r="E2004" i="7"/>
  <c r="E2003" i="7"/>
  <c r="E2002" i="7"/>
  <c r="E2001" i="7"/>
  <c r="E2000" i="7"/>
  <c r="E1999" i="7"/>
  <c r="E1998" i="7"/>
  <c r="E1997" i="7"/>
  <c r="E1996" i="7"/>
  <c r="E1995" i="7"/>
  <c r="E1994" i="7"/>
  <c r="E1993" i="7"/>
  <c r="E1992" i="7"/>
  <c r="E1991" i="7"/>
  <c r="E1990" i="7"/>
  <c r="E1989" i="7"/>
  <c r="E1988" i="7"/>
  <c r="E1987" i="7"/>
  <c r="E1986" i="7"/>
  <c r="E1985" i="7"/>
  <c r="E1984" i="7"/>
  <c r="E1983" i="7"/>
  <c r="E1982" i="7"/>
  <c r="E1981" i="7"/>
  <c r="E1980" i="7"/>
  <c r="E1979" i="7"/>
  <c r="E1978" i="7"/>
  <c r="E1977" i="7"/>
  <c r="E1976" i="7"/>
  <c r="E1975" i="7"/>
  <c r="E1974" i="7"/>
  <c r="E1973" i="7"/>
  <c r="E1972" i="7"/>
  <c r="E1971" i="7"/>
  <c r="E1970" i="7"/>
  <c r="E1969" i="7"/>
  <c r="E1968" i="7"/>
  <c r="E1967" i="7"/>
  <c r="E1966" i="7"/>
  <c r="E1965" i="7"/>
  <c r="E1964" i="7"/>
  <c r="E1963" i="7"/>
  <c r="E1962" i="7"/>
  <c r="E1961" i="7"/>
  <c r="E1960" i="7"/>
  <c r="E1959" i="7"/>
  <c r="E1958" i="7"/>
  <c r="E1957" i="7"/>
  <c r="E1956" i="7"/>
  <c r="E1955" i="7"/>
  <c r="E1954" i="7"/>
  <c r="E1953" i="7"/>
  <c r="E1952" i="7"/>
  <c r="E1951" i="7"/>
  <c r="E1950" i="7"/>
  <c r="E1949" i="7"/>
  <c r="E1948" i="7"/>
  <c r="E1947" i="7"/>
  <c r="E1946" i="7"/>
  <c r="E1945" i="7"/>
  <c r="E1944" i="7"/>
  <c r="E1943" i="7"/>
  <c r="E1942" i="7"/>
  <c r="E1941" i="7"/>
  <c r="E1940" i="7"/>
  <c r="E1939" i="7"/>
  <c r="E1938" i="7"/>
  <c r="E1937" i="7"/>
  <c r="E1936" i="7"/>
  <c r="E1935" i="7"/>
  <c r="E1934" i="7"/>
  <c r="E1933" i="7"/>
  <c r="E1932" i="7"/>
  <c r="E1931" i="7"/>
  <c r="E1930" i="7"/>
  <c r="E1929" i="7"/>
  <c r="E1928" i="7"/>
  <c r="E1927" i="7"/>
  <c r="E1926" i="7"/>
  <c r="E1925" i="7"/>
  <c r="E1924" i="7"/>
  <c r="E1923" i="7"/>
  <c r="E1922" i="7"/>
  <c r="E1921" i="7"/>
  <c r="E1920" i="7"/>
  <c r="E1919" i="7"/>
  <c r="E1918" i="7"/>
  <c r="E1917" i="7"/>
  <c r="E1916" i="7"/>
  <c r="E1915" i="7"/>
  <c r="E1914" i="7"/>
  <c r="E1913" i="7"/>
  <c r="E1912" i="7"/>
  <c r="E1911" i="7"/>
  <c r="E1910" i="7"/>
  <c r="E1909" i="7"/>
  <c r="E1908" i="7"/>
  <c r="E1907" i="7"/>
  <c r="E1906" i="7"/>
  <c r="E1905" i="7"/>
  <c r="E1904" i="7"/>
  <c r="E1903" i="7"/>
  <c r="E1902" i="7"/>
  <c r="E1901" i="7"/>
  <c r="E1900" i="7"/>
  <c r="E1899" i="7"/>
  <c r="E1898" i="7"/>
  <c r="E1897" i="7"/>
  <c r="E1896" i="7"/>
  <c r="E1895" i="7"/>
  <c r="E1894" i="7"/>
  <c r="E1893" i="7"/>
  <c r="E1892" i="7"/>
  <c r="E1891" i="7"/>
  <c r="E1890" i="7"/>
  <c r="E1889" i="7"/>
  <c r="E1888" i="7"/>
  <c r="E1887" i="7"/>
  <c r="E1886" i="7"/>
  <c r="E1885" i="7"/>
  <c r="E1884" i="7"/>
  <c r="E1883" i="7"/>
  <c r="E1882" i="7"/>
  <c r="E1881" i="7"/>
  <c r="E1880" i="7"/>
  <c r="E1879" i="7"/>
  <c r="E1878" i="7"/>
  <c r="E1877" i="7"/>
  <c r="E1876" i="7"/>
  <c r="E1875" i="7"/>
  <c r="E1874" i="7"/>
  <c r="E1873" i="7"/>
  <c r="E1872" i="7"/>
  <c r="E1871" i="7"/>
  <c r="E1870" i="7"/>
  <c r="E1869" i="7"/>
  <c r="E1868" i="7"/>
  <c r="E1867" i="7"/>
  <c r="E1866" i="7"/>
  <c r="E1865" i="7"/>
  <c r="E1864" i="7"/>
  <c r="E1863" i="7"/>
  <c r="E1862" i="7"/>
  <c r="E1861" i="7"/>
  <c r="E1860" i="7"/>
  <c r="E1859" i="7"/>
  <c r="E1858" i="7"/>
  <c r="E1857" i="7"/>
  <c r="E1856" i="7"/>
  <c r="E1855" i="7"/>
  <c r="E1854" i="7"/>
  <c r="E1853" i="7"/>
  <c r="E1852" i="7"/>
  <c r="E1851" i="7"/>
  <c r="E1850" i="7"/>
  <c r="E1849" i="7"/>
  <c r="E1848" i="7"/>
  <c r="E1847" i="7"/>
  <c r="E1846" i="7"/>
  <c r="E1845" i="7"/>
  <c r="E1844" i="7"/>
  <c r="E1843" i="7"/>
  <c r="E1842" i="7"/>
  <c r="E1841" i="7"/>
  <c r="E1840" i="7"/>
  <c r="E1839" i="7"/>
  <c r="E1838" i="7"/>
  <c r="E1837" i="7"/>
  <c r="E1836" i="7"/>
  <c r="E1835" i="7"/>
  <c r="E1834" i="7"/>
  <c r="E1833" i="7"/>
  <c r="E1832" i="7"/>
  <c r="E1831" i="7"/>
  <c r="E1830" i="7"/>
  <c r="E1829" i="7"/>
  <c r="E1828" i="7"/>
  <c r="E1827" i="7"/>
  <c r="E1826" i="7"/>
  <c r="E1825" i="7"/>
  <c r="E1824" i="7"/>
  <c r="E1823" i="7"/>
  <c r="E1822" i="7"/>
  <c r="E1821" i="7"/>
  <c r="E1820" i="7"/>
  <c r="E1819" i="7"/>
  <c r="E1818" i="7"/>
  <c r="E1817" i="7"/>
  <c r="E1816" i="7"/>
  <c r="E1815" i="7"/>
  <c r="E1814" i="7"/>
  <c r="E1813" i="7"/>
  <c r="E1812" i="7"/>
  <c r="E1811" i="7"/>
  <c r="E1810" i="7"/>
  <c r="E1809" i="7"/>
  <c r="E1808" i="7"/>
  <c r="E1807" i="7"/>
  <c r="E1806" i="7"/>
  <c r="E1805" i="7"/>
  <c r="E1804" i="7"/>
  <c r="E1803" i="7"/>
  <c r="E1802" i="7"/>
  <c r="E1801" i="7"/>
  <c r="E1800" i="7"/>
  <c r="E1799" i="7"/>
  <c r="E1798" i="7"/>
  <c r="E1797" i="7"/>
  <c r="E1796" i="7"/>
  <c r="E1795" i="7"/>
  <c r="E1794" i="7"/>
  <c r="E1793" i="7"/>
  <c r="E1792" i="7"/>
  <c r="E1791" i="7"/>
  <c r="E1790" i="7"/>
  <c r="E1789" i="7"/>
  <c r="E1788" i="7"/>
  <c r="E1787" i="7"/>
  <c r="E1786" i="7"/>
  <c r="E1785" i="7"/>
  <c r="E1784" i="7"/>
  <c r="E1783" i="7"/>
  <c r="E1782" i="7"/>
  <c r="E1781" i="7"/>
  <c r="E1780" i="7"/>
  <c r="E1779" i="7"/>
  <c r="E1778" i="7"/>
  <c r="E1777" i="7"/>
  <c r="E1776" i="7"/>
  <c r="E1775" i="7"/>
  <c r="E1774" i="7"/>
  <c r="E1773" i="7"/>
  <c r="E1772" i="7"/>
  <c r="E1771" i="7"/>
  <c r="E1770" i="7"/>
  <c r="E1769" i="7"/>
  <c r="E1768" i="7"/>
  <c r="E1767" i="7"/>
  <c r="E1766" i="7"/>
  <c r="E1765" i="7"/>
  <c r="E1764" i="7"/>
  <c r="E1763" i="7"/>
  <c r="E1762" i="7"/>
  <c r="E1761" i="7"/>
  <c r="E1760" i="7"/>
  <c r="E1759" i="7"/>
  <c r="E1758" i="7"/>
  <c r="E1757" i="7"/>
  <c r="E1756" i="7"/>
  <c r="E1755" i="7"/>
  <c r="E1754" i="7"/>
  <c r="E1753" i="7"/>
  <c r="E1752" i="7"/>
  <c r="E1751" i="7"/>
  <c r="E1750" i="7"/>
  <c r="E1749" i="7"/>
  <c r="E1748" i="7"/>
  <c r="E1747" i="7"/>
  <c r="E1746" i="7"/>
  <c r="E1745" i="7"/>
  <c r="E1744" i="7"/>
  <c r="E1743" i="7"/>
  <c r="E1742" i="7"/>
  <c r="E1741" i="7"/>
  <c r="E1740" i="7"/>
  <c r="E1739" i="7"/>
  <c r="E1738" i="7"/>
  <c r="E1737" i="7"/>
  <c r="E1736" i="7"/>
  <c r="E1735" i="7"/>
  <c r="E1734" i="7"/>
  <c r="E1733" i="7"/>
  <c r="E1732" i="7"/>
  <c r="E1731" i="7"/>
  <c r="E1730" i="7"/>
  <c r="E1729" i="7"/>
  <c r="E1728" i="7"/>
  <c r="E1727" i="7"/>
  <c r="E1726" i="7"/>
  <c r="E1725" i="7"/>
  <c r="E1724" i="7"/>
  <c r="E1723" i="7"/>
  <c r="E1722" i="7"/>
  <c r="E1721" i="7"/>
  <c r="E1720" i="7"/>
  <c r="E1719" i="7"/>
  <c r="E1718" i="7"/>
  <c r="E1717" i="7"/>
  <c r="E1716" i="7"/>
  <c r="E1715" i="7"/>
  <c r="E1714" i="7"/>
  <c r="E1713" i="7"/>
  <c r="E1712" i="7"/>
  <c r="E1711" i="7"/>
  <c r="E1710" i="7"/>
  <c r="E1709" i="7"/>
  <c r="E1708" i="7"/>
  <c r="E1707" i="7"/>
  <c r="E1706" i="7"/>
  <c r="E1705" i="7"/>
  <c r="E1704" i="7"/>
  <c r="E1703" i="7"/>
  <c r="E1702" i="7"/>
  <c r="E1701" i="7"/>
  <c r="E1700" i="7"/>
  <c r="E1699" i="7"/>
  <c r="E1698" i="7"/>
  <c r="E1697" i="7"/>
  <c r="E1696" i="7"/>
  <c r="E1695" i="7"/>
  <c r="E1694" i="7"/>
  <c r="E1693" i="7"/>
  <c r="E1692" i="7"/>
  <c r="E1691" i="7"/>
  <c r="E1690" i="7"/>
  <c r="E1689" i="7"/>
  <c r="E1688" i="7"/>
  <c r="E1687" i="7"/>
  <c r="E1686" i="7"/>
  <c r="E1685" i="7"/>
  <c r="E1684" i="7"/>
  <c r="E1683" i="7"/>
  <c r="E1682" i="7"/>
  <c r="E1681" i="7"/>
  <c r="E1680" i="7"/>
  <c r="E1679" i="7"/>
  <c r="E1678" i="7"/>
  <c r="E1677" i="7"/>
  <c r="E1676" i="7"/>
  <c r="E1675" i="7"/>
  <c r="E1674" i="7"/>
  <c r="E1673" i="7"/>
  <c r="E1672" i="7"/>
  <c r="E1671" i="7"/>
  <c r="E1670" i="7"/>
  <c r="E1669" i="7"/>
  <c r="E1668" i="7"/>
  <c r="E1667" i="7"/>
  <c r="E1666" i="7"/>
  <c r="E1665" i="7"/>
  <c r="E1664" i="7"/>
  <c r="E1663" i="7"/>
  <c r="E1662" i="7"/>
  <c r="E1661" i="7"/>
  <c r="E1660" i="7"/>
  <c r="E1659" i="7"/>
  <c r="E1658" i="7"/>
  <c r="E1657" i="7"/>
  <c r="E1656" i="7"/>
  <c r="E1655" i="7"/>
  <c r="E1654" i="7"/>
  <c r="E1653" i="7"/>
  <c r="E1652" i="7"/>
  <c r="E1651" i="7"/>
  <c r="E1650" i="7"/>
  <c r="E1649" i="7"/>
  <c r="E1648" i="7"/>
  <c r="E1647" i="7"/>
  <c r="E1646" i="7"/>
  <c r="E1645" i="7"/>
  <c r="E1644" i="7"/>
  <c r="E1643" i="7"/>
  <c r="E1642" i="7"/>
  <c r="E1641" i="7"/>
  <c r="E1640" i="7"/>
  <c r="E1639" i="7"/>
  <c r="E1638" i="7"/>
  <c r="E1637" i="7"/>
  <c r="E1636" i="7"/>
  <c r="E1635" i="7"/>
  <c r="E1634" i="7"/>
  <c r="E1633" i="7"/>
  <c r="E1632" i="7"/>
  <c r="E1631" i="7"/>
  <c r="E1630" i="7"/>
  <c r="E1629" i="7"/>
  <c r="E1628" i="7"/>
  <c r="E1627" i="7"/>
  <c r="E1626" i="7"/>
  <c r="E1625" i="7"/>
  <c r="E1624" i="7"/>
  <c r="E1623" i="7"/>
  <c r="E1622" i="7"/>
  <c r="E1621" i="7"/>
  <c r="E1620" i="7"/>
  <c r="E1619" i="7"/>
  <c r="E1618" i="7"/>
  <c r="E1617" i="7"/>
  <c r="E1616" i="7"/>
  <c r="E1615" i="7"/>
  <c r="E1614" i="7"/>
  <c r="E1613" i="7"/>
  <c r="E1612" i="7"/>
  <c r="E1611" i="7"/>
  <c r="E1610" i="7"/>
  <c r="E1609" i="7"/>
  <c r="E1608" i="7"/>
  <c r="E1607" i="7"/>
  <c r="E1606" i="7"/>
  <c r="E1605" i="7"/>
  <c r="E1604" i="7"/>
  <c r="E1603" i="7"/>
  <c r="E1602" i="7"/>
  <c r="E1601" i="7"/>
  <c r="E1600" i="7"/>
  <c r="E1599" i="7"/>
  <c r="E1598" i="7"/>
  <c r="E1597" i="7"/>
  <c r="E1596" i="7"/>
  <c r="E1595" i="7"/>
  <c r="E1594" i="7"/>
  <c r="E1593" i="7"/>
  <c r="E1592" i="7"/>
  <c r="E1591" i="7"/>
  <c r="E1590" i="7"/>
  <c r="E1589" i="7"/>
  <c r="E1588" i="7"/>
  <c r="E1587" i="7"/>
  <c r="E1586" i="7"/>
  <c r="E1585" i="7"/>
  <c r="E1584" i="7"/>
  <c r="E1583" i="7"/>
  <c r="E1582" i="7"/>
  <c r="E1581" i="7"/>
  <c r="E1580" i="7"/>
  <c r="E1579" i="7"/>
  <c r="E1578" i="7"/>
  <c r="E1577" i="7"/>
  <c r="E1576" i="7"/>
  <c r="E1575" i="7"/>
  <c r="E1574" i="7"/>
  <c r="E1573" i="7"/>
  <c r="E1572" i="7"/>
  <c r="E1571" i="7"/>
  <c r="E1570" i="7"/>
  <c r="E1569" i="7"/>
  <c r="E1568" i="7"/>
  <c r="E1567" i="7"/>
  <c r="E1566" i="7"/>
  <c r="E1565" i="7"/>
  <c r="E1564" i="7"/>
  <c r="E1563" i="7"/>
  <c r="E1562" i="7"/>
  <c r="E1561" i="7"/>
  <c r="E1560" i="7"/>
  <c r="E1559" i="7"/>
  <c r="E1558" i="7"/>
  <c r="E1557" i="7"/>
  <c r="E1556" i="7"/>
  <c r="E1555" i="7"/>
  <c r="E1554" i="7"/>
  <c r="E1553" i="7"/>
  <c r="E1552" i="7"/>
  <c r="E1551" i="7"/>
  <c r="E1550" i="7"/>
  <c r="E1549" i="7"/>
  <c r="E1548" i="7"/>
  <c r="E1547" i="7"/>
  <c r="E1546" i="7"/>
  <c r="E1545" i="7"/>
  <c r="E1544" i="7"/>
  <c r="E1543" i="7"/>
  <c r="E1542" i="7"/>
  <c r="E1541" i="7"/>
  <c r="E1540" i="7"/>
  <c r="E1539" i="7"/>
  <c r="E1538" i="7"/>
  <c r="E1537" i="7"/>
  <c r="E1536" i="7"/>
  <c r="E1535" i="7"/>
  <c r="E1534" i="7"/>
  <c r="E1533" i="7"/>
  <c r="E1532" i="7"/>
  <c r="E1531" i="7"/>
  <c r="E1530" i="7"/>
  <c r="E1529" i="7"/>
  <c r="E1528" i="7"/>
  <c r="E1527" i="7"/>
  <c r="E1526" i="7"/>
  <c r="E1525" i="7"/>
  <c r="E1524" i="7"/>
  <c r="E1523" i="7"/>
  <c r="E1522" i="7"/>
  <c r="E1521" i="7"/>
  <c r="E1520" i="7"/>
  <c r="E1519" i="7"/>
  <c r="E1518" i="7"/>
  <c r="E1517" i="7"/>
  <c r="E1516" i="7"/>
  <c r="E1515" i="7"/>
  <c r="E1514" i="7"/>
  <c r="E1513" i="7"/>
  <c r="E1512" i="7"/>
  <c r="E1511" i="7"/>
  <c r="E1510" i="7"/>
  <c r="E1509" i="7"/>
  <c r="E1508" i="7"/>
  <c r="E1507" i="7"/>
  <c r="E1506" i="7"/>
  <c r="E1505" i="7"/>
  <c r="E1504" i="7"/>
  <c r="E1503" i="7"/>
  <c r="E1502" i="7"/>
  <c r="E1501" i="7"/>
  <c r="E1500" i="7"/>
  <c r="E1499" i="7"/>
  <c r="E1498" i="7"/>
  <c r="E1497" i="7"/>
  <c r="E1496" i="7"/>
  <c r="E1495" i="7"/>
  <c r="E1494" i="7"/>
  <c r="E1493" i="7"/>
  <c r="E1492" i="7"/>
  <c r="E1491" i="7"/>
  <c r="E1490" i="7"/>
  <c r="E1489" i="7"/>
  <c r="E1488" i="7"/>
  <c r="E1487" i="7"/>
  <c r="E1486" i="7"/>
  <c r="E1485" i="7"/>
  <c r="E1484" i="7"/>
  <c r="E1483" i="7"/>
  <c r="E1482" i="7"/>
  <c r="E1481" i="7"/>
  <c r="E1480" i="7"/>
  <c r="E1479" i="7"/>
  <c r="E1478" i="7"/>
  <c r="E1477" i="7"/>
  <c r="E1476" i="7"/>
  <c r="E1475" i="7"/>
  <c r="E1474" i="7"/>
  <c r="E1473" i="7"/>
  <c r="E1472" i="7"/>
  <c r="E1471" i="7"/>
  <c r="E1470" i="7"/>
  <c r="E1469" i="7"/>
  <c r="E1468" i="7"/>
  <c r="E1467" i="7"/>
  <c r="E1466" i="7"/>
  <c r="E1465" i="7"/>
  <c r="E1464" i="7"/>
  <c r="E1463" i="7"/>
  <c r="E1462" i="7"/>
  <c r="E1461" i="7"/>
  <c r="E1460" i="7"/>
  <c r="E1459" i="7"/>
  <c r="E1458" i="7"/>
  <c r="E1457" i="7"/>
  <c r="E1456" i="7"/>
  <c r="E1455" i="7"/>
  <c r="E1454" i="7"/>
  <c r="E1453" i="7"/>
  <c r="E1452" i="7"/>
  <c r="E1451" i="7"/>
  <c r="E1450" i="7"/>
  <c r="E1449" i="7"/>
  <c r="E1448" i="7"/>
  <c r="E1447" i="7"/>
  <c r="E1446" i="7"/>
  <c r="E1445" i="7"/>
  <c r="E1444" i="7"/>
  <c r="E1443" i="7"/>
  <c r="E1442" i="7"/>
  <c r="E1441" i="7"/>
  <c r="E1440" i="7"/>
  <c r="E1439" i="7"/>
  <c r="E1438" i="7"/>
  <c r="E1437" i="7"/>
  <c r="E1436" i="7"/>
  <c r="E1435" i="7"/>
  <c r="E1434" i="7"/>
  <c r="E1433" i="7"/>
  <c r="E1432" i="7"/>
  <c r="E1431" i="7"/>
  <c r="E1430" i="7"/>
  <c r="E1429" i="7"/>
  <c r="E1428" i="7"/>
  <c r="E1427" i="7"/>
  <c r="E1426" i="7"/>
  <c r="E1425" i="7"/>
  <c r="E1424" i="7"/>
  <c r="E1423" i="7"/>
  <c r="E1422" i="7"/>
  <c r="E1421" i="7"/>
  <c r="E1420" i="7"/>
  <c r="E1419" i="7"/>
  <c r="E1418" i="7"/>
  <c r="E1417" i="7"/>
  <c r="E1416" i="7"/>
  <c r="E1415" i="7"/>
  <c r="E1414" i="7"/>
  <c r="E1413" i="7"/>
  <c r="E1412" i="7"/>
  <c r="E1411" i="7"/>
  <c r="E1410" i="7"/>
  <c r="E1409" i="7"/>
  <c r="E1408" i="7"/>
  <c r="E1407" i="7"/>
  <c r="E1406" i="7"/>
  <c r="E1405" i="7"/>
  <c r="E1404" i="7"/>
  <c r="E1403" i="7"/>
  <c r="E1402" i="7"/>
  <c r="E1401" i="7"/>
  <c r="E1400" i="7"/>
  <c r="E1399" i="7"/>
  <c r="E1398" i="7"/>
  <c r="E1397" i="7"/>
  <c r="E1396" i="7"/>
  <c r="E1395" i="7"/>
  <c r="E1394" i="7"/>
  <c r="E1393" i="7"/>
  <c r="E1392" i="7"/>
  <c r="E1391" i="7"/>
  <c r="E1390" i="7"/>
  <c r="E1389" i="7"/>
  <c r="E1388" i="7"/>
  <c r="E1387" i="7"/>
  <c r="E1386" i="7"/>
  <c r="E1385" i="7"/>
  <c r="E1384" i="7"/>
  <c r="E1383" i="7"/>
  <c r="E1382" i="7"/>
  <c r="E1381" i="7"/>
  <c r="E1380" i="7"/>
  <c r="E1379" i="7"/>
  <c r="E1378" i="7"/>
  <c r="E1377" i="7"/>
  <c r="E1376" i="7"/>
  <c r="E1375" i="7"/>
  <c r="E1374" i="7"/>
  <c r="E1373" i="7"/>
  <c r="E1372" i="7"/>
  <c r="E1371" i="7"/>
  <c r="E1370" i="7"/>
  <c r="E1369" i="7"/>
  <c r="E1368" i="7"/>
  <c r="E1367" i="7"/>
  <c r="E1366" i="7"/>
  <c r="E1365" i="7"/>
  <c r="E1364" i="7"/>
  <c r="E1363" i="7"/>
  <c r="E1362" i="7"/>
  <c r="E1361" i="7"/>
  <c r="E1360" i="7"/>
  <c r="E1359" i="7"/>
  <c r="E1358" i="7"/>
  <c r="E1357" i="7"/>
  <c r="E1356" i="7"/>
  <c r="E1355" i="7"/>
  <c r="E1354" i="7"/>
  <c r="E1353" i="7"/>
  <c r="E1352" i="7"/>
  <c r="E1351" i="7"/>
  <c r="E1350" i="7"/>
  <c r="E1349" i="7"/>
  <c r="E1348" i="7"/>
  <c r="E1347" i="7"/>
  <c r="E1346" i="7"/>
  <c r="E1345" i="7"/>
  <c r="E1344" i="7"/>
  <c r="E1343" i="7"/>
  <c r="E1342" i="7"/>
  <c r="E1341" i="7"/>
  <c r="E1340" i="7"/>
  <c r="E1339" i="7"/>
  <c r="E1338" i="7"/>
  <c r="E1337" i="7"/>
  <c r="E1336" i="7"/>
  <c r="E1335" i="7"/>
  <c r="E1334" i="7"/>
  <c r="E1333" i="7"/>
  <c r="E1332" i="7"/>
  <c r="E1331" i="7"/>
  <c r="E1330" i="7"/>
  <c r="E1329" i="7"/>
  <c r="E1328" i="7"/>
  <c r="E1327" i="7"/>
  <c r="E1326" i="7"/>
  <c r="E1325" i="7"/>
  <c r="E1324" i="7"/>
  <c r="E1323" i="7"/>
  <c r="E1322" i="7"/>
  <c r="E1321" i="7"/>
  <c r="E1320" i="7"/>
  <c r="E1319" i="7"/>
  <c r="E1318" i="7"/>
  <c r="E1317" i="7"/>
  <c r="E1316" i="7"/>
  <c r="E1315" i="7"/>
  <c r="E1314" i="7"/>
  <c r="E1313" i="7"/>
  <c r="E1312" i="7"/>
  <c r="E1311" i="7"/>
  <c r="E1310" i="7"/>
  <c r="E1309" i="7"/>
  <c r="E1308" i="7"/>
  <c r="E1307" i="7"/>
  <c r="E1306" i="7"/>
  <c r="E1305" i="7"/>
  <c r="E1304" i="7"/>
  <c r="E1303" i="7"/>
  <c r="E1302" i="7"/>
  <c r="E1301" i="7"/>
  <c r="E1300" i="7"/>
  <c r="E1299" i="7"/>
  <c r="E1298" i="7"/>
  <c r="E1297" i="7"/>
  <c r="E1296" i="7"/>
  <c r="E1295" i="7"/>
  <c r="E1294" i="7"/>
  <c r="E1293" i="7"/>
  <c r="E1292" i="7"/>
  <c r="E1291" i="7"/>
  <c r="E1290" i="7"/>
  <c r="E1289" i="7"/>
  <c r="E1288" i="7"/>
  <c r="E1287" i="7"/>
  <c r="E1286" i="7"/>
  <c r="E1285" i="7"/>
  <c r="E1284" i="7"/>
  <c r="E1283" i="7"/>
  <c r="E1282" i="7"/>
  <c r="E1281" i="7"/>
  <c r="E1280" i="7"/>
  <c r="E1279" i="7"/>
  <c r="E1278" i="7"/>
  <c r="E1277" i="7"/>
  <c r="E1276" i="7"/>
  <c r="E1275" i="7"/>
  <c r="E1274" i="7"/>
  <c r="E1273" i="7"/>
  <c r="E1272" i="7"/>
  <c r="E1271" i="7"/>
  <c r="E1270" i="7"/>
  <c r="E1269" i="7"/>
  <c r="E1268" i="7"/>
  <c r="E1267" i="7"/>
  <c r="E1266" i="7"/>
  <c r="E1265" i="7"/>
  <c r="E1264" i="7"/>
  <c r="E1263" i="7"/>
  <c r="E1262" i="7"/>
  <c r="E1261" i="7"/>
  <c r="E1260" i="7"/>
  <c r="E1259" i="7"/>
  <c r="E1258" i="7"/>
  <c r="E1257" i="7"/>
  <c r="E1256" i="7"/>
  <c r="E1255" i="7"/>
  <c r="E1254" i="7"/>
  <c r="E1253" i="7"/>
  <c r="E1252" i="7"/>
  <c r="E1251" i="7"/>
  <c r="E1250" i="7"/>
  <c r="E1249" i="7"/>
  <c r="E1248" i="7"/>
  <c r="E1247" i="7"/>
  <c r="E1246" i="7"/>
  <c r="E1245" i="7"/>
  <c r="E1244" i="7"/>
  <c r="E1243" i="7"/>
  <c r="E1242" i="7"/>
  <c r="E1241" i="7"/>
  <c r="E1240" i="7"/>
  <c r="E1239" i="7"/>
  <c r="E1238" i="7"/>
  <c r="E1237" i="7"/>
  <c r="E1236" i="7"/>
  <c r="E1235" i="7"/>
  <c r="E1234" i="7"/>
  <c r="E1233" i="7"/>
  <c r="E1232" i="7"/>
  <c r="E1231" i="7"/>
  <c r="E1230" i="7"/>
  <c r="E1229" i="7"/>
  <c r="E1228" i="7"/>
  <c r="E1227" i="7"/>
  <c r="E1226" i="7"/>
  <c r="E1225" i="7"/>
  <c r="E1224" i="7"/>
  <c r="E1223" i="7"/>
  <c r="E1222" i="7"/>
  <c r="E1221" i="7"/>
  <c r="E1220" i="7"/>
  <c r="E1219" i="7"/>
  <c r="E1218" i="7"/>
  <c r="E1217" i="7"/>
  <c r="E1216" i="7"/>
  <c r="E1215" i="7"/>
  <c r="E1214" i="7"/>
  <c r="E1213" i="7"/>
  <c r="E1212" i="7"/>
  <c r="E1211" i="7"/>
  <c r="E1210" i="7"/>
  <c r="E1209" i="7"/>
  <c r="E1208" i="7"/>
  <c r="E1207" i="7"/>
  <c r="E1206" i="7"/>
  <c r="E1205" i="7"/>
  <c r="E1204" i="7"/>
  <c r="E1203" i="7"/>
  <c r="E1202" i="7"/>
  <c r="E1201" i="7"/>
  <c r="E1200" i="7"/>
  <c r="E1199" i="7"/>
  <c r="E1198" i="7"/>
  <c r="E1197" i="7"/>
  <c r="E1196" i="7"/>
  <c r="E1195" i="7"/>
  <c r="E1194" i="7"/>
  <c r="E1193" i="7"/>
  <c r="E1192" i="7"/>
  <c r="E1191" i="7"/>
  <c r="E1190" i="7"/>
  <c r="E1189" i="7"/>
  <c r="E1188" i="7"/>
  <c r="E1187" i="7"/>
  <c r="E1186" i="7"/>
  <c r="E1185" i="7"/>
  <c r="E1184" i="7"/>
  <c r="E1183" i="7"/>
  <c r="E1182" i="7"/>
  <c r="E1181" i="7"/>
  <c r="E1180" i="7"/>
  <c r="E1179" i="7"/>
  <c r="E1178" i="7"/>
  <c r="E1177" i="7"/>
  <c r="E1176" i="7"/>
  <c r="E1175" i="7"/>
  <c r="E1174" i="7"/>
  <c r="E1173" i="7"/>
  <c r="E1172" i="7"/>
  <c r="E1171" i="7"/>
  <c r="E1170" i="7"/>
  <c r="E1169" i="7"/>
  <c r="E1168" i="7"/>
  <c r="E1167" i="7"/>
  <c r="E1166" i="7"/>
  <c r="E1165" i="7"/>
  <c r="E1164" i="7"/>
  <c r="E1163" i="7"/>
  <c r="E1162" i="7"/>
  <c r="E1161" i="7"/>
  <c r="E1160" i="7"/>
  <c r="E1159" i="7"/>
  <c r="E1158" i="7"/>
  <c r="E1157" i="7"/>
  <c r="E1156" i="7"/>
  <c r="E1155" i="7"/>
  <c r="E1154" i="7"/>
  <c r="E1153" i="7"/>
  <c r="E1152" i="7"/>
  <c r="E1151" i="7"/>
  <c r="E1150" i="7"/>
  <c r="E1149" i="7"/>
  <c r="E1148" i="7"/>
  <c r="E1147" i="7"/>
  <c r="E1146" i="7"/>
  <c r="E1145" i="7"/>
  <c r="E1144" i="7"/>
  <c r="E1143" i="7"/>
  <c r="E1142" i="7"/>
  <c r="E1141" i="7"/>
  <c r="E1140" i="7"/>
  <c r="E1139" i="7"/>
  <c r="E1138" i="7"/>
  <c r="E1137" i="7"/>
  <c r="E1136" i="7"/>
  <c r="E1135" i="7"/>
  <c r="E1134" i="7"/>
  <c r="E1133" i="7"/>
  <c r="E1132" i="7"/>
  <c r="E1131" i="7"/>
  <c r="E1130" i="7"/>
  <c r="E1129" i="7"/>
  <c r="E1128" i="7"/>
  <c r="E1127" i="7"/>
  <c r="E1126" i="7"/>
  <c r="E1125" i="7"/>
  <c r="E1124" i="7"/>
  <c r="E1123" i="7"/>
  <c r="E1122" i="7"/>
  <c r="E1121" i="7"/>
  <c r="E1120" i="7"/>
  <c r="E1119" i="7"/>
  <c r="E1118" i="7"/>
  <c r="E1117" i="7"/>
  <c r="E1116" i="7"/>
  <c r="E1115" i="7"/>
  <c r="E1114" i="7"/>
  <c r="E1113" i="7"/>
  <c r="E1112" i="7"/>
  <c r="E1111" i="7"/>
  <c r="E1110" i="7"/>
  <c r="E1109" i="7"/>
  <c r="E1108" i="7"/>
  <c r="E1107" i="7"/>
  <c r="E1106" i="7"/>
  <c r="E1105" i="7"/>
  <c r="E1104" i="7"/>
  <c r="E1103" i="7"/>
  <c r="E1102" i="7"/>
  <c r="E1101" i="7"/>
  <c r="E1100" i="7"/>
  <c r="E1099" i="7"/>
  <c r="E1098" i="7"/>
  <c r="E1097" i="7"/>
  <c r="E1096" i="7"/>
  <c r="E1095" i="7"/>
  <c r="E1094" i="7"/>
  <c r="E1093" i="7"/>
  <c r="E1092" i="7"/>
  <c r="E1091" i="7"/>
  <c r="E1090" i="7"/>
  <c r="E1089" i="7"/>
  <c r="E1088" i="7"/>
  <c r="E1087" i="7"/>
  <c r="E1086" i="7"/>
  <c r="E1085" i="7"/>
  <c r="E1084" i="7"/>
  <c r="E1083" i="7"/>
  <c r="E1082" i="7"/>
  <c r="E1081" i="7"/>
  <c r="E1080" i="7"/>
  <c r="E1079" i="7"/>
  <c r="E1078" i="7"/>
  <c r="E1077" i="7"/>
  <c r="E1076" i="7"/>
  <c r="E1075" i="7"/>
  <c r="E1074" i="7"/>
  <c r="E1073" i="7"/>
  <c r="E1072" i="7"/>
  <c r="E1071" i="7"/>
  <c r="E1070" i="7"/>
  <c r="E1069" i="7"/>
  <c r="E1068" i="7"/>
  <c r="E1067" i="7"/>
  <c r="E1066" i="7"/>
  <c r="E1065" i="7"/>
  <c r="E1064" i="7"/>
  <c r="E1063" i="7"/>
  <c r="E1062" i="7"/>
  <c r="E1061" i="7"/>
  <c r="E1060" i="7"/>
  <c r="E1059" i="7"/>
  <c r="E1058" i="7"/>
  <c r="E1057" i="7"/>
  <c r="E1056" i="7"/>
  <c r="E1055" i="7"/>
  <c r="E1054" i="7"/>
  <c r="E1053" i="7"/>
  <c r="E1052" i="7"/>
  <c r="E1051" i="7"/>
  <c r="E1050" i="7"/>
  <c r="E1049" i="7"/>
  <c r="E1048" i="7"/>
  <c r="E1047" i="7"/>
  <c r="E1046" i="7"/>
  <c r="E1045" i="7"/>
  <c r="E1044" i="7"/>
  <c r="E1043" i="7"/>
  <c r="E1042" i="7"/>
  <c r="E1041" i="7"/>
  <c r="E1040" i="7"/>
  <c r="E1039" i="7"/>
  <c r="E1038" i="7"/>
  <c r="E1037" i="7"/>
  <c r="E1036" i="7"/>
  <c r="E1035" i="7"/>
  <c r="E1034" i="7"/>
  <c r="E1033" i="7"/>
  <c r="E1032" i="7"/>
  <c r="E1031" i="7"/>
  <c r="E1030" i="7"/>
  <c r="E1029" i="7"/>
  <c r="E1028" i="7"/>
  <c r="E1027" i="7"/>
  <c r="E1026" i="7"/>
  <c r="E1025" i="7"/>
  <c r="E1024" i="7"/>
  <c r="E1023" i="7"/>
  <c r="E1022" i="7"/>
  <c r="E1021" i="7"/>
  <c r="E1020" i="7"/>
  <c r="E1019" i="7"/>
  <c r="E1018" i="7"/>
  <c r="E1017" i="7"/>
  <c r="E1016" i="7"/>
  <c r="E1015" i="7"/>
  <c r="E1014" i="7"/>
  <c r="E1013" i="7"/>
  <c r="E1012" i="7"/>
  <c r="E1011" i="7"/>
  <c r="E1010" i="7"/>
  <c r="E1009" i="7"/>
  <c r="E1008" i="7"/>
  <c r="E1007" i="7"/>
  <c r="E1006" i="7"/>
  <c r="E1005" i="7"/>
  <c r="E1004" i="7"/>
  <c r="E1003" i="7"/>
  <c r="E1002" i="7"/>
  <c r="E1001" i="7"/>
  <c r="E1000" i="7"/>
  <c r="E999" i="7"/>
  <c r="E998" i="7"/>
  <c r="E997" i="7"/>
  <c r="E996" i="7"/>
  <c r="E995" i="7"/>
  <c r="E994" i="7"/>
  <c r="E993" i="7"/>
  <c r="E992" i="7"/>
  <c r="E991" i="7"/>
  <c r="E990" i="7"/>
  <c r="E989" i="7"/>
  <c r="E988" i="7"/>
  <c r="E987" i="7"/>
  <c r="E986" i="7"/>
  <c r="E985" i="7"/>
  <c r="E984" i="7"/>
  <c r="E983" i="7"/>
  <c r="E982" i="7"/>
  <c r="E981" i="7"/>
  <c r="E980" i="7"/>
  <c r="E979" i="7"/>
  <c r="E978" i="7"/>
  <c r="E977" i="7"/>
  <c r="E976" i="7"/>
  <c r="E975" i="7"/>
  <c r="E974" i="7"/>
  <c r="E973" i="7"/>
  <c r="E972" i="7"/>
  <c r="E971" i="7"/>
  <c r="E970" i="7"/>
  <c r="E969" i="7"/>
  <c r="E968" i="7"/>
  <c r="E967" i="7"/>
  <c r="E966" i="7"/>
  <c r="E965" i="7"/>
  <c r="E964" i="7"/>
  <c r="E963" i="7"/>
  <c r="E962" i="7"/>
  <c r="E961" i="7"/>
  <c r="E960" i="7"/>
  <c r="E959" i="7"/>
  <c r="E958" i="7"/>
  <c r="E957" i="7"/>
  <c r="E956" i="7"/>
  <c r="E955" i="7"/>
  <c r="E954" i="7"/>
  <c r="E953" i="7"/>
  <c r="E952" i="7"/>
  <c r="E951" i="7"/>
  <c r="E950" i="7"/>
  <c r="E949" i="7"/>
  <c r="E948" i="7"/>
  <c r="E947" i="7"/>
  <c r="E946" i="7"/>
  <c r="E945" i="7"/>
  <c r="E944" i="7"/>
  <c r="E943" i="7"/>
  <c r="E942" i="7"/>
  <c r="E941" i="7"/>
  <c r="E940" i="7"/>
  <c r="E939" i="7"/>
  <c r="E938" i="7"/>
  <c r="E937" i="7"/>
  <c r="E936" i="7"/>
  <c r="E935" i="7"/>
  <c r="E934" i="7"/>
  <c r="E933" i="7"/>
  <c r="E932" i="7"/>
  <c r="E931" i="7"/>
  <c r="E930" i="7"/>
  <c r="E929" i="7"/>
  <c r="E928" i="7"/>
  <c r="E927" i="7"/>
  <c r="E926" i="7"/>
  <c r="E925" i="7"/>
  <c r="E924" i="7"/>
  <c r="E923" i="7"/>
  <c r="E922" i="7"/>
  <c r="E921" i="7"/>
  <c r="E920" i="7"/>
  <c r="E919" i="7"/>
  <c r="E918" i="7"/>
  <c r="E917" i="7"/>
  <c r="E916" i="7"/>
  <c r="E915" i="7"/>
  <c r="E914" i="7"/>
  <c r="E913" i="7"/>
  <c r="E912" i="7"/>
  <c r="E911" i="7"/>
  <c r="E910" i="7"/>
  <c r="E909" i="7"/>
  <c r="E908" i="7"/>
  <c r="E907" i="7"/>
  <c r="E906" i="7"/>
  <c r="E905" i="7"/>
  <c r="E904" i="7"/>
  <c r="E903" i="7"/>
  <c r="E902" i="7"/>
  <c r="E901" i="7"/>
  <c r="E900" i="7"/>
  <c r="E899" i="7"/>
  <c r="E898" i="7"/>
  <c r="E897" i="7"/>
  <c r="E896" i="7"/>
  <c r="E895" i="7"/>
  <c r="E894" i="7"/>
  <c r="E893" i="7"/>
  <c r="E892" i="7"/>
  <c r="E891" i="7"/>
  <c r="E890" i="7"/>
  <c r="E889" i="7"/>
  <c r="E888" i="7"/>
  <c r="E887" i="7"/>
  <c r="E886" i="7"/>
  <c r="E885" i="7"/>
  <c r="E884" i="7"/>
  <c r="E883" i="7"/>
  <c r="E882" i="7"/>
  <c r="E881" i="7"/>
  <c r="E880" i="7"/>
  <c r="E879" i="7"/>
  <c r="E878" i="7"/>
  <c r="E877" i="7"/>
  <c r="E876" i="7"/>
  <c r="E875" i="7"/>
  <c r="E874" i="7"/>
  <c r="E873" i="7"/>
  <c r="E872" i="7"/>
  <c r="E871" i="7"/>
  <c r="E870" i="7"/>
  <c r="E869" i="7"/>
  <c r="E868" i="7"/>
  <c r="E867" i="7"/>
  <c r="E866" i="7"/>
  <c r="E865" i="7"/>
  <c r="E864" i="7"/>
  <c r="E863" i="7"/>
  <c r="E862" i="7"/>
  <c r="E861" i="7"/>
  <c r="E860" i="7"/>
  <c r="E859" i="7"/>
  <c r="E858" i="7"/>
  <c r="E857" i="7"/>
  <c r="E856" i="7"/>
  <c r="E855" i="7"/>
  <c r="E854" i="7"/>
  <c r="E853" i="7"/>
  <c r="E852" i="7"/>
  <c r="E851" i="7"/>
  <c r="E850" i="7"/>
  <c r="E849" i="7"/>
  <c r="E848" i="7"/>
  <c r="E847" i="7"/>
  <c r="E846" i="7"/>
  <c r="E845" i="7"/>
  <c r="E844" i="7"/>
  <c r="E843" i="7"/>
  <c r="E842" i="7"/>
  <c r="E841" i="7"/>
  <c r="E840" i="7"/>
  <c r="E839" i="7"/>
  <c r="E838" i="7"/>
  <c r="E837" i="7"/>
  <c r="E836" i="7"/>
  <c r="E835" i="7"/>
  <c r="E834" i="7"/>
  <c r="E833" i="7"/>
  <c r="E832" i="7"/>
  <c r="E831" i="7"/>
  <c r="E830" i="7"/>
  <c r="E829" i="7"/>
  <c r="E828" i="7"/>
  <c r="E827" i="7"/>
  <c r="E826" i="7"/>
  <c r="E825" i="7"/>
  <c r="E824" i="7"/>
  <c r="E823" i="7"/>
  <c r="E822" i="7"/>
  <c r="E821" i="7"/>
  <c r="E820" i="7"/>
  <c r="E819" i="7"/>
  <c r="E818" i="7"/>
  <c r="E817" i="7"/>
  <c r="E816" i="7"/>
  <c r="E815" i="7"/>
  <c r="E814" i="7"/>
  <c r="E813" i="7"/>
  <c r="E812" i="7"/>
  <c r="E811" i="7"/>
  <c r="E810" i="7"/>
  <c r="E809" i="7"/>
  <c r="E808" i="7"/>
  <c r="E807" i="7"/>
  <c r="E806" i="7"/>
  <c r="E805" i="7"/>
  <c r="E804" i="7"/>
  <c r="E803" i="7"/>
  <c r="E802" i="7"/>
  <c r="E801" i="7"/>
  <c r="E800" i="7"/>
  <c r="E799" i="7"/>
  <c r="E798" i="7"/>
  <c r="E797" i="7"/>
  <c r="E796" i="7"/>
  <c r="E795" i="7"/>
  <c r="E794" i="7"/>
  <c r="E793" i="7"/>
  <c r="E792" i="7"/>
  <c r="E791" i="7"/>
  <c r="E790" i="7"/>
  <c r="E789" i="7"/>
  <c r="E788" i="7"/>
  <c r="E787" i="7"/>
  <c r="E786" i="7"/>
  <c r="E785" i="7"/>
  <c r="E784" i="7"/>
  <c r="E783" i="7"/>
  <c r="E782" i="7"/>
  <c r="E781" i="7"/>
  <c r="E780" i="7"/>
  <c r="E779" i="7"/>
  <c r="E778" i="7"/>
  <c r="E777" i="7"/>
  <c r="E776" i="7"/>
  <c r="E775" i="7"/>
  <c r="E774" i="7"/>
  <c r="E773" i="7"/>
  <c r="E772" i="7"/>
  <c r="E771" i="7"/>
  <c r="E770" i="7"/>
  <c r="E769" i="7"/>
  <c r="E768" i="7"/>
  <c r="E767" i="7"/>
  <c r="E766" i="7"/>
  <c r="E765" i="7"/>
  <c r="E764" i="7"/>
  <c r="E763" i="7"/>
  <c r="E762" i="7"/>
  <c r="E761" i="7"/>
  <c r="E760" i="7"/>
  <c r="E759" i="7"/>
  <c r="E758" i="7"/>
  <c r="E757" i="7"/>
  <c r="E756" i="7"/>
  <c r="E755" i="7"/>
  <c r="E754" i="7"/>
  <c r="E753" i="7"/>
  <c r="E752" i="7"/>
  <c r="E751" i="7"/>
  <c r="E750" i="7"/>
  <c r="E749" i="7"/>
  <c r="E748" i="7"/>
  <c r="E747" i="7"/>
  <c r="E746" i="7"/>
  <c r="E745" i="7"/>
  <c r="E744" i="7"/>
  <c r="E743" i="7"/>
  <c r="E742" i="7"/>
  <c r="E741" i="7"/>
  <c r="E740" i="7"/>
  <c r="E739" i="7"/>
  <c r="E738" i="7"/>
  <c r="E737" i="7"/>
  <c r="E736" i="7"/>
  <c r="E735" i="7"/>
  <c r="E734" i="7"/>
  <c r="E733" i="7"/>
  <c r="E732" i="7"/>
  <c r="E731" i="7"/>
  <c r="E730" i="7"/>
  <c r="E729" i="7"/>
  <c r="E728" i="7"/>
  <c r="E727" i="7"/>
  <c r="E726" i="7"/>
  <c r="E725" i="7"/>
  <c r="E724" i="7"/>
  <c r="E723" i="7"/>
  <c r="E722" i="7"/>
  <c r="E721" i="7"/>
  <c r="E720" i="7"/>
  <c r="E719" i="7"/>
  <c r="E718" i="7"/>
  <c r="E717" i="7"/>
  <c r="E716" i="7"/>
  <c r="E715" i="7"/>
  <c r="E714" i="7"/>
  <c r="E713" i="7"/>
  <c r="E712" i="7"/>
  <c r="E711" i="7"/>
  <c r="E710" i="7"/>
  <c r="E709" i="7"/>
  <c r="E708" i="7"/>
  <c r="E707" i="7"/>
  <c r="E706" i="7"/>
  <c r="E705" i="7"/>
  <c r="E704" i="7"/>
  <c r="E703" i="7"/>
  <c r="E702" i="7"/>
  <c r="E701" i="7"/>
  <c r="E700" i="7"/>
  <c r="E699" i="7"/>
  <c r="E698" i="7"/>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alcChain>
</file>

<file path=xl/sharedStrings.xml><?xml version="1.0" encoding="utf-8"?>
<sst xmlns="http://schemas.openxmlformats.org/spreadsheetml/2006/main" count="45584" uniqueCount="28953">
  <si>
    <t>Data E-Delivery PAK for Cisco 2901-2951</t>
  </si>
  <si>
    <t>PWR-C3-750WDC-F</t>
  </si>
  <si>
    <t>750W DC Config 3 Power Supply back to front cooling</t>
  </si>
  <si>
    <t>Cisco ISR 4331 (3GE,2NIM,1SM,4G FLASH,4G DRAM,IPB)</t>
  </si>
  <si>
    <t>PWR-4430-AC=</t>
  </si>
  <si>
    <t>AC Power Supply for Cisco ISR 4430, Spare</t>
  </si>
  <si>
    <t>EDU-AP4800-B-K9</t>
  </si>
  <si>
    <t>EDU SKU .11ac W2 Analytics AP w/CA; 4x4:3; -B Domain</t>
  </si>
  <si>
    <t>EDU_Cisco Aironet Mobility Express 4800 Series</t>
  </si>
  <si>
    <t>4 Port 802.3af capable pwr module for 890 Series Router</t>
  </si>
  <si>
    <t>WIM-1T</t>
  </si>
  <si>
    <t>Cisco 800M Router 1-Port Serial WAN Interface Module</t>
  </si>
  <si>
    <t>C9200-24P-EDU</t>
  </si>
  <si>
    <t>Catalyst 9200 24-port PoE+ only, 4x1G uplinks, K12</t>
  </si>
  <si>
    <t>C9200-24T-EDU</t>
  </si>
  <si>
    <t>Catalyst 9200 24-port data only, 4x1G uplinks, K12</t>
  </si>
  <si>
    <t>C9200-48P-EDU</t>
  </si>
  <si>
    <t>Catalyst 9200 48-port PoE+ only, K12</t>
  </si>
  <si>
    <t>C9200-48T-EDU</t>
  </si>
  <si>
    <t>Catalyst 9200 48-port data only, K12</t>
  </si>
  <si>
    <t>C9200-NM-4G</t>
  </si>
  <si>
    <t>Catalyst 9200 4 x 1G Network Module</t>
  </si>
  <si>
    <t>C9200-NM-4X</t>
  </si>
  <si>
    <t>Catalyst 9200 4 x 10G Network Module</t>
  </si>
  <si>
    <t>C9200-NW-A-24-EDU</t>
  </si>
  <si>
    <t>C9200 Network Advantage, 24-port license K12</t>
  </si>
  <si>
    <t>C9200-NW-A-48-EDU</t>
  </si>
  <si>
    <t>C9200 Network Advantage, 48-port license K12</t>
  </si>
  <si>
    <t>C9200-STACK-KIT</t>
  </si>
  <si>
    <t>C9200L-24P-4G-EDU</t>
  </si>
  <si>
    <t>Catalyst 9200L 24-port PoE+ only, 4x1G uplinks, K12</t>
  </si>
  <si>
    <t>C9200L-24P-4X-EDU</t>
  </si>
  <si>
    <t>Catalyst 9200L 24-port PoE+ only, 4x10G uplinks, K12</t>
  </si>
  <si>
    <t>C9200L-24T-4G-EDU</t>
  </si>
  <si>
    <t>Catalyst 9200L 24-port data only, 4x1G uplinks, K12</t>
  </si>
  <si>
    <t>C9200L-24T-4X-EDU</t>
  </si>
  <si>
    <t>Catalyst 9200L 24-port data only, 4x10G uplinks, K12</t>
  </si>
  <si>
    <t>C9200L-48P-4G-EDU</t>
  </si>
  <si>
    <t>Catalyst 9200L 48-port PoE+ only, 4x1G uplinks, K12</t>
  </si>
  <si>
    <t>C9200L-48P-4X-EDU</t>
  </si>
  <si>
    <t>Catalyst 9200L 48-port PoE+ only, 4x10G uplinks, K12</t>
  </si>
  <si>
    <t>C9200L-48T-4G-EDU</t>
  </si>
  <si>
    <t>Catalyst 9200L 48-port data only, 4x1G uplinks, K12</t>
  </si>
  <si>
    <t>C9200L-48T-4X-EDU</t>
  </si>
  <si>
    <t>Catalyst 9200L 48-port data only, 4x10G uplinks, K12</t>
  </si>
  <si>
    <t>C9200L-NW-A-24-EDU</t>
  </si>
  <si>
    <t>C9200L Network Advantage, 24-port license K12</t>
  </si>
  <si>
    <t>C9200L-NW-A-48-EDU</t>
  </si>
  <si>
    <t>C9200L Network Advantage, 48-port license K12</t>
  </si>
  <si>
    <t>AIR-AP2802E-S-K9</t>
  </si>
  <si>
    <t>802.11ac W2 AP w/CA; 4x4:3; Ext Ant; 2xGbE, S Domain</t>
  </si>
  <si>
    <t>AIR-SD240GBKS4-EV=</t>
  </si>
  <si>
    <t>Spare SSD for Cisco Wireless Controller 5520 and 8540</t>
  </si>
  <si>
    <t>ASR1000X-AC-1100W=</t>
  </si>
  <si>
    <t>Cisco ASR1000-X 1100W AC Power Supply, Spare</t>
  </si>
  <si>
    <t>ASR1000X-DC-950W=</t>
  </si>
  <si>
    <t>Cisco ASR1000-X 950W DC Power Supply, Spare</t>
  </si>
  <si>
    <t>ASR1009X-ACS=</t>
  </si>
  <si>
    <t>Cisco ASR1009-X Accessory Kit</t>
  </si>
  <si>
    <t>WAAS-RTU-1300U2500</t>
  </si>
  <si>
    <t>Upgrade 1300 WAAS connection RTU to 2500 connection RTU</t>
  </si>
  <si>
    <t>WAAS-RTU-2500U6K</t>
  </si>
  <si>
    <t>Upgrade 2500 WAAS connection RTU to 6000 connection RTU</t>
  </si>
  <si>
    <t>MAGNET AND MOUNTING TRAY FOR 3560-C AND 2960-C COMPACT SWITC</t>
  </si>
  <si>
    <t>Catalyst 2960L 16 port GigE, 2 x 1G SFP, LAN Lite</t>
  </si>
  <si>
    <t>Catalyst 2960L 48 port GigE, 4 x 1G SFP, LAN Lite</t>
  </si>
  <si>
    <t>Catalyst 2960L 8 port GigE, 2 x 1G SFP, LAN Lite</t>
  </si>
  <si>
    <t>CAB-ACBZ-10A=</t>
  </si>
  <si>
    <t>AC Power Cord (Brazil) 10A/250V BR-3-10 plug up to 10A</t>
  </si>
  <si>
    <t>CAB-ACBZ-12A=</t>
  </si>
  <si>
    <t>AC Power Cord (Brazil) 12A/125V BR-3-20 plug up to 12A</t>
  </si>
  <si>
    <t>Catalyst 2960-X 24 GigE PoE 370W, 4 x 1G SFP, LAN Base</t>
  </si>
  <si>
    <t>Catalyst 2960-X 24 GigE, 4 x 1G SFP, LAN Base</t>
  </si>
  <si>
    <t>Catalyst 2960-X 48 GigE PoE 740W, 4 x 1G SFP, LAN Base</t>
  </si>
  <si>
    <t>ACC-KIT-T1=</t>
  </si>
  <si>
    <t>Accessory kit with 19 inch Type 1 rack mount</t>
  </si>
  <si>
    <t>C1-C3650-24-L-E</t>
  </si>
  <si>
    <t>C1-C3650-24-L-S</t>
  </si>
  <si>
    <t>C1-C3650-48-L-E</t>
  </si>
  <si>
    <t>C1-C3650-48-L-S</t>
  </si>
  <si>
    <t>C3650-STACK-KIT</t>
  </si>
  <si>
    <t>Cisco Catalyst 3650 Stack Module</t>
  </si>
  <si>
    <t>PWR-C2-1025WAC/2</t>
  </si>
  <si>
    <t>1025W AC Config 2 Secondary Power Supply</t>
  </si>
  <si>
    <t>PWR-C2-640WAC/2</t>
  </si>
  <si>
    <t>640W AC Config 2 Secondary Power Supply</t>
  </si>
  <si>
    <t>PWR-C2-640WDC</t>
  </si>
  <si>
    <t>640W DC Config 2 Power Supply</t>
  </si>
  <si>
    <t>PWR-C2-640WDC/2</t>
  </si>
  <si>
    <t>640W DC Config 2 Secondary Power Supply</t>
  </si>
  <si>
    <t>RACK-KIT-T1=</t>
  </si>
  <si>
    <t>19, 23, 24 inch and ETSI Type 1 rack mount kit</t>
  </si>
  <si>
    <t>C1-C3850-12-S-E</t>
  </si>
  <si>
    <t>C1-C3850-24-L-E</t>
  </si>
  <si>
    <t>C1-C3850-24-L-S</t>
  </si>
  <si>
    <t>C1-C3850-24-S-E</t>
  </si>
  <si>
    <t>C1-C3850-48-L-E</t>
  </si>
  <si>
    <t>C1-C3850-48-L-S</t>
  </si>
  <si>
    <t>CAB-SPWR-150CM</t>
  </si>
  <si>
    <t>Catalyst Stack Power Cable 150 CM - Upgrade</t>
  </si>
  <si>
    <t>1100W AC Config 1 Power Supply</t>
  </si>
  <si>
    <t>PWR-C1-350WAC</t>
  </si>
  <si>
    <t>350W AC Config 1 Power Supply</t>
  </si>
  <si>
    <t>440W DC Config 1 Power Supply</t>
  </si>
  <si>
    <t>715W AC Config 1 Power Supply</t>
  </si>
  <si>
    <t>STACK-T1-1M</t>
  </si>
  <si>
    <t>1M Type 1 Stacking Cable</t>
  </si>
  <si>
    <t>STACK-T1-3M</t>
  </si>
  <si>
    <t>3M Type 1 Stacking Cable</t>
  </si>
  <si>
    <t>Cisco Catalyst 3850 48 Port PoE IP Base</t>
  </si>
  <si>
    <t>PWR-C45-1000AC=</t>
  </si>
  <si>
    <t>Catalyst 4500 1000W AC Power Supply (Data Only) Spare</t>
  </si>
  <si>
    <t>Cisco CAT4500E IOS ENTERPRISE SERVICES SSH</t>
  </si>
  <si>
    <t>Catalyst 4500 E-Series 12-Port GE (SFP)</t>
  </si>
  <si>
    <t>Catalyst 4500 E-Series 24-Port GE (SFP)</t>
  </si>
  <si>
    <t>Catalyst 4500 E-Series 48-Port GE (SFP)</t>
  </si>
  <si>
    <t>Cisco CAT6000-VS-S2T IOS UPD IOS IP SRV 2 ADV ENT ENCRYPT</t>
  </si>
  <si>
    <t>Catalyst 6500 Compact Flash Memory 2GB</t>
  </si>
  <si>
    <t>Cisco CAT6000-VS-S2T IOS ADV ENT SERV FULL ENCRYPT</t>
  </si>
  <si>
    <t>Cisco CAT6000-VS-S2T IOS ADVANCED ENTERPRISE SERVICES NPE</t>
  </si>
  <si>
    <t>Cisco CAT6000-VS-S2T IOS ADVANCED IP SERVICES FULL ENCRYPT</t>
  </si>
  <si>
    <t>Cisco CAT6000-VS-S2T IOS ADVANCED IP SERVICES NPE</t>
  </si>
  <si>
    <t>Cisco CAT6000-VS-S2T IOS UPD IOS IP SRV 2 ADV ENT NPE</t>
  </si>
  <si>
    <t>Cisco CAT6000-VS-S2T IOS UPD IP SRV 2 ADV IP ENCRYPT</t>
  </si>
  <si>
    <t>Cisco CAT6000-VS-S2T IOS UPD IP SRV 2 ADV IP NPE</t>
  </si>
  <si>
    <t>Cisco CAT6000-VS-S2T IOS IP SERV FULL ENCRYPT</t>
  </si>
  <si>
    <t>Cisco CAT6000-VS-S2T IOS IP SERV NPE</t>
  </si>
  <si>
    <t>CAT6800-VS-S6T IOS ADV ENT SERV FULL ENCRYPT</t>
  </si>
  <si>
    <t>CAT6800-VS-S6T IOS ADVANCED ENTERPRISE SERVICES NPE</t>
  </si>
  <si>
    <t>CAT6800-VS-S6T IOS IP SERV FULL ENCRYPT</t>
  </si>
  <si>
    <t>CAT6800-VS-S6T IOS IP SERV NPE</t>
  </si>
  <si>
    <t>Cisco CAT6840-X IOS  ADV ENT SERVICES FULL ENCRYPT</t>
  </si>
  <si>
    <t>Cisco CAT6880-X IOS  ADV ENT SERVICES NPE</t>
  </si>
  <si>
    <t>C6880-X</t>
  </si>
  <si>
    <t>S684AEK9-15202SY</t>
  </si>
  <si>
    <t>S684AEK9N-15202SY</t>
  </si>
  <si>
    <t>Cisco CAT6840-X IOS  ADV ENT SERVICES NPE</t>
  </si>
  <si>
    <t>C9400-LC-24XS</t>
  </si>
  <si>
    <t>Cisco Catalyst 9400 Series 24-Port 10 Gigabit Ethernet(SFP+)</t>
  </si>
  <si>
    <t>C9400-LC-24XS=</t>
  </si>
  <si>
    <t>C9400-LC-48UX</t>
  </si>
  <si>
    <t>Cisco Catalyst 9400 Series 48Port UPOE w/ 24p mGig 24p RJ-45</t>
  </si>
  <si>
    <t>C9400-LC-48UX-B</t>
  </si>
  <si>
    <t>Catalyst 9400 Series 2xC9400-LC-48UX for Bundle Select</t>
  </si>
  <si>
    <t>C9400-LC-48UX=</t>
  </si>
  <si>
    <t>C9400-SSD-240GB</t>
  </si>
  <si>
    <t>Cisco Catalyst 9400 Series 240GB M2 SATA memory (Supervisor)</t>
  </si>
  <si>
    <t>C9400-SUP-1</t>
  </si>
  <si>
    <t>Cisco Catalyst 9400 Series Supervisor 1 Module</t>
  </si>
  <si>
    <t>C9407-FAN=</t>
  </si>
  <si>
    <t>Cisco Catalyst 9400 Series 7 slot chassis Fan Tray (Spare)</t>
  </si>
  <si>
    <t>C9500-4PT-KIT=</t>
  </si>
  <si>
    <t>Extension rails and brackets for four-point mounting</t>
  </si>
  <si>
    <t>EDR GM2185 Tx Module</t>
  </si>
  <si>
    <t>CAB-ACS=</t>
  </si>
  <si>
    <t>AC Power Cord (Switzerland), C13, IEC 60884-1, 2.5m</t>
  </si>
  <si>
    <t>C6807-3850-10G-BUN</t>
  </si>
  <si>
    <t>2 of 6807XL, 20 to 40 of 3850, up to 80 of 10G Optics</t>
  </si>
  <si>
    <t>GLC-TE++=</t>
  </si>
  <si>
    <t>1000BASE-T SFP, TAA Compliant.</t>
  </si>
  <si>
    <t>CAB-16AWG-AC=</t>
  </si>
  <si>
    <t>AC Power cord, 16AWG</t>
  </si>
  <si>
    <t>CAB-AC=</t>
  </si>
  <si>
    <t>AC Power Cord (North America), C13, NEMA 5-15P, 2.1m</t>
  </si>
  <si>
    <t>CAB-ACA=</t>
  </si>
  <si>
    <t>AAC Power Cord (Australia), C13, AS 3112, 2.5m</t>
  </si>
  <si>
    <t>CAB-ACE=</t>
  </si>
  <si>
    <t>AC Power Cord (Europe), C13, CEE 7, 1.5M</t>
  </si>
  <si>
    <t>CAB-ACI=</t>
  </si>
  <si>
    <t>AC Power Cord (Italy), C13, CEI 23-16, 2.5m</t>
  </si>
  <si>
    <t>CAB-ACU=</t>
  </si>
  <si>
    <t>AC Power Cord (UK), C13, BS 1363, 2.5m</t>
  </si>
  <si>
    <t>CAB-IND=</t>
  </si>
  <si>
    <t>AC Power Cord (India)</t>
  </si>
  <si>
    <t>CAB-JPN=</t>
  </si>
  <si>
    <t>AC Power Cord (Japan), C13, JIS C 8303, 2.5m</t>
  </si>
  <si>
    <t>CAB-L620P-C13-JPN=</t>
  </si>
  <si>
    <t>Power Cord, 250VAC, 15A, NEMA L6-20 to C13, JAPAN</t>
  </si>
  <si>
    <t>CAB-L620P-C13-US=</t>
  </si>
  <si>
    <t>Power Cord, 250VAC, 15A, NEMA L6-20 to C13, US</t>
  </si>
  <si>
    <t>CAB-SFP-50CM=</t>
  </si>
  <si>
    <t>Catalyst 3560 SFP Interconnect Cable, 50cm</t>
  </si>
  <si>
    <t>Cisco TwinGig Converter Module</t>
  </si>
  <si>
    <t>CVR-X2-SFP=</t>
  </si>
  <si>
    <t>10GBASE-SR X2 Module</t>
  </si>
  <si>
    <t>X2-10GB-SR=</t>
  </si>
  <si>
    <t>CAB-CONSOLE-RJ45=</t>
  </si>
  <si>
    <t>Console Cable 6ft with RJ45 and DB9F</t>
  </si>
  <si>
    <t>CAB-CONSOLE-USB=</t>
  </si>
  <si>
    <t>SFP-10G-LR=</t>
  </si>
  <si>
    <t>10GBASE-LR SFP Module</t>
  </si>
  <si>
    <t>SFP-10G-LRM=</t>
  </si>
  <si>
    <t>10GBASE-LRM SFP Module</t>
  </si>
  <si>
    <t>SFP-10G-SR++=</t>
  </si>
  <si>
    <t>10GBASE-SR SFP Module</t>
  </si>
  <si>
    <t>SFP-10G-SR=</t>
  </si>
  <si>
    <t>SFP-H10GB-CU1M=</t>
  </si>
  <si>
    <t>10GBASE-CU SFP+ Cable 1 Meter</t>
  </si>
  <si>
    <t>SFP-H10GB-CU3M</t>
  </si>
  <si>
    <t>10GBASE-CU SFP+ Cable 3 Meter</t>
  </si>
  <si>
    <t>SFP-H10GB-CU3M=</t>
  </si>
  <si>
    <t>SFP-H10GB-CU5M=</t>
  </si>
  <si>
    <t>10GBASE-CU SFP+ Cable 5 Meter</t>
  </si>
  <si>
    <t>RCKMNT-1RU=</t>
  </si>
  <si>
    <t>Rack Mount Kit for 1RU for 3750,3560,3550,2900-LRE-XL</t>
  </si>
  <si>
    <t>RCKMNT-REC-1RU=</t>
  </si>
  <si>
    <t>RECESSED 1RU RACK MOUNT FOR 3550, 3560, and 3750</t>
  </si>
  <si>
    <t>CAB-AC</t>
  </si>
  <si>
    <t>CAB-ACA</t>
  </si>
  <si>
    <t>AC Power Cord (Australia), C13, AS 3112, 2.5m</t>
  </si>
  <si>
    <t>CAB-ACC</t>
  </si>
  <si>
    <t>Power Cord - China</t>
  </si>
  <si>
    <t>CAB-ACE</t>
  </si>
  <si>
    <t>CAB-ACI</t>
  </si>
  <si>
    <t>CAB-ACS</t>
  </si>
  <si>
    <t>CAB-ACU</t>
  </si>
  <si>
    <t>CAB-IND-10A</t>
  </si>
  <si>
    <t>10A Power cable for India</t>
  </si>
  <si>
    <t>CAB-JPN</t>
  </si>
  <si>
    <t>CAB-AC-RA</t>
  </si>
  <si>
    <t>Power Cord,110V, Right Angle</t>
  </si>
  <si>
    <t>CAB-AC-RA=</t>
  </si>
  <si>
    <t>Power Cord, Right Angle</t>
  </si>
  <si>
    <t>CAB-ACA-RA=</t>
  </si>
  <si>
    <t>Power Cord, Australian, Right Angle</t>
  </si>
  <si>
    <t>CAB-ACC-RA=</t>
  </si>
  <si>
    <t>Power Cord China, Right Angle</t>
  </si>
  <si>
    <t>CAB-ACE-RA=</t>
  </si>
  <si>
    <t>Power Cord Europe, Right Angle</t>
  </si>
  <si>
    <t>CAB-ACI-RA=</t>
  </si>
  <si>
    <t>Power Cord-Italian, Right Angle</t>
  </si>
  <si>
    <t>CAB-ACR-RA=</t>
  </si>
  <si>
    <t>Power Cord, Argentina, Right Angle</t>
  </si>
  <si>
    <t>CAB-ACS-RA=</t>
  </si>
  <si>
    <t>Power Cord for Switzerland, Right Angle</t>
  </si>
  <si>
    <t>CAB-ACU-RA=</t>
  </si>
  <si>
    <t>Power Cord UK, Right Angle</t>
  </si>
  <si>
    <t>CAB-JPN-RA</t>
  </si>
  <si>
    <t>Power Cord-Japan, Right Angle</t>
  </si>
  <si>
    <t>CAB-JPN-RA=</t>
  </si>
  <si>
    <t>Power Cord, Japan, Right Angle</t>
  </si>
  <si>
    <t>CWDM-CHASSIS-2=</t>
  </si>
  <si>
    <t>2 Slot Chassis for CWDM Mux Plug in Modules</t>
  </si>
  <si>
    <t>CWDM-MUX-4-SF1=</t>
  </si>
  <si>
    <t>Single Fiber 4-Channel Mux/Demux</t>
  </si>
  <si>
    <t>CWDM-MUX-4-SF2=</t>
  </si>
  <si>
    <t>CWDM-MUX8A=</t>
  </si>
  <si>
    <t>8-channels CWDM MUX/DEMUX Module</t>
  </si>
  <si>
    <t>CWDM-OADM1-1470=</t>
  </si>
  <si>
    <t>Dual single channel OADM Module ( 1470nm)</t>
  </si>
  <si>
    <t>CWDM-OADM1-1490=</t>
  </si>
  <si>
    <t>Dual single channel OADM Module ( 1490nm)</t>
  </si>
  <si>
    <t>CWDM-OADM1-1510=</t>
  </si>
  <si>
    <t>Dual single channel OADM Module ( 1510nm)</t>
  </si>
  <si>
    <t>CWDM-OADM1-1530=</t>
  </si>
  <si>
    <t>Dual single channel OADM Module ( 1530nm)</t>
  </si>
  <si>
    <t>CWDM-OADM1-1550=</t>
  </si>
  <si>
    <t>Dual single channel OADM Module ( 1550nm)</t>
  </si>
  <si>
    <t>CWDM-OADM1-1570=</t>
  </si>
  <si>
    <t>Dual single channel OADM Module ( 1570nm)</t>
  </si>
  <si>
    <t>CWDM-OADM1-1590=</t>
  </si>
  <si>
    <t>Dual single channel OADM Module ( 1590nm)</t>
  </si>
  <si>
    <t>CWDM-OADM1-1610=</t>
  </si>
  <si>
    <t>Dual single channel OADM Module ( 1610nm)</t>
  </si>
  <si>
    <t>CWDM-OADM4-1=</t>
  </si>
  <si>
    <t>4-channels CWDM OADM Module ( 1470, 1490, 1510, 1530)</t>
  </si>
  <si>
    <t>CWDM-OADM4-2=</t>
  </si>
  <si>
    <t>4-channels CWDM OADM Module ( 1550, 1570, 1590, 16100)</t>
  </si>
  <si>
    <t>EWDM-MUX8=</t>
  </si>
  <si>
    <t>8-channels EWDM MUX/DEMUX Module</t>
  </si>
  <si>
    <t>EWDM-OADM2=</t>
  </si>
  <si>
    <t>2-channels EWDM OADM Module</t>
  </si>
  <si>
    <t>EWDM-OADM4=</t>
  </si>
  <si>
    <t>4-channels EWDM OADM Module</t>
  </si>
  <si>
    <t>WDM-1300-1550-S=</t>
  </si>
  <si>
    <t>1300nm/1550nm WDM splitter cable</t>
  </si>
  <si>
    <t>LL-C2960=</t>
  </si>
  <si>
    <t>Software License for Catalyst 2960 Fast Ethernet Switches</t>
  </si>
  <si>
    <t>LL-C2960G=</t>
  </si>
  <si>
    <t>Software License for Catalyst 2960 Gigabit Ethernet Switches</t>
  </si>
  <si>
    <t>CWDM-SFP-1470=</t>
  </si>
  <si>
    <t>CWDM 1470 NM SFP Gigabit Ethernet and 1G/2G FC</t>
  </si>
  <si>
    <t>CWDM-SFP-1490=</t>
  </si>
  <si>
    <t>CWDM 1490 NM SFP Gigabit Ethernet and 1G/2G FC</t>
  </si>
  <si>
    <t>CWDM-SFP-1510=</t>
  </si>
  <si>
    <t>CWDM 1510 NM SFP Gigabit Ethernet and 1G/2G FC</t>
  </si>
  <si>
    <t>CWDM-SFP-1530=</t>
  </si>
  <si>
    <t>CWDM 1530 NM SFP Gigabit Ethernet and 1G/2G FC</t>
  </si>
  <si>
    <t>CWDM-SFP-1550=</t>
  </si>
  <si>
    <t>CWDM 1550 NM SFP Gigabit Ethernet and 1G/2G FC</t>
  </si>
  <si>
    <t>CWDM-SFP-1570=</t>
  </si>
  <si>
    <t>CWDM 1570 NM SFP Gigabit Ethernet and 1G/2G FC</t>
  </si>
  <si>
    <t>CWDM-SFP-1590=</t>
  </si>
  <si>
    <t>CWDM 1590 NM SFP Gigabit Ethernet and 1G/2G FC</t>
  </si>
  <si>
    <t>CWDM-SFP-1610=</t>
  </si>
  <si>
    <t>CWDM 1610 NM SFP Gigabit Ethernet and 1G/2G FC</t>
  </si>
  <si>
    <t>GLC-BX-D=</t>
  </si>
  <si>
    <t>1000BASE-BX SFP, 1490NM</t>
  </si>
  <si>
    <t>GLC-BX-U=</t>
  </si>
  <si>
    <t>1000BASE-BX SFP, 1310NM</t>
  </si>
  <si>
    <t>GLC-FE-100BX-D=</t>
  </si>
  <si>
    <t>100BASE-BX10-D SFP</t>
  </si>
  <si>
    <t>GLC-FE-100BX-U=</t>
  </si>
  <si>
    <t>100BASE-BX10-U SFP</t>
  </si>
  <si>
    <t>GLC-FE-100FX=</t>
  </si>
  <si>
    <t>GLC-FE-100LX=</t>
  </si>
  <si>
    <t>GLC-GE-100FX=</t>
  </si>
  <si>
    <t>100BASE-FX SFP for GE SFP port on 3750,3560.2970,2960</t>
  </si>
  <si>
    <t>RCKMNT-19-CMPCT=</t>
  </si>
  <si>
    <t>19in RackMount for Catalyst 3560,2960,ME-3400 Compact Switch</t>
  </si>
  <si>
    <t>CMP-CBLE-GRD=</t>
  </si>
  <si>
    <t>Cable guard for the 3560-C and 2960-C Compact Switches</t>
  </si>
  <si>
    <t>PWR-ADPT=</t>
  </si>
  <si>
    <t>Power Adaptor Spare for Compact Switch</t>
  </si>
  <si>
    <t>PWR-ADPT</t>
  </si>
  <si>
    <t>Power adaptor for compact switches</t>
  </si>
  <si>
    <t>WS-C2960C-12PC-L</t>
  </si>
  <si>
    <t>Catalyst 2960C Switch 12 FE PoE, 2 x Dual Uplink, Lan Base</t>
  </si>
  <si>
    <t>WS-C2960C-8PC-L</t>
  </si>
  <si>
    <t>Catalyst 2960C Switch 8 FE PoE, 2 x Dual Uplink, Lan Base</t>
  </si>
  <si>
    <t>WS-C2960C-8TC-L</t>
  </si>
  <si>
    <t>Catalyst 2960C Switch 8 FE, 2 x Dual Uplink, Lan Base</t>
  </si>
  <si>
    <t>WS-C2960C-8TC-S</t>
  </si>
  <si>
    <t>Catalyst 2960C Switch 8 FE, 2 x Dual Uplink, Lan Lite</t>
  </si>
  <si>
    <t>WS-C2960CPD-8PT-L</t>
  </si>
  <si>
    <t>WS-C2960CPD-8TT-L</t>
  </si>
  <si>
    <t>CMPCT-MGNT-TRAY=</t>
  </si>
  <si>
    <t>MAGNETIC MOUNTING TRAY FOR 3560-CX &amp; 2960-CX COMPACT SWITCH</t>
  </si>
  <si>
    <t>WS-C2960CX-8PC-L</t>
  </si>
  <si>
    <t>Cisco Catalyst 2960-CX 8 Port PoE, LAN Base</t>
  </si>
  <si>
    <t>WS-C2960CX-8TC-L</t>
  </si>
  <si>
    <t>Cisco Catalyst 2960-CX 8 Port Data Lan Base</t>
  </si>
  <si>
    <t>WS-C2960L-16PS-LL</t>
  </si>
  <si>
    <t>Catalyst 2960L 16 port GigE with PoE, 2 x 1G SFP, LAN Lite</t>
  </si>
  <si>
    <t>WS-C2960L-16TS-LL</t>
  </si>
  <si>
    <t>WS-C2960L-24PQ-LL</t>
  </si>
  <si>
    <t>Catalyst 2960L 24 port  GigE PoE+, 4x10G SFP+, Lan Lite</t>
  </si>
  <si>
    <t>WS-C2960L-24PS-LL</t>
  </si>
  <si>
    <t>Catalyst 2960L 24 port GigE with PoE, 4 x 1G SFP, LAN Lite</t>
  </si>
  <si>
    <t>WS-C2960L-24TS-LL</t>
  </si>
  <si>
    <t>Catalyst 2960L 24 port GigE, 4 x 1G SFP, LAN Lite</t>
  </si>
  <si>
    <t>WS-C2960L-48PQ-LL</t>
  </si>
  <si>
    <t>Catalyst 2960L 48 port  GigE PoE+, 4x10G SFP+, Lan Lite</t>
  </si>
  <si>
    <t>WS-C2960L-48PS-LL</t>
  </si>
  <si>
    <t>Catalyst 2960L 48 port GigE with PoE, 4 x 1G SFP, LAN Lite</t>
  </si>
  <si>
    <t>WS-C2960L-48TS-LL</t>
  </si>
  <si>
    <t>WS-C2960L-8PS-LL</t>
  </si>
  <si>
    <t>Catalyst 2960L 8 port GigE with PoE, 2 x 1G SFP, LAN Lite</t>
  </si>
  <si>
    <t>WS-C2960L-8TS-LL</t>
  </si>
  <si>
    <t>WS-C2960+24LC-L</t>
  </si>
  <si>
    <t>Catalyst 2960 Plus 24 10/100 (8 PoE) + 2 T/SFP LAN Base</t>
  </si>
  <si>
    <t>WS-C2960+24LC-S</t>
  </si>
  <si>
    <t>Catalyst 2960 Plus 24 10/100 (8 PoE) + 2 T/SFP LAN Lite</t>
  </si>
  <si>
    <t>WS-C2960+24PC-L</t>
  </si>
  <si>
    <t>WS-C2960+24PC-S</t>
  </si>
  <si>
    <t>Catalyst 2960 Plus 24 10/100 PoE + 2 T/SFP LAN Lite</t>
  </si>
  <si>
    <t>WS-C2960+24TC-L</t>
  </si>
  <si>
    <t>Catalyst 2960 Plus 24 10/100 + 2T/SFP LAN Base</t>
  </si>
  <si>
    <t>WS-C2960+24TC-S</t>
  </si>
  <si>
    <t>WS-C2960+48PST-L</t>
  </si>
  <si>
    <t>Catalyst 2960 Plus 48 10/100 PoE + 2 1000BT +2 SFP LAN Base</t>
  </si>
  <si>
    <t>WS-C2960+48PST-S</t>
  </si>
  <si>
    <t>Catalyst 2960 Plus 48 10/100 PoE + 2 1000BT +2 SFP LAN Lite</t>
  </si>
  <si>
    <t>WS-C2960+48TC-L</t>
  </si>
  <si>
    <t>Catalyst 2960 Plus 48 10/100 + 2 T/SFP LAN Base</t>
  </si>
  <si>
    <t>WS-C2960+48TC-S</t>
  </si>
  <si>
    <t>CAB-STK-E-0.5M</t>
  </si>
  <si>
    <t>Cisco FlexStack 50cm stacking cable</t>
  </si>
  <si>
    <t>CAB-STK-E-0.5M=</t>
  </si>
  <si>
    <t>Cisco Bladeswitch 0.5M stack cable</t>
  </si>
  <si>
    <t>CAB-STK-E-1M</t>
  </si>
  <si>
    <t>Cisco FlexStack 1m stacking cable</t>
  </si>
  <si>
    <t>CAB-STK-E-1M=</t>
  </si>
  <si>
    <t>Cisco Bladeswitch 1M stack cable</t>
  </si>
  <si>
    <t>CAB-STK-E-3M=</t>
  </si>
  <si>
    <t>Cisco Bladeswitch 3M stack cable</t>
  </si>
  <si>
    <t>CAB-ACC=</t>
  </si>
  <si>
    <t>AC Power Cord (China), C13, GB15934, CCC, 2.5m</t>
  </si>
  <si>
    <t>WS-C2960X-24PD-L</t>
  </si>
  <si>
    <t>Catalyst 2960-X 24 GigE PoE 370W, 2 x 10G SFP+, LAN Base</t>
  </si>
  <si>
    <t>WS-C2960X-24PS-L</t>
  </si>
  <si>
    <t>WS-C2960X-24TD-L</t>
  </si>
  <si>
    <t>Catalyst 2960-X 24 GigE, 2 x 10G SFP+, LAN Base</t>
  </si>
  <si>
    <t>WS-C2960X-24TS-L</t>
  </si>
  <si>
    <t>WS-C2960X-24TS-LL</t>
  </si>
  <si>
    <t>Catalyst 2960-X 24 GigE, 2 x 1G SFP, LAN Lite</t>
  </si>
  <si>
    <t>WS-C2960X-48FPD-L</t>
  </si>
  <si>
    <t>Catalyst 2960-X 48 GigE PoE 740W, 2 x 10G SFP+, LAN Base</t>
  </si>
  <si>
    <t>WS-C2960X-48FPS-L</t>
  </si>
  <si>
    <t>WS-C2960X-48LPD-L</t>
  </si>
  <si>
    <t>Catalyst 2960-X 48 GigE PoE 370W, 2 x 10G SFP+ LAN Base</t>
  </si>
  <si>
    <t>WS-C2960X-48LPS-L</t>
  </si>
  <si>
    <t>Catalyst 2960-X 48 GigE PoE 370W, 4 x 1G SFP, LAN Base</t>
  </si>
  <si>
    <t>WS-C2960X-48TD-L</t>
  </si>
  <si>
    <t>Catalyst 2960-X 48 GigE, 2 x 10G SFP+, LAN Base</t>
  </si>
  <si>
    <t>WS-C2960X-48TS-L</t>
  </si>
  <si>
    <t>Catalyst 2960-X 48 GigE, 4 x 1G SFP, LAN Base</t>
  </si>
  <si>
    <t>WS-C2960X-48TS-LL</t>
  </si>
  <si>
    <t>Catalyst 2960-X 48 GigE, 2 x 1G SFP, LAN Lite</t>
  </si>
  <si>
    <t>WS-C2960X-24PSQ-L</t>
  </si>
  <si>
    <t>CAB-STK-E-3M</t>
  </si>
  <si>
    <t>Cisco FlexStack 3m stacking cable</t>
  </si>
  <si>
    <t>PWR-RPS2300++</t>
  </si>
  <si>
    <t>Cisco Redundant Power System 2300 and Blower,No Power Supply</t>
  </si>
  <si>
    <t>WS-C2960X-24PD-L++</t>
  </si>
  <si>
    <t>WS-C2960X-24PS-L++</t>
  </si>
  <si>
    <t>WS-C2960X-24PSQL++</t>
  </si>
  <si>
    <t>Catalyst 2960-X 24 GigE PoE 110W, 2xSFP + 2x1GBT, LAN Base</t>
  </si>
  <si>
    <t>WS-C2960X-24TD-L++</t>
  </si>
  <si>
    <t>WS-C2960X-24TS-L++</t>
  </si>
  <si>
    <t>WS-C2960X-24TSLL++</t>
  </si>
  <si>
    <t>WS-C2960X-48FPDL++</t>
  </si>
  <si>
    <t>WS-C2960X-48FPSL++</t>
  </si>
  <si>
    <t>WS-C2960X-48LPDL++</t>
  </si>
  <si>
    <t>WS-C2960X-48LPSL++</t>
  </si>
  <si>
    <t>WS-C2960X-48TD-L++</t>
  </si>
  <si>
    <t>WS-C2960X-48TS-L++</t>
  </si>
  <si>
    <t>WS-C2960X-48TSLL++</t>
  </si>
  <si>
    <t>C2960X-FIBER-STK</t>
  </si>
  <si>
    <t>Catalyst 2960-X FlexStack-Extended Fiber</t>
  </si>
  <si>
    <t>C2960X-FIBER-STK=</t>
  </si>
  <si>
    <t>C2960X-STACK</t>
  </si>
  <si>
    <t>Catalyst 2960-X FlexStack Plus Stacking Module</t>
  </si>
  <si>
    <t>C2960X-STACK=</t>
  </si>
  <si>
    <t>Catalyst 2960-X FlexStack Plus Stacking Module optional</t>
  </si>
  <si>
    <t>RCKMNT-1RU-2KX=</t>
  </si>
  <si>
    <t>RCKMNT-REC-2KX=</t>
  </si>
  <si>
    <t>PWR-C2-1025WAC</t>
  </si>
  <si>
    <t>1025W AC Config 2 Power Supply</t>
  </si>
  <si>
    <t>PWR-C2-1025WAC=</t>
  </si>
  <si>
    <t>1025W AC Config 2 Power Supply Spare</t>
  </si>
  <si>
    <t>PWR-C2-250WAC</t>
  </si>
  <si>
    <t>250W AC Config 2 Power Supply</t>
  </si>
  <si>
    <t>PWR-C2-250WAC=</t>
  </si>
  <si>
    <t>250W AC Config 2 Power Supply Spare</t>
  </si>
  <si>
    <t>PWR-C2-640WAC</t>
  </si>
  <si>
    <t>640W AC Config 2 Power Supply</t>
  </si>
  <si>
    <t>PWR-C2-640WAC=</t>
  </si>
  <si>
    <t>640W AC Config 2 Power Supply Spare</t>
  </si>
  <si>
    <t>WS-C2960XR-24PD-I</t>
  </si>
  <si>
    <t>Catalyst 2960-XR 24 GigE PoE 370W, 2 x 10G SFP+, IP Lite</t>
  </si>
  <si>
    <t>WS-C2960XR-24PS-I</t>
  </si>
  <si>
    <t>Catalyst 2960-XR 24 GigE PoE 370W, 4 x 1G SFP, IP Lite</t>
  </si>
  <si>
    <t>WS-C2960XR-24TD-I</t>
  </si>
  <si>
    <t>Catalyst 2960-XR 24 GigE, 2 x 10G SFP+, IP Lite</t>
  </si>
  <si>
    <t>WS-C2960XR-24TS-I</t>
  </si>
  <si>
    <t>Catalyst 2960-XR 24 GigE, 4 x 1G SFP, IP Lite</t>
  </si>
  <si>
    <t>WS-C2960XR-48FPD-I</t>
  </si>
  <si>
    <t>Catalyst 2960-XR 48 GigE PoE 740W, 2 x 10G SFP+, IP Lite</t>
  </si>
  <si>
    <t>WS-C2960XR-48FPS-I</t>
  </si>
  <si>
    <t>Catalyst 2960-XR 48 GigE PoE 740W, 4 x 1G SFP, IP Lite</t>
  </si>
  <si>
    <t>WS-C2960XR-48LPD-I</t>
  </si>
  <si>
    <t>Catalyst 2960-XR 48 GigE PoE 370W, 2 x 10G SFP+, IP Lite</t>
  </si>
  <si>
    <t>WS-C2960XR-48LPS-I</t>
  </si>
  <si>
    <t>Catalyst 2960-XR 48 GigE PoE 370W, 4 x 1G SFP, IP Lite</t>
  </si>
  <si>
    <t>WS-C2960XR-48TD-I</t>
  </si>
  <si>
    <t>Catalyst 2960-XR 48 GigE, 2 x 10G SFP+, IP Lite</t>
  </si>
  <si>
    <t>WS-C2960XR-48TS-I</t>
  </si>
  <si>
    <t>Catalyst 2960-XR 48 GigE, 4 x 1G SFP, IP Lite</t>
  </si>
  <si>
    <t>LL-3560-EMI=</t>
  </si>
  <si>
    <t>Enhanced Multilayer SW Image License for 3560 10/100 models</t>
  </si>
  <si>
    <t>LL-3560-SMI=</t>
  </si>
  <si>
    <t>Standard Multilayer SW Image License for 3560 10/100 models</t>
  </si>
  <si>
    <t>LL-3560G-EMI=</t>
  </si>
  <si>
    <t>Enhanced Multilayer SW Image License for 3560 GE models</t>
  </si>
  <si>
    <t>LL-3560G-SMI=</t>
  </si>
  <si>
    <t>Standard Multilayer SW Image License for 3560 GE models</t>
  </si>
  <si>
    <t>PWR-CLIP-CMP=</t>
  </si>
  <si>
    <t>Power rentention clip for 3560 compact switches</t>
  </si>
  <si>
    <t>PWR-CLIP=</t>
  </si>
  <si>
    <t>Power rentainer clip for compact switches</t>
  </si>
  <si>
    <t>DWDM-SFP-3033=</t>
  </si>
  <si>
    <t>DWDM SFP 1530.33 nm SFP (100 GHz ITU grid)</t>
  </si>
  <si>
    <t>DWDM-SFP-3112=</t>
  </si>
  <si>
    <t>DWDM-SFP-3190=</t>
  </si>
  <si>
    <t>DWDM-SFP-3268=</t>
  </si>
  <si>
    <t>DWDM-SFP-3425=</t>
  </si>
  <si>
    <t>DWDM SFP 1534.25 nm SFP (100 GHz ITU grid)</t>
  </si>
  <si>
    <t>DWDM-SFP-3504=</t>
  </si>
  <si>
    <t>DWDM-SFP-3582=</t>
  </si>
  <si>
    <t>DWDM-SFP-3661=</t>
  </si>
  <si>
    <t>DWDM-SFP-3819=</t>
  </si>
  <si>
    <t>DWDM SFP 1538.19 nm SFP (100 GHz ITU grid)</t>
  </si>
  <si>
    <t>DWDM-SFP-3898=</t>
  </si>
  <si>
    <t>DWDM-SFP-3977=</t>
  </si>
  <si>
    <t>DWDM-SFP-4056=</t>
  </si>
  <si>
    <t>DWDM-SFP-4214=</t>
  </si>
  <si>
    <t>DWDM SFP 1542.14 nm SFP (100 GHz ITU grid)</t>
  </si>
  <si>
    <t>DWDM-SFP-4294=</t>
  </si>
  <si>
    <t>DWDM-SFP-4373=</t>
  </si>
  <si>
    <t>DWDM-SFP-4453=</t>
  </si>
  <si>
    <t>CMP-DIN-MNT</t>
  </si>
  <si>
    <t>DIN Rail Mount For Compact Switch</t>
  </si>
  <si>
    <t>CMP-DIN-MNT=</t>
  </si>
  <si>
    <t>CMP-MGNT-TRAY=</t>
  </si>
  <si>
    <t>CMPCT-DIN-MNT</t>
  </si>
  <si>
    <t>DIN Rail Mount For 3560-CX and 2960-CX Compact Switch</t>
  </si>
  <si>
    <t>PWR-CLP=</t>
  </si>
  <si>
    <t>C3560CX-RTU=</t>
  </si>
  <si>
    <t>Paper SW License for Catalyst 3560-CX Switches</t>
  </si>
  <si>
    <t>CMPCT-CBLE-GRD</t>
  </si>
  <si>
    <t>Cable Guard for the 3560-CX and 2960-CX Compact Switches</t>
  </si>
  <si>
    <t>CMPCT-DIN-MNT=</t>
  </si>
  <si>
    <t>CMPCT-MGNT-TRAY</t>
  </si>
  <si>
    <t>L-C3560CX-RTU=</t>
  </si>
  <si>
    <t>Electronic SW License for Catalyst 3560-CX Switches</t>
  </si>
  <si>
    <t>L-C3560CX-12-S-E</t>
  </si>
  <si>
    <t>3560-CX IP Base to IP Services Electronic RTU License</t>
  </si>
  <si>
    <t>WS-C3560CX-12PC-S</t>
  </si>
  <si>
    <t>Cisco Catalyst 3560-CX 12 Port PoE IP Base</t>
  </si>
  <si>
    <t>WS-C3560CX-12PD-S</t>
  </si>
  <si>
    <t>Cisco Catalyst 3560-CX 12 Port PoE, 10G Uplinks IP Base</t>
  </si>
  <si>
    <t>WS-C3560CX-12TC-S</t>
  </si>
  <si>
    <t>Cisco Catalyst 3560-CX 12 Port Data IP Base</t>
  </si>
  <si>
    <t>WS-C3560CX-8PC-S</t>
  </si>
  <si>
    <t>Cisco Catalyst 3560-CX 8 Port PoE IP Base</t>
  </si>
  <si>
    <t>WS-C3560CX-8PT-S</t>
  </si>
  <si>
    <t>Cisco Catalyst 3560-CX PD PSE 8 Port PoE, 1G Uplinks IP Base</t>
  </si>
  <si>
    <t>WS-C3560CX-8TC-S</t>
  </si>
  <si>
    <t>Cisco Catalyst 3560-CX 8 Port Data IP Base</t>
  </si>
  <si>
    <t>WS-C3560CX-8XPD-S</t>
  </si>
  <si>
    <t>Cisco Catalyst 3560-CX 2 x mGig, 6 x 1G PoE, IP Base</t>
  </si>
  <si>
    <t>L-3560E-IPSLCB-QTY</t>
  </si>
  <si>
    <t>E-Delivery, IPS for Catalyst 3560E, Upgrade from IP Base</t>
  </si>
  <si>
    <t>L-3560E-12SD-LIC2=</t>
  </si>
  <si>
    <t>E-Delivery Product Activation Key for 3560E-12SD</t>
  </si>
  <si>
    <t>L-3560E-LIC=</t>
  </si>
  <si>
    <t>E-Delivery SKU for 3560E PAKs</t>
  </si>
  <si>
    <t>3560E-12D-LIC=</t>
  </si>
  <si>
    <t>Product Activation Keys for 3560E-12D</t>
  </si>
  <si>
    <t>3560E12D-SLB-QTY</t>
  </si>
  <si>
    <t>IP Services for 3560E-12D, upgrade from IP Base</t>
  </si>
  <si>
    <t>L-3560E12D-SLB-QTY</t>
  </si>
  <si>
    <t>E-Delivery IP Svcs for 3560E-12D, upgrade from IP base</t>
  </si>
  <si>
    <t>3560E-12SD-LIC2=</t>
  </si>
  <si>
    <t>Product Activation Key for Catalyst 3560E-12SD</t>
  </si>
  <si>
    <t>3560E12SD-SLB-QTY</t>
  </si>
  <si>
    <t>IP Services for 3560E-12SD, upgrade from IPB</t>
  </si>
  <si>
    <t>L-3560E-12D-LIC=</t>
  </si>
  <si>
    <t>E-Delivery Product Activation Keys for 3560E-12D</t>
  </si>
  <si>
    <t>L-3560E12SD-SLB-QT</t>
  </si>
  <si>
    <t>E-Delivery IP Services for 3560E-12SD, upgrade from IPB</t>
  </si>
  <si>
    <t>CAB-16AWG-AC</t>
  </si>
  <si>
    <t>CAB-IND</t>
  </si>
  <si>
    <t>CAB-L620P-C13-JPN</t>
  </si>
  <si>
    <t>CAB-L620P-C13-US</t>
  </si>
  <si>
    <t>C3K-PWR-1150WAC=</t>
  </si>
  <si>
    <t>Catalyst 3750-E/3560-E/RPS 2300 1150WAC power supply spare</t>
  </si>
  <si>
    <t>C3K-PWR-750WAC=</t>
  </si>
  <si>
    <t>Catalyst 3750-E/3560-E/RPS 2300 750WAC power supply spare</t>
  </si>
  <si>
    <t>X2-10GB-LR++=</t>
  </si>
  <si>
    <t>10GBASE-LR X2 Module</t>
  </si>
  <si>
    <t>X2-10GB-LR=</t>
  </si>
  <si>
    <t>LL-3560X-24-USED=</t>
  </si>
  <si>
    <t>Right to use SW license for used 3560X 24 port switches</t>
  </si>
  <si>
    <t>LL-3560X-48-USED=</t>
  </si>
  <si>
    <t>Right to use SW license for used 3560X 48 port switches</t>
  </si>
  <si>
    <t>LL-3750X-24-USED=</t>
  </si>
  <si>
    <t>Right to use SW license for used 3750X 24 port switches</t>
  </si>
  <si>
    <t>C3560X-24 LAN Base to IP Services Paper License</t>
  </si>
  <si>
    <t>C3560X-24 LAN Base to IP Base Paper License</t>
  </si>
  <si>
    <t>C3560X-48 LAN Base to IP Services Paper License</t>
  </si>
  <si>
    <t>C3560X-48 LAN Base to IP Base Paper License</t>
  </si>
  <si>
    <t>CAB-XPS-150CM=</t>
  </si>
  <si>
    <t>XPS Cable 150 CM Spare</t>
  </si>
  <si>
    <t>CAB-XPS-58CM=</t>
  </si>
  <si>
    <t>XPS Cable 58 CM Spare</t>
  </si>
  <si>
    <t>XPS-2200</t>
  </si>
  <si>
    <t>eXpandable Power System 2200</t>
  </si>
  <si>
    <t>XPS-2200-FAN=</t>
  </si>
  <si>
    <t>XPS 2200 FAN Module Spare</t>
  </si>
  <si>
    <t>DWDM-SFP-3346=</t>
  </si>
  <si>
    <t>DWDM-SFP-3739=</t>
  </si>
  <si>
    <t>DWDM-SFP-4134=</t>
  </si>
  <si>
    <t>DWDM-SFP-4532=</t>
  </si>
  <si>
    <t>DWDM-SFP-4612=</t>
  </si>
  <si>
    <t>DWDM SFP 1546.12 nm SFP (100 GHz ITU grid)</t>
  </si>
  <si>
    <t>DWDM-SFP-4692=</t>
  </si>
  <si>
    <t>DWDM-SFP-4772=</t>
  </si>
  <si>
    <t>DWDM-SFP-4851=</t>
  </si>
  <si>
    <t>DWDM-SFP-4931=</t>
  </si>
  <si>
    <t>DWDM-SFP-5012=</t>
  </si>
  <si>
    <t>DWDM SFP 1550.12 nm SFP (100 GHz ITU grid)</t>
  </si>
  <si>
    <t>DWDM-SFP-5092=</t>
  </si>
  <si>
    <t>DWDM-SFP-5172=</t>
  </si>
  <si>
    <t>DWDM-SFP-5252=</t>
  </si>
  <si>
    <t>DWDM-SFP-5332=</t>
  </si>
  <si>
    <t>DWDM-SFP-5413=</t>
  </si>
  <si>
    <t>DWDM SFP 1554.13 nm SFP (100 GHz ITU grid)</t>
  </si>
  <si>
    <t>DWDM-SFP-5494=</t>
  </si>
  <si>
    <t>DWDM-SFP-5575=</t>
  </si>
  <si>
    <t>DWDM-SFP-5655=</t>
  </si>
  <si>
    <t>DWDM-SFP-5736=</t>
  </si>
  <si>
    <t>DWDM-SFP-5817=</t>
  </si>
  <si>
    <t>DWDM SFP 1558.17 nm SFP (100 GHz ITU grid)</t>
  </si>
  <si>
    <t>DWDM-SFP-5898=</t>
  </si>
  <si>
    <t>DWDM-SFP-5979=</t>
  </si>
  <si>
    <t>DWDM-SFP-6061=</t>
  </si>
  <si>
    <t>DWDM SFP 1560.61 nm SFP (100 GHz ITU grid)</t>
  </si>
  <si>
    <t>DWDM-SFP-6141=</t>
  </si>
  <si>
    <t>DWDM SFP 1561.42 nm SFP (100 GHz ITU grid)</t>
  </si>
  <si>
    <t>SFP-10G-ER=</t>
  </si>
  <si>
    <t>10GBASE-ER SFP Module</t>
  </si>
  <si>
    <t>C1-WS3650-24PDM/K9</t>
  </si>
  <si>
    <t>Cisco ONE Cat 3650 24Port Mini,2x1G 2x10G Uplink,LANBase</t>
  </si>
  <si>
    <t>C1-WS3650-24XPD/K9</t>
  </si>
  <si>
    <t>Cisco ONE Catalyst 3650 24 Port mGig, 2x10G Uplink, LAN Base</t>
  </si>
  <si>
    <t>C1-WS3650-48XFD/K9</t>
  </si>
  <si>
    <t>Cisco ONE Catalyst 3650 48 Port mGig, 2x10G Uplink, LAN Base</t>
  </si>
  <si>
    <t>WS-C3650-12X48FD-L</t>
  </si>
  <si>
    <t>Cisco Catalyst 3650 48 Port mGig, 2x10G Uplink, LAN Base</t>
  </si>
  <si>
    <t>WS-C3650-12X48FD-S</t>
  </si>
  <si>
    <t>Cisco Catalyst 3650 48 Port mGig, 2x10G Uplink, IP Base</t>
  </si>
  <si>
    <t>WS-C3650-24PD-E</t>
  </si>
  <si>
    <t>Cisco Catalyst 3650 24 Port PoE 2x10G Uplink IP Services</t>
  </si>
  <si>
    <t>WS-C3650-24PD-L</t>
  </si>
  <si>
    <t>Cisco Catalyst 3650 24 Port PoE 2x10G Uplink LAN Base</t>
  </si>
  <si>
    <t>WS-C3650-24PD-S</t>
  </si>
  <si>
    <t>Cisco Catalyst 3650 24 Port PoE 2x10G Uplink IP Base</t>
  </si>
  <si>
    <t>WS-C3650-24PDM-E</t>
  </si>
  <si>
    <t>Cisco Catalyst 3650 24 Port Mini, 2x1G 2x10G Uplink, IP Serv</t>
  </si>
  <si>
    <t>WS-C3650-24PDM-S</t>
  </si>
  <si>
    <t>Cisco Catalyst 3650 24 Port Mini, 2x1G 2x10G Uplink, IP Base</t>
  </si>
  <si>
    <t>WS-C3650-24TD-E</t>
  </si>
  <si>
    <t>Cisco Catalyst 3650 24 Port Data 2x10G Uplink IP Services</t>
  </si>
  <si>
    <t>WS-C3650-24TD-L</t>
  </si>
  <si>
    <t>Cisco Catalyst 3650 24 Port Data 2x10G Uplink LAN Base</t>
  </si>
  <si>
    <t>WS-C3650-24TD-S</t>
  </si>
  <si>
    <t>Cisco Catalyst 3650 24 Port Data 2x10G Uplink IP Base</t>
  </si>
  <si>
    <t>WS-C3650-48FD-E</t>
  </si>
  <si>
    <t>Cisco Catalyst 3650 48 Port Full PoE 2x10G Uplink IPServices</t>
  </si>
  <si>
    <t>WS-C3650-48FD-L</t>
  </si>
  <si>
    <t>Cisco Catalyst 3650 48 Port Full PoE 2x10G Uplink LAN Base</t>
  </si>
  <si>
    <t>WS-C3650-48FD-S</t>
  </si>
  <si>
    <t>Cisco Catalyst 3650 48 Port Full PoE 2x10G Uplink IP Base</t>
  </si>
  <si>
    <t>WS-C3650-48PD-E</t>
  </si>
  <si>
    <t>Cisco Catalyst 3650 48 Port PoE 2x10G Uplink IP Services</t>
  </si>
  <si>
    <t>WS-C3650-48PD-L</t>
  </si>
  <si>
    <t>Cisco Catalyst 3650 48 Port PoE 2x10G Uplink LAN Base</t>
  </si>
  <si>
    <t>WS-C3650-48PD-S</t>
  </si>
  <si>
    <t>Cisco Catalyst 3650 48 Port PoE 2x10G Uplink IP Base</t>
  </si>
  <si>
    <t>WS-C3650-48TD-E</t>
  </si>
  <si>
    <t>Cisco Catalyst 3650 48 Port Data 2x10G Uplink IP Services</t>
  </si>
  <si>
    <t>WS-C3650-48TD-L</t>
  </si>
  <si>
    <t>Cisco Catalyst 3650 48 Port Data 2x10G Uplink LAN Base</t>
  </si>
  <si>
    <t>WS-C3650-48TD-S</t>
  </si>
  <si>
    <t>Cisco Catalyst 3650 48 Port Data 2x10G Uplink IP Base</t>
  </si>
  <si>
    <t>WS-C3650-8X24PD-E</t>
  </si>
  <si>
    <t>Cisco Catalyst 3650 24 Port mGig, 2x10G Uplink, IP Services</t>
  </si>
  <si>
    <t>WS-C3650-8X24PD-L</t>
  </si>
  <si>
    <t>Cisco Catalyst 3650 24 Port mGig, 2x10G Uplink, LAN Base</t>
  </si>
  <si>
    <t>WS-C3650-8X24PD-S</t>
  </si>
  <si>
    <t>Cisco Catalyst 3650 24 Port mGig, 2x10G Uplink, IP Base</t>
  </si>
  <si>
    <t>C1-WS3650-24UQ/K9</t>
  </si>
  <si>
    <t>Cisco ONE Catalyst 3650 24 Port mGig, 4x10G Uplink, LAN Base</t>
  </si>
  <si>
    <t>C1-WS3650-48FQM/K9</t>
  </si>
  <si>
    <t>Cisco ONE Catalyst 3650 48Port Mini, 4x10G Uplink, LAN Base</t>
  </si>
  <si>
    <t>C1-WS3650-48UQ/K9</t>
  </si>
  <si>
    <t>Cisco ONE Catalyst 3650 48 Port mGig, 4x10G Uplink, LAN Base</t>
  </si>
  <si>
    <t>C1-WS3650-48UR/K9</t>
  </si>
  <si>
    <t>Cisco ONE Catalyst 3650 48 Port mGig, 8x10G Uplink, LAN Base</t>
  </si>
  <si>
    <t>WS-C3650-12X48UQ-E</t>
  </si>
  <si>
    <t>Cisco Catalyst 3650 48 Port mGig, 4x10G Uplink, IP Services</t>
  </si>
  <si>
    <t>WS-C3650-12X48UQ-L</t>
  </si>
  <si>
    <t>Cisco Catalyst 3650 48 Port mGig, 4x10G Uplink, LAN Base</t>
  </si>
  <si>
    <t>WS-C3650-12X48UQ-S</t>
  </si>
  <si>
    <t>Cisco Catalyst 3650 48 Port mGig, 4x10G Uplink, IP Base</t>
  </si>
  <si>
    <t>WS-C3650-12X48UR-E</t>
  </si>
  <si>
    <t>Cisco Catalyst 3650 48 Port mGig, 8x10G Uplink, IP Services</t>
  </si>
  <si>
    <t>WS-C3650-12X48UR-L</t>
  </si>
  <si>
    <t>Cisco Catalyst 3650 48 Port mGig, 8x10G Uplink, LAN Base</t>
  </si>
  <si>
    <t>WS-C3650-12X48UR-S</t>
  </si>
  <si>
    <t>Cisco Catalyst 3650 48 Port mGig, 8x10G Uplink, IP Base</t>
  </si>
  <si>
    <t>WS-C3650-12X48UZ-E</t>
  </si>
  <si>
    <t>Cisco Catalyst 3650 48 Port mGig, 2x40G Uplink, IP Services</t>
  </si>
  <si>
    <t>WS-C3650-12X48UZ-L</t>
  </si>
  <si>
    <t>Cisco Catalyst 3650 48 Port mGig, 2x40G Uplink, LAN Base</t>
  </si>
  <si>
    <t>WS-C3650-12X48UZ-S</t>
  </si>
  <si>
    <t>Cisco Catalyst 3650 48 Port mGig, 2x40G Uplink, IP Base</t>
  </si>
  <si>
    <t>WS-C3650-48FQ-E</t>
  </si>
  <si>
    <t>Cisco Catalyst 3650 48 Port Full PoE 4x10G Uplink IPServices</t>
  </si>
  <si>
    <t>WS-C3650-48FQ-L</t>
  </si>
  <si>
    <t>Cisco Catalyst 3650 48 Port Full PoE 4x10G Uplink LAN Base</t>
  </si>
  <si>
    <t>WS-C3650-48FQ-S</t>
  </si>
  <si>
    <t>Cisco Catalyst 3650 48 Port Full PoE 4x10G Uplink IP Base</t>
  </si>
  <si>
    <t>WS-C3650-48FQM-E</t>
  </si>
  <si>
    <t>Cisco Catalyst 3650 48Port Mini, 4x10G Uplink, IP Services</t>
  </si>
  <si>
    <t>WS-C3650-48FQM-S</t>
  </si>
  <si>
    <t>Cisco Catalyst 3650 48Port Mini, 4x10G Uplink, IP Base</t>
  </si>
  <si>
    <t>WS-C3650-48PQ-E</t>
  </si>
  <si>
    <t>Cisco Catalyst 3650 48 Port PoE 4x10G Uplink IP Services</t>
  </si>
  <si>
    <t>WS-C3650-48PQ-L</t>
  </si>
  <si>
    <t>Cisco Catalyst 3650 48 Port PoE 4x10G Uplink LAN Base</t>
  </si>
  <si>
    <t>WS-C3650-48PQ-S</t>
  </si>
  <si>
    <t>Cisco Catalyst 3650 48 Port PoE 4x10G Uplink IP Base</t>
  </si>
  <si>
    <t>WS-C3650-48TQ-E</t>
  </si>
  <si>
    <t>Cisco Catalyst 3650 48 Port Data 4x10G Uplink IP Services</t>
  </si>
  <si>
    <t>WS-C3650-48TQ-L</t>
  </si>
  <si>
    <t>Cisco Catalyst 3650 48 Port Data 4x10G Uplink LAN Base</t>
  </si>
  <si>
    <t>WS-C3650-48TQ-S</t>
  </si>
  <si>
    <t>Cisco Catalyst 3650 48 Port Data 4x10G Uplink IP Base</t>
  </si>
  <si>
    <t>WS-C3650-8X24UQ-E</t>
  </si>
  <si>
    <t>Cisco Catalyst 3650 24 Port mGig, 4x10G Uplink, IP Services</t>
  </si>
  <si>
    <t>WS-C3650-8X24UQ-L</t>
  </si>
  <si>
    <t>Cisco Catalyst 3650 24 Port mGig, 4x10G Uplink, LAN Base</t>
  </si>
  <si>
    <t>WS-C3650-8X24UQ-S</t>
  </si>
  <si>
    <t>Cisco Catalyst 3650 24 Port mGig, 4x10G Uplink, IP Base</t>
  </si>
  <si>
    <t>WS-C3650-24PS-E</t>
  </si>
  <si>
    <t>Cisco Catalyst 3650 24 Port PoE 4x1G Uplink IP Services</t>
  </si>
  <si>
    <t>WS-C3650-24PS-L</t>
  </si>
  <si>
    <t>Cisco Catalyst 3650 24 Port PoE 4x1G Uplink LAN Base</t>
  </si>
  <si>
    <t>WS-C3650-24PS-S</t>
  </si>
  <si>
    <t>Cisco Catalyst 3650 24 Port PoE 4x1G Uplink IP Base</t>
  </si>
  <si>
    <t>WS-C3650-24TS-E</t>
  </si>
  <si>
    <t>Cisco Catalyst 3650 24 Port Data 4x1G Uplink IP Services</t>
  </si>
  <si>
    <t>WS-C3650-24TS-L</t>
  </si>
  <si>
    <t>Cisco Catalyst 3650 24 Port Data 4x1G Uplink LAN Base</t>
  </si>
  <si>
    <t>WS-C3650-24TS-S</t>
  </si>
  <si>
    <t>Cisco Catalyst 3650 24 Port Data 4x1G Uplink IP Base</t>
  </si>
  <si>
    <t>WS-C3650-48FS-E</t>
  </si>
  <si>
    <t>Cisco Catalyst 3650 48 Port Full PoE 4x1G Uplink IP Services</t>
  </si>
  <si>
    <t>WS-C3650-48FS-L</t>
  </si>
  <si>
    <t>Cisco Catalyst 3650 48 Port Full PoE 4x1G Uplink LAN Base</t>
  </si>
  <si>
    <t>WS-C3650-48FS-S</t>
  </si>
  <si>
    <t>Cisco Catalyst 3650 48 Port Full PoE 4x1G Uplink IP Base</t>
  </si>
  <si>
    <t>WS-C3650-48PS-E</t>
  </si>
  <si>
    <t>Cisco Catalyst 3650 48 Port PoE 4x1G Uplink IP Services</t>
  </si>
  <si>
    <t>WS-C3650-48PS-L</t>
  </si>
  <si>
    <t>Cisco Catalyst 3650 48 Port PoE 4x1G Uplink LAN Base</t>
  </si>
  <si>
    <t>WS-C3650-48PS-S</t>
  </si>
  <si>
    <t>Cisco Catalyst 3650 48 Port PoE 4x1G Uplink IP Base</t>
  </si>
  <si>
    <t>WS-C3650-48TS-E</t>
  </si>
  <si>
    <t>Cisco Catalyst 3650 48 Port Data 4x1G Uplink IP Services</t>
  </si>
  <si>
    <t>WS-C3650-48TS-L</t>
  </si>
  <si>
    <t>Cisco Catalyst 3650 48 Port Data 4x1G Uplink LAN Base</t>
  </si>
  <si>
    <t>WS-C3650-48TS-S</t>
  </si>
  <si>
    <t>Cisco Catalyst 3650 48 Port Data 4x1G Uplink IP Base</t>
  </si>
  <si>
    <t>WS-C3650-24PDM-L</t>
  </si>
  <si>
    <t>Cisco Catalyst 3650 24Port Mini, 2x1G 2x10G Uplink, LAN Base</t>
  </si>
  <si>
    <t>WS-C3650-48FQM-L</t>
  </si>
  <si>
    <t>Cisco Catalyst 3650 48Port Mini, 4x10G Uplink, LAN Base</t>
  </si>
  <si>
    <t>C3650-24-L-E</t>
  </si>
  <si>
    <t>C3650-24 LAN Base to IP Services Paper RTU License</t>
  </si>
  <si>
    <t>C3650-24-L-S</t>
  </si>
  <si>
    <t>C3650-24 LAN Base to IP Base Paper RTU License</t>
  </si>
  <si>
    <t>C3650-24-S-E</t>
  </si>
  <si>
    <t>C3650-24 IP Base to IP Services Paper RTU License</t>
  </si>
  <si>
    <t>C3650-48-L-E</t>
  </si>
  <si>
    <t>C3650-48 LAN Base to IP Services Paper RTU License</t>
  </si>
  <si>
    <t>C3650-48-L-S</t>
  </si>
  <si>
    <t>C3650-48 LAN Base to IP Base Paper RTU License</t>
  </si>
  <si>
    <t>C3650-48-S-E</t>
  </si>
  <si>
    <t>C3650-48 IP Base to IP Services Paper RTU License</t>
  </si>
  <si>
    <t>C3650-RTU=</t>
  </si>
  <si>
    <t>Paper SW License for C3650 Switches</t>
  </si>
  <si>
    <t>L-C3650-24-L-E</t>
  </si>
  <si>
    <t>C3650-24 LAN Base to IP Services Electronic RTU License</t>
  </si>
  <si>
    <t>L-C3650-24-L-S</t>
  </si>
  <si>
    <t>C3650-24 LAN Base to IP Base Electronic RTU License</t>
  </si>
  <si>
    <t>L-C3650-24-S-E</t>
  </si>
  <si>
    <t>C3650-24 IP Base to IP Services Electronic RTU License</t>
  </si>
  <si>
    <t>L-C3650-48-L-E</t>
  </si>
  <si>
    <t>C3650-48 LAN Base to IP Services Electronic RTU License</t>
  </si>
  <si>
    <t>L-C3650-48-L-S</t>
  </si>
  <si>
    <t>C3650-48 LAN Base to IP Base Electronic RTU License</t>
  </si>
  <si>
    <t>L-C3650-48-S-E</t>
  </si>
  <si>
    <t>C3650-48 IP Base to IP Services Electronic RTU License</t>
  </si>
  <si>
    <t>L-C3650-RTU=</t>
  </si>
  <si>
    <t>Electronic SW License for C3650 Switches</t>
  </si>
  <si>
    <t>L-LIC-CT3650-UPG</t>
  </si>
  <si>
    <t>Upg license SKU for Cisco 3650 Wireless Controller (e-deliv)</t>
  </si>
  <si>
    <t>FAN-T1=</t>
  </si>
  <si>
    <t>Cisco Type 1 Fan Module</t>
  </si>
  <si>
    <t>PWR-C2-640WDC=</t>
  </si>
  <si>
    <t>640W DC Config 2 Power Supply Spare</t>
  </si>
  <si>
    <t>C3650-STACK-KIT=</t>
  </si>
  <si>
    <t>Cisco Catalyst 3650 Stack Module Spare</t>
  </si>
  <si>
    <t>STACK-T2-1M</t>
  </si>
  <si>
    <t>1M Type 2 Stacking Cable</t>
  </si>
  <si>
    <t>STACK-T2-1M=</t>
  </si>
  <si>
    <t>1M Type 2 Stacking Cable Spare</t>
  </si>
  <si>
    <t>STACK-T2-3M</t>
  </si>
  <si>
    <t>3M Type 2 Stacking Cable</t>
  </si>
  <si>
    <t>STACK-T2-3M=</t>
  </si>
  <si>
    <t>3M Type 2 Stacking Cable Spare</t>
  </si>
  <si>
    <t>STACK-T2-50CM=</t>
  </si>
  <si>
    <t>50CM Type 2 Stacking Cable Spare</t>
  </si>
  <si>
    <t>19INCH-BRKT-1RU=</t>
  </si>
  <si>
    <t>19-inch brackets for mounting 1 RU Catalyst switches</t>
  </si>
  <si>
    <t>LL-3750-EMI=</t>
  </si>
  <si>
    <t>Enhanced Multilayer SW Image License for 3750 10/100 models</t>
  </si>
  <si>
    <t>LL-3750-SMI=</t>
  </si>
  <si>
    <t>Standard Multilayer SW Image License for 3750 10/100 models</t>
  </si>
  <si>
    <t>LL-3750G-EMI=</t>
  </si>
  <si>
    <t>Enhanced Multilayer SW Image License for 3750 GE models</t>
  </si>
  <si>
    <t>3750E-LIC=</t>
  </si>
  <si>
    <t>Product Activation Key for 3750 E</t>
  </si>
  <si>
    <t>L-3750E-LIC=</t>
  </si>
  <si>
    <t>E-Delivery Product Activation Keys for 3750E</t>
  </si>
  <si>
    <t>LL-3750E-48-USED=</t>
  </si>
  <si>
    <t>Right to use SW license for used 3750E 48 port switches</t>
  </si>
  <si>
    <t>3750E-IPSLCB-QTY</t>
  </si>
  <si>
    <t>IP Services for 3750 E 24 ports, upgrade from IP Base</t>
  </si>
  <si>
    <t>3750E48-IPSLCB-QTY</t>
  </si>
  <si>
    <t>IP Services for 3750 E 48 ports, upgrade from IP Base</t>
  </si>
  <si>
    <t>L-3750E-IPSLCB-QTY</t>
  </si>
  <si>
    <t>E-Delivery IP svcs for 3750E 24 ports, upgrade from IP base</t>
  </si>
  <si>
    <t>L-3750E48-IPSLCB-Q</t>
  </si>
  <si>
    <t>E-Delivery IP Svcs for 3750E 48 ports, upgrade from IP base</t>
  </si>
  <si>
    <t>LL-3750X-48-USED=</t>
  </si>
  <si>
    <t>Right to use SW license for used 3750X 48 port switches</t>
  </si>
  <si>
    <t>CAB-SPWR-150CM=</t>
  </si>
  <si>
    <t>CAB-SPWR-30CM=</t>
  </si>
  <si>
    <t>C3850-12-S-E</t>
  </si>
  <si>
    <t>C3850-24-L-E</t>
  </si>
  <si>
    <t>C3850-24-L-S</t>
  </si>
  <si>
    <t>C3850-24-S-E</t>
  </si>
  <si>
    <t>C3850-48-L-E</t>
  </si>
  <si>
    <t>C3850-48-L-S</t>
  </si>
  <si>
    <t>C3850-48-S-E</t>
  </si>
  <si>
    <t>C3850-RTU=</t>
  </si>
  <si>
    <t>Paper SW License for C3850 Switches</t>
  </si>
  <si>
    <t>L-C3850-12-S-E</t>
  </si>
  <si>
    <t>C3850-12 IP Base to IP Services Electronic RTU License</t>
  </si>
  <si>
    <t>L-C3850-24-L-E</t>
  </si>
  <si>
    <t>C3850-24 LAN Base to IP Services Electronic RTU License</t>
  </si>
  <si>
    <t>L-C3850-24-L-S</t>
  </si>
  <si>
    <t>C3850-24 LAN Base to IP Base Electronic RTU License</t>
  </si>
  <si>
    <t>L-C3850-24-S-E</t>
  </si>
  <si>
    <t>C3850-24 IP Base to IP Services Electronic RTU License</t>
  </si>
  <si>
    <t>L-C3850-48-L-E</t>
  </si>
  <si>
    <t>C3850-48 LAN Base to IP Services Electronic RTU License</t>
  </si>
  <si>
    <t>L-C3850-48-L-S</t>
  </si>
  <si>
    <t>C3850-48 LAN Base to IP Base Electronic RTU License</t>
  </si>
  <si>
    <t>L-C3850-48-S-E</t>
  </si>
  <si>
    <t>C3850-48 IP Base to IP Services Electronic RTU License</t>
  </si>
  <si>
    <t>L-C3850-RTU=</t>
  </si>
  <si>
    <t>Electronic SW License for C3850 Switches</t>
  </si>
  <si>
    <t>L-LIC-CT3850-UPG</t>
  </si>
  <si>
    <t>Upg license SKU for Cisco 3850 WirelessController (e-deliv)</t>
  </si>
  <si>
    <t>L-LIC-CTIOS-1A</t>
  </si>
  <si>
    <t>AP adder license for IOS based Wireless LAN Controllers</t>
  </si>
  <si>
    <t>LIC-CTIOS-1A</t>
  </si>
  <si>
    <t>C1-WS3850-12XS-S</t>
  </si>
  <si>
    <t>Cisco ONE Catalyst 3850 12 Port 10G Fiber Switch IP Base</t>
  </si>
  <si>
    <t>C1-WSC3850-12X48UL</t>
  </si>
  <si>
    <t>Cisco ONE Catalyst 3850 48Port (12mGig+36Gig) UPoE LAN Base</t>
  </si>
  <si>
    <t>C1-WSC3850-24XS-S</t>
  </si>
  <si>
    <t>Cisco ONE Catalyst 3850 24 Port 10G Fiber Switch IP Base</t>
  </si>
  <si>
    <t>C1-WSC3850-24XUL</t>
  </si>
  <si>
    <t>Cisco ONE Catalyst 3850 24 mGig Port UPoE LAN Base</t>
  </si>
  <si>
    <t>C1-WSC3850-48XS-FS</t>
  </si>
  <si>
    <t>Cisco ONE Catalyst 3850 48 Port 10G Fiber Switch IP Base</t>
  </si>
  <si>
    <t>C1-WSC3850-48XS-S</t>
  </si>
  <si>
    <t>CAB-C15-CBN-JP</t>
  </si>
  <si>
    <t>Japan Cabinet Jumper Power Cord, 250 VAC 12A, C14-C15</t>
  </si>
  <si>
    <t>CAB-TA-JP</t>
  </si>
  <si>
    <t>Japan AC Type A Power Cable</t>
  </si>
  <si>
    <t>CAB-TA-JP-RA</t>
  </si>
  <si>
    <t>Japan AC Right Angled Power Cable</t>
  </si>
  <si>
    <t>CAB-TA-NA-RA</t>
  </si>
  <si>
    <t>United States AC Right Angled Power Cable</t>
  </si>
  <si>
    <t>PWR-C3-750WAC-R</t>
  </si>
  <si>
    <t>750W AC Config 3 Power Supply front to back cooling</t>
  </si>
  <si>
    <t>PWR-C3-750WAC-R/2</t>
  </si>
  <si>
    <t>750W AC Config 3 Redundant Power Supply front to back cool</t>
  </si>
  <si>
    <t>PWR-C3-750WAC-R=</t>
  </si>
  <si>
    <t>750W AC Config 3 Power Supply front to back cooling spare</t>
  </si>
  <si>
    <t>PWR-C3-750WDC-R</t>
  </si>
  <si>
    <t>750W DC Config 3 Power Supply front to back cooling</t>
  </si>
  <si>
    <t>PWR-C3-750WDC-R/2</t>
  </si>
  <si>
    <t>750W DC Config 3 Redundant Power Supply front to back cool</t>
  </si>
  <si>
    <t>WS-C3850-12S-E</t>
  </si>
  <si>
    <t>Cisco Catalyst 3850 12 Port GE SFP IP Services</t>
  </si>
  <si>
    <t>WS-C3850-12S-S</t>
  </si>
  <si>
    <t>Cisco Catalyst 3850 12 Port GE SFP IP Base</t>
  </si>
  <si>
    <t>WS-C3850-12X48U-E</t>
  </si>
  <si>
    <t>Cisco Catalyst 3850 48 Port (12 mGig+36 Gig) UPoE IPServices</t>
  </si>
  <si>
    <t>WS-C3850-12X48U-L</t>
  </si>
  <si>
    <t>Cisco Catalyst 3850 48 Port (12 mGig+36 Gig) UPoE LAN Base</t>
  </si>
  <si>
    <t>WS-C3850-12X48U-S</t>
  </si>
  <si>
    <t>Cisco Catalyst 3850 48 Port (12 mGig+36 Gig) UPoE IP Base</t>
  </si>
  <si>
    <t>WS-C3850-12XS-E</t>
  </si>
  <si>
    <t>Cisco Catalyst 3850 12 Port 10G Fiber Switch IP Services</t>
  </si>
  <si>
    <t>WS-C3850-12XS-S</t>
  </si>
  <si>
    <t>Cisco Catalyst 3850 12 Port 10G Fiber Switch IP Base</t>
  </si>
  <si>
    <t>WS-C3850-16XS-E</t>
  </si>
  <si>
    <t>Cisco Catalyst 3850 16 Port 10G Fiber Switch IP Services</t>
  </si>
  <si>
    <t>WS-C3850-16XS-S</t>
  </si>
  <si>
    <t>Cisco Catalyst 3850 16 Port 10G Fiber Switch IP Base</t>
  </si>
  <si>
    <t>WS-C3850-24P-E</t>
  </si>
  <si>
    <t>Cisco Catalyst 3850 24 Port PoE IP Services</t>
  </si>
  <si>
    <t>WS-C3850-24P-L</t>
  </si>
  <si>
    <t>Cisco Catalyst 3850 24 Port PoE LAN Base</t>
  </si>
  <si>
    <t>WS-C3850-24P-S</t>
  </si>
  <si>
    <t>Cisco Catalyst 3850 24 Port PoE IP Base</t>
  </si>
  <si>
    <t>WS-C3850-24PW-S</t>
  </si>
  <si>
    <t>Cisco Catalyst 3850 24 Port PoE with 5 AP license IP Base</t>
  </si>
  <si>
    <t>WS-C3850-24S-E</t>
  </si>
  <si>
    <t>Cisco Catalyst 3850 24 Port GE SFP IP Services</t>
  </si>
  <si>
    <t>WS-C3850-24S-S</t>
  </si>
  <si>
    <t>Cisco Catalyst 3850 24 Port GE SFP IP Base</t>
  </si>
  <si>
    <t>WS-C3850-24T-E</t>
  </si>
  <si>
    <t>Cisco Catalyst 3850 24 Port Data IP Services</t>
  </si>
  <si>
    <t>WS-C3850-24T-L</t>
  </si>
  <si>
    <t>Cisco Catalyst 3850 24 Port Data LAN Base</t>
  </si>
  <si>
    <t>WS-C3850-24T-S</t>
  </si>
  <si>
    <t>Cisco Catalyst 3850 24 Port Data IP Base</t>
  </si>
  <si>
    <t>WS-C3850-24U-E</t>
  </si>
  <si>
    <t>Cisco Catalyst 3850 24 Port UPOE IP Services</t>
  </si>
  <si>
    <t>WS-C3850-24U-L</t>
  </si>
  <si>
    <t>Cisco Catalyst 3850 24 Port UPOE LAN Base</t>
  </si>
  <si>
    <t>WS-C3850-24U-S</t>
  </si>
  <si>
    <t>Cisco Catalyst 3850 24 Port UPOE IP Base</t>
  </si>
  <si>
    <t>WS-C3850-24XS-E</t>
  </si>
  <si>
    <t>Cisco Catalyst 3850 24 Port 10G Fiber Switch IP Services</t>
  </si>
  <si>
    <t>WS-C3850-24XS-S</t>
  </si>
  <si>
    <t>Cisco Catalyst 3850 24 Port 10G Fiber Switch IP Base</t>
  </si>
  <si>
    <t>WS-C3850-24XU-E</t>
  </si>
  <si>
    <t>Cisco Catalyst 3850 24 mGig Port UPoE IP Services</t>
  </si>
  <si>
    <t>WS-C3850-24XU-L</t>
  </si>
  <si>
    <t>Cisco Catalyst 3850 24 mGig Port UPoE LAN Base</t>
  </si>
  <si>
    <t>WS-C3850-24XU-S</t>
  </si>
  <si>
    <t>Cisco Catalyst 3850 24 mGig Port UPoE IP Base</t>
  </si>
  <si>
    <t>WS-C3850-32XS-E</t>
  </si>
  <si>
    <t>Cisco Catalyst 3850 32 Port 10G Fiber Switch IP Services</t>
  </si>
  <si>
    <t>WS-C3850-32XS-S</t>
  </si>
  <si>
    <t>Cisco Catalyst 3850 32 Port 10G Fiber Switch IP Base</t>
  </si>
  <si>
    <t>WS-C3850-48F-E</t>
  </si>
  <si>
    <t>Cisco Catalyst 3850 48 Port Full PoE IP Services</t>
  </si>
  <si>
    <t>WS-C3850-48F-L</t>
  </si>
  <si>
    <t>Cisco Catalyst 3850 48 Port Full PoE LAN Base</t>
  </si>
  <si>
    <t>WS-C3850-48F-S</t>
  </si>
  <si>
    <t>Cisco Catalyst 3850 48 Port Full PoE IP Base</t>
  </si>
  <si>
    <t>WS-C3850-48P-E</t>
  </si>
  <si>
    <t>Cisco Catalyst 3850 48 Port PoE IP Services</t>
  </si>
  <si>
    <t>WS-C3850-48P-L</t>
  </si>
  <si>
    <t>Cisco Catalyst 3850 48 Port PoE LAN Base</t>
  </si>
  <si>
    <t>WS-C3850-48P-S</t>
  </si>
  <si>
    <t>WS-C3850-48T-E</t>
  </si>
  <si>
    <t>Cisco Catalyst 3850 48 Port Data IP Services</t>
  </si>
  <si>
    <t>WS-C3850-48T-L</t>
  </si>
  <si>
    <t>Cisco Catalyst 3850 48 Port Data LAN Base</t>
  </si>
  <si>
    <t>WS-C3850-48T-S</t>
  </si>
  <si>
    <t>Cisco Catalyst 3850 48 Port Data IP Base</t>
  </si>
  <si>
    <t>WS-C3850-48U-E</t>
  </si>
  <si>
    <t>Cisco Catalyst 3850 48 Port UPOE IP Services</t>
  </si>
  <si>
    <t>WS-C3850-48U-L</t>
  </si>
  <si>
    <t>Cisco Catalyst 3850 48 Port UPOE LAN Base</t>
  </si>
  <si>
    <t>WS-C3850-48U-S</t>
  </si>
  <si>
    <t>Cisco Catalyst 3850 48 Port UPOE IP Base</t>
  </si>
  <si>
    <t>WS-C3850-48XS-E</t>
  </si>
  <si>
    <t>Cisco Catalyst 3850 48 Port 10G Fiber Switch IP Services</t>
  </si>
  <si>
    <t>WS-C3850-48XS-F-E</t>
  </si>
  <si>
    <t>WS-C3850-48XS-F-S</t>
  </si>
  <si>
    <t>Cisco Catalyst 3850 48 Port 10G Fiber Switch IP Base</t>
  </si>
  <si>
    <t>WS-C3850-48XS-S</t>
  </si>
  <si>
    <t>C3850-NM-2-10G</t>
  </si>
  <si>
    <t>Cisco Catalyst 3850 2 x 10GE Network Module</t>
  </si>
  <si>
    <t>C3850-NM-2-10G=</t>
  </si>
  <si>
    <t>C3850-NM-2-40G</t>
  </si>
  <si>
    <t>Cisco Catalyst 3850 2 x 40GE Network Module</t>
  </si>
  <si>
    <t>C3850-NM-2-40G=</t>
  </si>
  <si>
    <t>C3850-NM-4-10G</t>
  </si>
  <si>
    <t>Cisco Catalyst 3850 4 x 10GE Network Module</t>
  </si>
  <si>
    <t>C3850-NM-4-10G=</t>
  </si>
  <si>
    <t>C3850-NM-4-1G</t>
  </si>
  <si>
    <t>Cisco Catalyst 3850 4 x 1GE Network Module</t>
  </si>
  <si>
    <t>C3850-NM-4-1G=</t>
  </si>
  <si>
    <t>C3850-NM-8-10G</t>
  </si>
  <si>
    <t>Cisco Catalyst 3850 8 x 10GE Network Module</t>
  </si>
  <si>
    <t>C3850-NM-8-10G=</t>
  </si>
  <si>
    <t>C3850-NM-BLANK</t>
  </si>
  <si>
    <t>Cisco Catalyst 3850 Network Module Blank</t>
  </si>
  <si>
    <t>C3850-NM-BLANK=</t>
  </si>
  <si>
    <t>GLC-SX-MMD++=</t>
  </si>
  <si>
    <t>1000BASE-SX SFP transceiver module, MMF, 850nm, DOM</t>
  </si>
  <si>
    <t>GLC-SX-MMD=</t>
  </si>
  <si>
    <t>SFP-H10GB-CU1M</t>
  </si>
  <si>
    <t>C3850-4PT-KIT=</t>
  </si>
  <si>
    <t>Cisco Catalyst 3850 4 Point rack mount kit</t>
  </si>
  <si>
    <t>C3850-ACC-KIT=</t>
  </si>
  <si>
    <t>Cisco Catalyst 3850 Accessory kit with 19 inch rack mount</t>
  </si>
  <si>
    <t>C3850-RACK-KIT=</t>
  </si>
  <si>
    <t>Cisco Catalyst 3850 19, 23, 24 inch and ETSI rack mount kit</t>
  </si>
  <si>
    <t>CAB-C15-CBN-JP=</t>
  </si>
  <si>
    <t>Japan Cabinet Jumper Power Cord, 250 VAC 12A, C14-C15 Spare</t>
  </si>
  <si>
    <t>CAB-TA-250V-JP=</t>
  </si>
  <si>
    <t>Japan 250V AC Type A Power Cable</t>
  </si>
  <si>
    <t>CAB-TA-AP=</t>
  </si>
  <si>
    <t>Australia AC Type A Power Cable</t>
  </si>
  <si>
    <t>CAB-TA-AR=</t>
  </si>
  <si>
    <t>Argentina AC Type A Power Cable</t>
  </si>
  <si>
    <t>CAB-TA-CN=</t>
  </si>
  <si>
    <t>China AC Type A Power Cable</t>
  </si>
  <si>
    <t>CAB-TA-DN=</t>
  </si>
  <si>
    <t>Denmark AC Type A Power Cable</t>
  </si>
  <si>
    <t>CAB-TA-EU=</t>
  </si>
  <si>
    <t>Europe AC Type A Power Cable</t>
  </si>
  <si>
    <t>CAB-TA-IN=</t>
  </si>
  <si>
    <t>India AC Type A Power Cable</t>
  </si>
  <si>
    <t>CAB-TA-IS=</t>
  </si>
  <si>
    <t>Israel AC Type A Power Cable</t>
  </si>
  <si>
    <t>CAB-TA-IT=</t>
  </si>
  <si>
    <t>Italy AC Type A Power Cable</t>
  </si>
  <si>
    <t>CAB-TA-JP-RA=</t>
  </si>
  <si>
    <t>Japan AC Right Angled Power Cable Spare</t>
  </si>
  <si>
    <t>CAB-TA-JP=</t>
  </si>
  <si>
    <t>CAB-TA-NA-RA=</t>
  </si>
  <si>
    <t>United States AC Right Angled Power Cable Spare</t>
  </si>
  <si>
    <t>CAB-TA-NA=</t>
  </si>
  <si>
    <t>North America AC Type A Power Cable</t>
  </si>
  <si>
    <t>CAB-TA-SW=</t>
  </si>
  <si>
    <t>Switzerland AC Type A Power Cable</t>
  </si>
  <si>
    <t>CAB-TA-UK=</t>
  </si>
  <si>
    <t>United Kingdom AC Type A Power Cable</t>
  </si>
  <si>
    <t>C3850-FAN-T1=</t>
  </si>
  <si>
    <t>Cisco Catalyst 3850 and WLC 5760 Type 1 Fan Module</t>
  </si>
  <si>
    <t>FAN-T3-F=</t>
  </si>
  <si>
    <t>Catalyst 3850 Type 3 back to front cooling Fan spare</t>
  </si>
  <si>
    <t>FAN-T3-R=</t>
  </si>
  <si>
    <t>Catalyst 3850 Type 3 front to back cooling Fan spare</t>
  </si>
  <si>
    <t>PWR-C1-1100WAC/2</t>
  </si>
  <si>
    <t>1100W AC Config 1 Secondary Power Supply</t>
  </si>
  <si>
    <t>PWR-C1-1100WAC=</t>
  </si>
  <si>
    <t>PWR-C1-350WAC=</t>
  </si>
  <si>
    <t>PWR-C1-440WDC/2</t>
  </si>
  <si>
    <t>440W DC Config 1 secondary Power Supply</t>
  </si>
  <si>
    <t>PWR-C1-440WDC=</t>
  </si>
  <si>
    <t>PWR-C1-715WAC/2</t>
  </si>
  <si>
    <t>715W AC Config 1 Secondary Power Supply</t>
  </si>
  <si>
    <t>PWR-C1-715WAC=</t>
  </si>
  <si>
    <t>PWR-C1-BLANK</t>
  </si>
  <si>
    <t>Config 1 Power Supply Blank</t>
  </si>
  <si>
    <t>PWR-C1-BLANK=</t>
  </si>
  <si>
    <t>PWR-C3-750WAC-F=</t>
  </si>
  <si>
    <t>750W AC Config 3 Power Supply back to front cooling spare</t>
  </si>
  <si>
    <t>STACK-T1-1M=</t>
  </si>
  <si>
    <t>STACK-T1-3M=</t>
  </si>
  <si>
    <t>STACK-T1-50CM=</t>
  </si>
  <si>
    <t>50CM Type 1 Stacking Cable</t>
  </si>
  <si>
    <t>CAB-SPWR-30CM</t>
  </si>
  <si>
    <t>Catalyst Stack Power Cable 30 CM</t>
  </si>
  <si>
    <t>STACK-T1-50CM</t>
  </si>
  <si>
    <t>WS-X4640-CSFP-E</t>
  </si>
  <si>
    <t>Catalyst 4500 40 SFP/80 C-SFP ports 1000BaseX(SFPs Optional)</t>
  </si>
  <si>
    <t>C4K-SLOT-CVR-E</t>
  </si>
  <si>
    <t>Catalyst 4500 E-Series Family Slot Cover</t>
  </si>
  <si>
    <t>CAB-A3112-C19-AUS</t>
  </si>
  <si>
    <t>AS-3112 to IEC-C19 14ft Aus</t>
  </si>
  <si>
    <t>CAB-A3112-C19-AUS=</t>
  </si>
  <si>
    <t>CAB-AC-2800W-6-20</t>
  </si>
  <si>
    <t>Non-locking NEMA Cord For The 2800WAC PS</t>
  </si>
  <si>
    <t>CAB-AC-2800W-6-20=</t>
  </si>
  <si>
    <t>Non-Locking NEMA Cord For The 2800WAC PS</t>
  </si>
  <si>
    <t>CAB-AC-2800W-EU</t>
  </si>
  <si>
    <t>Europe Power Cord</t>
  </si>
  <si>
    <t>CAB-AC-2800W-EU=</t>
  </si>
  <si>
    <t>International Power Cord</t>
  </si>
  <si>
    <t>CAB-AC-2800W-INT=</t>
  </si>
  <si>
    <t>CAB-AC-2800W-TWLK</t>
  </si>
  <si>
    <t>U.S. Power Cord, Twist Lock, NEMA 6-20 Plug</t>
  </si>
  <si>
    <t>CAB-AC-2800W-TWLK=</t>
  </si>
  <si>
    <t>CAB-ACS-10</t>
  </si>
  <si>
    <t>AC Power Cord (Swiss) 10A</t>
  </si>
  <si>
    <t>CAB-ACS-10=</t>
  </si>
  <si>
    <t>CAB-ACS-16</t>
  </si>
  <si>
    <t>AC Power Cord (Swiss) 16A</t>
  </si>
  <si>
    <t>CAB-ACS-16=</t>
  </si>
  <si>
    <t>CAB-AS3112-C15-AU</t>
  </si>
  <si>
    <t>AS-3112 to IEC-C15 8ft Aus</t>
  </si>
  <si>
    <t>CAB-AS3112-C15-AU=</t>
  </si>
  <si>
    <t>CAB-BS1363-C15-UK</t>
  </si>
  <si>
    <t>BS-1363 to IEC-C15 8ft UK</t>
  </si>
  <si>
    <t>CAB-BS1363-C15-UK=</t>
  </si>
  <si>
    <t>CAB-BS1363-C19-UK</t>
  </si>
  <si>
    <t>BS-1363 to IEC-C19 14ft UK</t>
  </si>
  <si>
    <t>CAB-BS1363-C19-UK=</t>
  </si>
  <si>
    <t>CAB-BS546-C15-SA</t>
  </si>
  <si>
    <t>BS 546 to IEC-C15 6ft South Africa, India</t>
  </si>
  <si>
    <t>CAB-BS546-C15-SA=</t>
  </si>
  <si>
    <t>CAB-BS546-C19-SA</t>
  </si>
  <si>
    <t>BS 546 to IEC-C19 14ft South Africa, India</t>
  </si>
  <si>
    <t>CAB-BS546-C19-SA=</t>
  </si>
  <si>
    <t>CAB-C2316-C15-IT</t>
  </si>
  <si>
    <t>CEI 23-16 to IEC-C15 8ft Italy</t>
  </si>
  <si>
    <t>CAB-C2316-C15-IT=</t>
  </si>
  <si>
    <t>CAB-C2316-C19-IT</t>
  </si>
  <si>
    <t>CEI 23-16 to IEC-C19 14ft Italy</t>
  </si>
  <si>
    <t>CAB-C2316-C19-IT=</t>
  </si>
  <si>
    <t>CAB-CEE77-C15-EU</t>
  </si>
  <si>
    <t>CEE 7/7 to IEC-C15 8ft Europe</t>
  </si>
  <si>
    <t>CAB-CEE77-C15-EU=</t>
  </si>
  <si>
    <t>CAB-CEE77-C19-EU</t>
  </si>
  <si>
    <t>CEE 7/7 to IEC-C19 13ft Europe</t>
  </si>
  <si>
    <t>CAB-CEE77-C19-EU=</t>
  </si>
  <si>
    <t>CAB-CON-C4K-RJ45</t>
  </si>
  <si>
    <t>Console Cable 6ft with RJ-45-to-RJ-45</t>
  </si>
  <si>
    <t>CAB-CON-C4K-RJ45=</t>
  </si>
  <si>
    <t>CAB-EL223-C15-BR</t>
  </si>
  <si>
    <t>CAB-EL223-C15-BR=</t>
  </si>
  <si>
    <t>CAB-EL224-C19-BR</t>
  </si>
  <si>
    <t>CAB-EL224-C19-BR=</t>
  </si>
  <si>
    <t>IEC-309 to IEC-C19 13ft Int</t>
  </si>
  <si>
    <t>CAB-I309-C19-INT=</t>
  </si>
  <si>
    <t>CAB-IR2073-C15-AR</t>
  </si>
  <si>
    <t>IRSM 2073 to IEC-C15 8ft Argen</t>
  </si>
  <si>
    <t>CAB-IR2073-C15-AR=</t>
  </si>
  <si>
    <t>CAB-IR2073-C19-AR</t>
  </si>
  <si>
    <t>IRSM 2073 to IEC-C19 14ft Argen</t>
  </si>
  <si>
    <t>CAB-IR2073-C19-AR=</t>
  </si>
  <si>
    <t>CAB-L520P-C19-US=</t>
  </si>
  <si>
    <t>NEMA L5-20 to IEC-C19 6ft US</t>
  </si>
  <si>
    <t>CAB-L620P-C19-US</t>
  </si>
  <si>
    <t>NEMA L6-20 to IEC-C19 14ft US</t>
  </si>
  <si>
    <t>CAB-L620P-C19-US=</t>
  </si>
  <si>
    <t>CAB-S132-C19-ISRL</t>
  </si>
  <si>
    <t>S132 to IEC-C19 14ft Israeli</t>
  </si>
  <si>
    <t>CAB-S132-C19-ISRL=</t>
  </si>
  <si>
    <t>CAB-SABS-C15-IND</t>
  </si>
  <si>
    <t>SABS 164-1 to IEC-C15 India</t>
  </si>
  <si>
    <t>CAB-SABS-C15-IND=</t>
  </si>
  <si>
    <t>CAB-SABS-C19-IND</t>
  </si>
  <si>
    <t>SABS 164-1 to IEC-C19 India</t>
  </si>
  <si>
    <t>CAB-SABS-C19-IND=</t>
  </si>
  <si>
    <t>CAB-US515-C15-US</t>
  </si>
  <si>
    <t>NEMA 5-15 to IEC-C15 8ft US</t>
  </si>
  <si>
    <t>CAB-US515-C15-US=</t>
  </si>
  <si>
    <t>CAB-US515P-C19-US</t>
  </si>
  <si>
    <t>NEMA 5-15 to IEC-C19 13ft US</t>
  </si>
  <si>
    <t>CAB-US515P-C19-US=</t>
  </si>
  <si>
    <t>CAB-US520-C19-US</t>
  </si>
  <si>
    <t>NEMA 5-20 to IEC-C19 14ft US</t>
  </si>
  <si>
    <t>CAB-US520-C19-US=</t>
  </si>
  <si>
    <t>CAB-US620P-C19-US</t>
  </si>
  <si>
    <t>NEMA 6-20 to IEC-C19 13ft US</t>
  </si>
  <si>
    <t>CAB-US620P-C19-US=</t>
  </si>
  <si>
    <t>WS-X4500-PS01=</t>
  </si>
  <si>
    <t>Plastic cover for Cat4500 power shelf (WS-P4502-1)</t>
  </si>
  <si>
    <t>WS-X4503-FILTER=</t>
  </si>
  <si>
    <t>C4503 Center Mount 23 Inch Filter (1 Set)</t>
  </si>
  <si>
    <t>WS-X4503E-ACC-KIT=</t>
  </si>
  <si>
    <t>Catalyst C4503-E spare accessory kit</t>
  </si>
  <si>
    <t>WS-X4506-FILTER=</t>
  </si>
  <si>
    <t>C4506 Center Mount 23 Inch Filter (1 Set)</t>
  </si>
  <si>
    <t>WS-X4507-FILTER=</t>
  </si>
  <si>
    <t>C4507R Center Mount 23 Inch Filter (1 Set)</t>
  </si>
  <si>
    <t>WS-X4510-FILTER=</t>
  </si>
  <si>
    <t>C4510R Center Mount 23 Inch Filter (1 Set)</t>
  </si>
  <si>
    <t>C4K-SLOT-CVR-E=</t>
  </si>
  <si>
    <t>Catalyst 4500 E-Series Family Slot Cover (Spare)</t>
  </si>
  <si>
    <t>WS-C4KE-PS-CVR</t>
  </si>
  <si>
    <t>4500 E-Series Chassis Power Supply Blank Cover</t>
  </si>
  <si>
    <t>WS-C4KE-PS-CVR=</t>
  </si>
  <si>
    <t>4500 E-Series Chassis Power Supply Blank Cover Spare</t>
  </si>
  <si>
    <t>WS-X4503E-23CNTR=</t>
  </si>
  <si>
    <t>WS-X4506E-23CNTR=</t>
  </si>
  <si>
    <t>WS-X4506E-ACC-KIT=</t>
  </si>
  <si>
    <t>Catalyst C4506-E spare accessory kit</t>
  </si>
  <si>
    <t>WS-X4507E-23CNTR=</t>
  </si>
  <si>
    <t>WS-X4507E-ACC-KIT=</t>
  </si>
  <si>
    <t>Catalyst C4507-E spare accessory kit</t>
  </si>
  <si>
    <t>WS-X4510E-23CNTR=</t>
  </si>
  <si>
    <t>WS-X4510E-ACC-KIT=</t>
  </si>
  <si>
    <t>Catalyst C4510-E spare accessory kit</t>
  </si>
  <si>
    <t>WS-X4582+E=</t>
  </si>
  <si>
    <t>Catalyst 4510R+E Fan Tray (Spare)</t>
  </si>
  <si>
    <t>WS-X4593-E=</t>
  </si>
  <si>
    <t>Catalyst 4503-E Fan Tray (Spare)</t>
  </si>
  <si>
    <t>WS-X4596-E=</t>
  </si>
  <si>
    <t>Catalyst 4506-E Fan Tray (Spare)</t>
  </si>
  <si>
    <t>WS-X4597+E=</t>
  </si>
  <si>
    <t>Catalyst 4507R+E Fan Tray (Spare)</t>
  </si>
  <si>
    <t>C4500E-3NR-8L-MGIG</t>
  </si>
  <si>
    <t>SUP8LE and MGIG upgrade for 3 slot chassis bundle (48 ports)</t>
  </si>
  <si>
    <t>C4500E-3NR-8L-UPOE</t>
  </si>
  <si>
    <t>SUP8L-E AND WS-X4748-UPOE+E UPGRADE FOR 3 SLOT BUNDLE</t>
  </si>
  <si>
    <t>C4500E-6NR-8E-MGIG</t>
  </si>
  <si>
    <t>SUP8E and MGIG upgrade for 6 slot chassis bundle (96 ports)</t>
  </si>
  <si>
    <t>C4500E-6NR-8L-MGIG</t>
  </si>
  <si>
    <t>SUP8LE and MGIG upgrade for 6 slot chassis bundle (96 ports)</t>
  </si>
  <si>
    <t>C4500E-6NR-8L-UPOE</t>
  </si>
  <si>
    <t>SUP8L-E AND WS-X4748-UPOE+E UPGRADE FOR 6 SLOT BUNDLE</t>
  </si>
  <si>
    <t>C4500E-7R-S8E-MGIG</t>
  </si>
  <si>
    <t>SUP8E and MGIG upgrade for 7 slot chassis bundle (96 ports)</t>
  </si>
  <si>
    <t>C4500E-7R-S8L-MGIG</t>
  </si>
  <si>
    <t>SUP8LE and MGIG upgrade for 7 slot chassis bundle (96 ports)</t>
  </si>
  <si>
    <t>C4500E-7R-S8L-UPOE</t>
  </si>
  <si>
    <t>SUP8L-E AND WS-X4748-UPOE+E UPGRADE FOR 7 SLOT BUNDLE</t>
  </si>
  <si>
    <t>C4500E-S7E-S8-SFP</t>
  </si>
  <si>
    <t>Default WS-X45-SUP7E with dual ME-X4748-SFP-E Bundle</t>
  </si>
  <si>
    <t>C4510RE-S8-MGIG</t>
  </si>
  <si>
    <t>MGIG Upgrade for 10 slot chassis bundle(96 UPOE with 24mGIG)</t>
  </si>
  <si>
    <t>C4500E-3NR-8E-UPOE</t>
  </si>
  <si>
    <t>SUP8-E AND WS-X4748-UPOE+E UPGRADE FOR 3 SLOT BUNDLE</t>
  </si>
  <si>
    <t>C4500E-6NR-8E-UPOE</t>
  </si>
  <si>
    <t>SUP8-E AND WS-X4748-UPOE+E UPGRADE FOR 6 SLOT BUNDLE</t>
  </si>
  <si>
    <t>C4500E-7R-S8E-UPOE</t>
  </si>
  <si>
    <t>SUP8-E AND WS-X4748-UPOE+E UPGRADE FOR 7 SLOT BUNDLE</t>
  </si>
  <si>
    <t>C4500E-S7L-S8</t>
  </si>
  <si>
    <t>Sup8-E and WS-X4748-RJ45V+E Upgrade for Bundle</t>
  </si>
  <si>
    <t>C4510RE-S8-DEFAULT</t>
  </si>
  <si>
    <t>Default WS-X45-SUP8-E with WS-X4748-RJ45V+E Bundle</t>
  </si>
  <si>
    <t>C4510RE-S8-UPOE</t>
  </si>
  <si>
    <t>WS-X4748-UPOE+E Upgrade</t>
  </si>
  <si>
    <t>ME-X4640-CSFP-E</t>
  </si>
  <si>
    <t>80 Port GE CSFP FTTx, 2BX-D CSFP bundle mandatory</t>
  </si>
  <si>
    <t>ME-X4640-CSFP-E=</t>
  </si>
  <si>
    <t>WS-4506E-S8L+96SFP</t>
  </si>
  <si>
    <t>C4506-E Chassis, two ME-X4748-SFP-E, Sup8L-E,LAN Base Bundle</t>
  </si>
  <si>
    <t>WS-C4503E-S7L+48V+</t>
  </si>
  <si>
    <t>4503-E Chassis, One WS-X4648-RJ45V+E, Sup7L-E, LAN Base</t>
  </si>
  <si>
    <t>WS-C4506E-S7L+96V+</t>
  </si>
  <si>
    <t>4506-E Chassis, two WS-X4648-RJ45V+E, Sup7L-E, LAN Base</t>
  </si>
  <si>
    <t>WS-C4506E+96</t>
  </si>
  <si>
    <t>4506E Chassis, 1 SUP8L-E, 2 WS-X4748-RJ45-E, LAN base</t>
  </si>
  <si>
    <t>WS-C4507RE+96</t>
  </si>
  <si>
    <t>4507R+E Chassis, 1 SUP8L-E, 2 WS-X4748-RJ45-E, LAN base</t>
  </si>
  <si>
    <t>WS-C4507RE+96V+</t>
  </si>
  <si>
    <t>WS-C4507R+E Chassis, two WS-X4648-RJ45V+E, Sup7L-E, LAN Base</t>
  </si>
  <si>
    <t>WS-C4510RE-S8+96V+</t>
  </si>
  <si>
    <t>4510R+E Chassis, Two WS-X4748-RJ45V+E, Sup8-E</t>
  </si>
  <si>
    <t>WS-C4510RE+96</t>
  </si>
  <si>
    <t>4510R+E Chassis, Two WS-X4748-RJ45-E , Sup8-E LAN Base</t>
  </si>
  <si>
    <t>C1-C4506-E</t>
  </si>
  <si>
    <t>Cisco ONE Cat4500 E-Series 6-Slot Chassis, fan, no ps</t>
  </si>
  <si>
    <t>C1-C4507R+E</t>
  </si>
  <si>
    <t>Cisco ONE Catalyst4500E 7 slot chassis 48Gbps/slot,fan,no ps</t>
  </si>
  <si>
    <t>C1-C4510R+E</t>
  </si>
  <si>
    <t>Cisco ONE Catalyst 4500E 10 slot chs 48Gbps/slot,fan,no ps</t>
  </si>
  <si>
    <t>WS-C4503-E</t>
  </si>
  <si>
    <t>Cat4500 E-Series 3-Slot Chassis, fan, no ps</t>
  </si>
  <si>
    <t>WS-C4503-E=</t>
  </si>
  <si>
    <t>WS-C4506-E</t>
  </si>
  <si>
    <t>Cat4500 E-Series 6-Slot Chassis, fan, no ps</t>
  </si>
  <si>
    <t>WS-C4506-E=</t>
  </si>
  <si>
    <t>WS-C4507R+E</t>
  </si>
  <si>
    <t>Catalyst4500E 7 slot chassis for 48Gbps/slot, fan, no ps</t>
  </si>
  <si>
    <t>WS-C4507R+E=</t>
  </si>
  <si>
    <t>WS-C4510R+E</t>
  </si>
  <si>
    <t>Catalyst 4500E 10 slot chassis for 48Gbps/slot, fan, no ps</t>
  </si>
  <si>
    <t>WS-C4510R+E=</t>
  </si>
  <si>
    <t>Catalyst4500E 10 slot chassis for 48Gbps/slot, fan, no ps</t>
  </si>
  <si>
    <t>ME-X4748-SFP-E</t>
  </si>
  <si>
    <t>Catalyst 4500 E-Series 48-Port GE (SFP) Bundle PID</t>
  </si>
  <si>
    <t>WS-X4712-SFP-E</t>
  </si>
  <si>
    <t>WS-X4712-SFP-E=</t>
  </si>
  <si>
    <t>WS-X4712-SFP+E</t>
  </si>
  <si>
    <t>Catalyst 4500 E-Series 12-Port 10GbE (SFP+)</t>
  </si>
  <si>
    <t>WS-X4712-SFP+E++=</t>
  </si>
  <si>
    <t>WS-X4712-SFP+E=</t>
  </si>
  <si>
    <t>WS-X4724-SFP-E</t>
  </si>
  <si>
    <t>WS-X4724-SFP-E=</t>
  </si>
  <si>
    <t>WS-X4748-12X48U++=</t>
  </si>
  <si>
    <t>Catalyst 4500E 48-Port UPOE w/ 12p mGig and 36p 10/100/1000</t>
  </si>
  <si>
    <t>WS-X4748-12X48U+E</t>
  </si>
  <si>
    <t>WS-X4748-12X48U+E=</t>
  </si>
  <si>
    <t>WS-X4748-RJ45-E</t>
  </si>
  <si>
    <t>Catalyst 4500 E-Series 48-Port 10/100/1000 Non-Blocking</t>
  </si>
  <si>
    <t>WS-X4748-RJ45-E++=</t>
  </si>
  <si>
    <t>Catalyst 4500 E-Series 48-Port 10/100/1000 (spare)</t>
  </si>
  <si>
    <t>WS-X4748-RJ45-E=</t>
  </si>
  <si>
    <t>WS-X4748-RJ45V+E</t>
  </si>
  <si>
    <t>Catalyst 4500E 48-Port PoE 802.3at 10/100/1000(RJ45)</t>
  </si>
  <si>
    <t>WS-X4748-RJ45V+E=</t>
  </si>
  <si>
    <t>WS-X4748-RJV+E++=</t>
  </si>
  <si>
    <t>WS-X4748-SFP-E</t>
  </si>
  <si>
    <t>WS-X4748-SFP-E=</t>
  </si>
  <si>
    <t>WS-X4748-UPOE+E</t>
  </si>
  <si>
    <t>Catalyst 4500E 48-Port UPOE 10/100/1000(RJ45)</t>
  </si>
  <si>
    <t>WS-X4748-UPOE+E++=</t>
  </si>
  <si>
    <t>Catalyst 4500E 48-Port UPOE 10/100/1000(RJ45) for TAA</t>
  </si>
  <si>
    <t>WS-X4748-UPOE+E=</t>
  </si>
  <si>
    <t>MEM-X45-512MB-E=</t>
  </si>
  <si>
    <t>Catalyst 4500 512MB to 1GB SDRAM Upgrade for Sup6-E</t>
  </si>
  <si>
    <t>SD-X45-2GB-E</t>
  </si>
  <si>
    <t>Catalyst 4500 2GB SD Memory Card</t>
  </si>
  <si>
    <t>SD-X45-2GB-E=</t>
  </si>
  <si>
    <t>USB-X45-4GB-E</t>
  </si>
  <si>
    <t>Catalyst 4500 4GB USB device for Sup7-E</t>
  </si>
  <si>
    <t>USB-X45-4GB-E=</t>
  </si>
  <si>
    <t>C1-X45-SUP8-E</t>
  </si>
  <si>
    <t>Cisco One Catalyst 4500 E-Series Supervisor 8-E</t>
  </si>
  <si>
    <t>C1-X45-SUP8L-E</t>
  </si>
  <si>
    <t>Cisco One Catalyst 4500 E-Series Supervisor 8L-E</t>
  </si>
  <si>
    <t>WS-UA-SUP8E</t>
  </si>
  <si>
    <t>Wireless Card for WS-X45-SUP8-E</t>
  </si>
  <si>
    <t>WS-X45-SUP8L-E</t>
  </si>
  <si>
    <t>Catalyst 4500 E-Series Supervisor 8L-E</t>
  </si>
  <si>
    <t>WS-X45-SUP8L-E=</t>
  </si>
  <si>
    <t>WS-X45-SUP9-E</t>
  </si>
  <si>
    <t>Catalyst 4500 E-Series Supervisor 9-E</t>
  </si>
  <si>
    <t>WS-X45-SUP9-E=</t>
  </si>
  <si>
    <t>L-LIC-CT4500-UPG</t>
  </si>
  <si>
    <t>Upg license SKU for Cisco 4500 Wireless Controller (e-deliv)</t>
  </si>
  <si>
    <t>MEM-C4K-256-SDRAM=</t>
  </si>
  <si>
    <t>256 DIMM DRAM for Supervisor II-Plus-10GE</t>
  </si>
  <si>
    <t>MEM-C4K-FLD64M</t>
  </si>
  <si>
    <t>Catalyst 4900M Compact Flash, 64MB Option</t>
  </si>
  <si>
    <t>PWR-C45-1000AC</t>
  </si>
  <si>
    <t>Catalyst 4500 1000W AC Power Supply (Data Only)</t>
  </si>
  <si>
    <t>PWR-C45-1400AC</t>
  </si>
  <si>
    <t>Catalyst 4500 1400W AC Power Supply (Data Only)</t>
  </si>
  <si>
    <t>PWR-C45-1400AC=</t>
  </si>
  <si>
    <t>Catalyst 4500 1400W AC Power Supply (Data Only)(Spare)</t>
  </si>
  <si>
    <t>PWR-C45-1400DC</t>
  </si>
  <si>
    <t>C4500 1400W DC Triple Input SP Power Supply-data only</t>
  </si>
  <si>
    <t>PWR-C45-1400DC/2</t>
  </si>
  <si>
    <t>PWR-C45-1400DC=</t>
  </si>
  <si>
    <t>PWR-C45-1300ACV</t>
  </si>
  <si>
    <t>Catalyst 4500 1300W AC Power Supply (Data and PoE)</t>
  </si>
  <si>
    <t>PWR-C45-1300ACV/2</t>
  </si>
  <si>
    <t>PWR-C45-1300ACV=</t>
  </si>
  <si>
    <t>PWR-C45-1400DC-P</t>
  </si>
  <si>
    <t>Catalyst 4500 1400W DC Power Supply w/Int PEM</t>
  </si>
  <si>
    <t>PWR-C45-1400DC-P=</t>
  </si>
  <si>
    <t>Catalyst 4500 1400W DC Power Supply w/Int PEM (Spare)</t>
  </si>
  <si>
    <t>PWR-C45-2800ACV</t>
  </si>
  <si>
    <t>Catalyst 4500 2800W AC Power Supply (Data and PoE)</t>
  </si>
  <si>
    <t>PWR-C45-2800ACV/2</t>
  </si>
  <si>
    <t>PWR-C45-2800ACV=</t>
  </si>
  <si>
    <t>PWR-C45-4200ACV</t>
  </si>
  <si>
    <t>Catalyst 4500 4200W AC dual input Power Supply (Data + PoE)</t>
  </si>
  <si>
    <t>PWR-C45-4200ACV/2</t>
  </si>
  <si>
    <t>PWR-C45-4200ACV=</t>
  </si>
  <si>
    <t>PWR-C45-6000ACV</t>
  </si>
  <si>
    <t>Catalyst 4500 6000W AC dual input Power Supply (Data + PoE)</t>
  </si>
  <si>
    <t>PWR-C45-6000ACV/2</t>
  </si>
  <si>
    <t>PWR-C45-6000ACV=</t>
  </si>
  <si>
    <t>PWR-C45-9000ACV</t>
  </si>
  <si>
    <t>Catalyst 4500E 9000W AC triple input Power Supply (Data + Po</t>
  </si>
  <si>
    <t>PWR-C45-9000ACV/2</t>
  </si>
  <si>
    <t>PWR-C45-9000ACV=</t>
  </si>
  <si>
    <t>WS-X45-SUP8-E</t>
  </si>
  <si>
    <t>Catalyst 4500 E-Series Supervisor 8-E</t>
  </si>
  <si>
    <t>WS-X45-SUP8-E=</t>
  </si>
  <si>
    <t>GLC-BX-D</t>
  </si>
  <si>
    <t>GLC-BX-U</t>
  </si>
  <si>
    <t>GLC-FE-100BX-D</t>
  </si>
  <si>
    <t>48 units of GLC-FE-100BX-D</t>
  </si>
  <si>
    <t>GLC-FE-100BX-U</t>
  </si>
  <si>
    <t>GLC-FE-100FX</t>
  </si>
  <si>
    <t>24 units of GLC-FE-100FX</t>
  </si>
  <si>
    <t>48 units of GLC-FE-100FX</t>
  </si>
  <si>
    <t>GLC-FE-100LX</t>
  </si>
  <si>
    <t>48 units of GLC-FE-100LX</t>
  </si>
  <si>
    <t>GLC-LH-SMD</t>
  </si>
  <si>
    <t>1000BASE-LX/LH SFP transceiver module, MMF/SMF, 1310nm, DOM</t>
  </si>
  <si>
    <t>GLC-SX-MMD</t>
  </si>
  <si>
    <t>X2-10GB-LR</t>
  </si>
  <si>
    <t>X2-10GB-SR</t>
  </si>
  <si>
    <t>CVR-X2-SFP10G=</t>
  </si>
  <si>
    <t>X2 to SFP+ Adaptor module</t>
  </si>
  <si>
    <t>C4948E-BKT-KIT=</t>
  </si>
  <si>
    <t>C49xxE front and rear mount brackets</t>
  </si>
  <si>
    <t>C4KX-NM-BLANK=</t>
  </si>
  <si>
    <t>Catalyst 4500X Network Module Blank</t>
  </si>
  <si>
    <t>C4KX-PWR-750AC-F</t>
  </si>
  <si>
    <t>Catalyst 4500X 750W AC back to front cooling power supply</t>
  </si>
  <si>
    <t>C4KX-PWR-750AC-R</t>
  </si>
  <si>
    <t>Catalyst 4500X 750W AC front to back cooling power supply</t>
  </si>
  <si>
    <t>C4KX-PWR-750DC-F</t>
  </si>
  <si>
    <t>Catalyst 4500X 750W DC back to front cooling power supply</t>
  </si>
  <si>
    <t>C4KX-PWR-750DC-R</t>
  </si>
  <si>
    <t>Catalyst 4500X 750W DC front to back cooling power supply</t>
  </si>
  <si>
    <t>C4KX-PWR-BLANK</t>
  </si>
  <si>
    <t>Catalyst 4500X power supply Blank</t>
  </si>
  <si>
    <t>C4KX-PWR-BLANK=</t>
  </si>
  <si>
    <t>WS-X4948E-19CNTR=</t>
  </si>
  <si>
    <t>4948E Center Mount 19 Inch Rack Kit L/R</t>
  </si>
  <si>
    <t>WS-X4948E-23CNTR=</t>
  </si>
  <si>
    <t>4948E Center Mount 23 Inch Rack Kit L/R</t>
  </si>
  <si>
    <t>C4500X-16P-IP-ES</t>
  </si>
  <si>
    <t>IP Base to Ent. Services license for 16 Port Catalyst 4500-X</t>
  </si>
  <si>
    <t>C4500X-IP-ES</t>
  </si>
  <si>
    <t>IP Base to Ent. Services license for 32 Port Catalyst 4500-X</t>
  </si>
  <si>
    <t>C4500X-IPB</t>
  </si>
  <si>
    <t>IP Base license for Catalyst 4500-X</t>
  </si>
  <si>
    <t>C4500X-LIC=</t>
  </si>
  <si>
    <t>Paper Base License for C4500-X</t>
  </si>
  <si>
    <t>L-C4500X-16P-IP-ES</t>
  </si>
  <si>
    <t>L-C4500X-IP-ES</t>
  </si>
  <si>
    <t>IP Base to Ent. Services license for 32 port Catalyst 4500-X</t>
  </si>
  <si>
    <t>L-C4500X-LIC=</t>
  </si>
  <si>
    <t>Base License for C4500-X</t>
  </si>
  <si>
    <t>CAT4500-X  Universal Image</t>
  </si>
  <si>
    <t>S45XU-36E</t>
  </si>
  <si>
    <t>CAT4500-X  Universal Crypto Image</t>
  </si>
  <si>
    <t>S45XUK9-34-1512SG</t>
  </si>
  <si>
    <t>S45XUK9-36E</t>
  </si>
  <si>
    <t>C4KX-FAN-F=</t>
  </si>
  <si>
    <t>Catalyst 4500X back to front cooling fan spare</t>
  </si>
  <si>
    <t>C4KX-FAN-R=</t>
  </si>
  <si>
    <t>Catalyst 4500X front to back cooling fan spare</t>
  </si>
  <si>
    <t>C4KX-NM-8SFP+</t>
  </si>
  <si>
    <t>Catalyst 4500X 8 Port 10G Network Module</t>
  </si>
  <si>
    <t>C4KX-NM-8SFP+=</t>
  </si>
  <si>
    <t>C4KX-PWR-750AC-F/2</t>
  </si>
  <si>
    <t>Catalyst 4500X 750W AC back to front cooling 2nd PWR supply</t>
  </si>
  <si>
    <t>C4KX-PWR-750AC-F=</t>
  </si>
  <si>
    <t>C4KX-PWR-750AC-R/2</t>
  </si>
  <si>
    <t>Catalyst 4500X 750W AC front to back cooling 2nd PWR supply</t>
  </si>
  <si>
    <t>C4KX-PWR-750AC-R=</t>
  </si>
  <si>
    <t>C4KX-PWR-750DC-F/2</t>
  </si>
  <si>
    <t>Catalyst 4500X 750W DC back to front cooling 2nd PWR supply</t>
  </si>
  <si>
    <t>C4KX-PWR-750DC-F=</t>
  </si>
  <si>
    <t>C4KX-PWR-750DC-R/2</t>
  </si>
  <si>
    <t>Catalyst 4500X 750W DC front to back cooling 2nd PWR supply</t>
  </si>
  <si>
    <t>C4KX-PWR-750DC-R=</t>
  </si>
  <si>
    <t>WS-C4500X-16SFP+</t>
  </si>
  <si>
    <t>Catalyst 4500-X 16 Port 10G IP Base, Front-to-Back, No P/S</t>
  </si>
  <si>
    <t>WS-C4500X-24X-ES</t>
  </si>
  <si>
    <t>Catalyst 4500-X 24 Port 10G Ent. Services, Frt-to-Bk, No P/S</t>
  </si>
  <si>
    <t>WS-C4500X-24X-IPB</t>
  </si>
  <si>
    <t>Catalyst 4500-X 24 Port 10G IP Base, Front-to-Back, No P/S</t>
  </si>
  <si>
    <t>WS-C4500X-32SFP+</t>
  </si>
  <si>
    <t>Catalyst 4500-X 32 Port 10G IP Base, Front-to-Back, No P/S</t>
  </si>
  <si>
    <t>WS-C4500X-40X-ES</t>
  </si>
  <si>
    <t>Catalyst 4500-X 40 Port 10G Ent. Services, Frt-to-Bk, No P/S</t>
  </si>
  <si>
    <t>WS-C4500X-F-16SFP+</t>
  </si>
  <si>
    <t>Catalyst 4500-X 16 Port 10G IP Base, Back-to-Front, No P/S</t>
  </si>
  <si>
    <t>WS-C4500X-F-32SFP+</t>
  </si>
  <si>
    <t>Catalyst 4500-X 32 Port 10G IP Base, Back-to-Front, No P/S</t>
  </si>
  <si>
    <t>GLC-LH-SMD++=</t>
  </si>
  <si>
    <t>GLC-LH-SMD=</t>
  </si>
  <si>
    <t>SFP-10G-ZR=</t>
  </si>
  <si>
    <t>Cisco 10GBASE-ZR SFP10G Module for SMF</t>
  </si>
  <si>
    <t>C4948E-BKT-REC=</t>
  </si>
  <si>
    <t>C49xxE front 2inch rec mounting brackets</t>
  </si>
  <si>
    <t>C4948E-REAR-BKT=</t>
  </si>
  <si>
    <t>C49xx high performance rear mount brackets</t>
  </si>
  <si>
    <t>CAB-C13-C14-2M=</t>
  </si>
  <si>
    <t>Power Cord Jumper, C13-C14 Connectors, 2 Meter Length</t>
  </si>
  <si>
    <t>CAB-C13-C14-AC=</t>
  </si>
  <si>
    <t>Power cord, C13 to C14 (recessed receptacle), 10A</t>
  </si>
  <si>
    <t>S49EESK9-15204E=</t>
  </si>
  <si>
    <t>Cisco CAT4900 IOS ENTERPRISE SERVICES SSH</t>
  </si>
  <si>
    <t>C4948E-ACC-KIT=</t>
  </si>
  <si>
    <t>49xxE spare accessory kit</t>
  </si>
  <si>
    <t>CAB-5-M180M120-5A=</t>
  </si>
  <si>
    <t>Category 5 Telco (RJ-21X) cable, Male-180 to Male-120, 5 ft</t>
  </si>
  <si>
    <t>CAB-7513AC</t>
  </si>
  <si>
    <t>AC POWER CORD NORTH AMERICA (110V)</t>
  </si>
  <si>
    <t>CAB-7513AC=</t>
  </si>
  <si>
    <t>AC POWER CORD NORTH AMERICA</t>
  </si>
  <si>
    <t>CAB-7KACR=</t>
  </si>
  <si>
    <t>AC POWER CORD (ARGENTINA), SPARE</t>
  </si>
  <si>
    <t>WS-CAC-4000W-INT</t>
  </si>
  <si>
    <t>4000W AC PowerSupply, International (cable included)</t>
  </si>
  <si>
    <t>WS-CAC-4000W-INT=</t>
  </si>
  <si>
    <t>WS-CAC-4000W-US</t>
  </si>
  <si>
    <t>4000Watt AC Power Supply for US (cable attached)</t>
  </si>
  <si>
    <t>WS-CAC-4000W-US=</t>
  </si>
  <si>
    <t>WS-CAC-3000W</t>
  </si>
  <si>
    <t>Catalyst 6500 3000W AC power supply</t>
  </si>
  <si>
    <t>WS-CAC-3000W=</t>
  </si>
  <si>
    <t>Catalyst 6500 3000W AC power supply (spare)</t>
  </si>
  <si>
    <t>WS-CAC-6000W</t>
  </si>
  <si>
    <t>Cat6500 6000W AC Power Supply</t>
  </si>
  <si>
    <t>WS-CAC-6000W=</t>
  </si>
  <si>
    <t>WS-CAC-8700W-E</t>
  </si>
  <si>
    <t>Catalyst 6500 8700W Enhanced AC Power Supply</t>
  </si>
  <si>
    <t>WS-CAC-8700W-E=</t>
  </si>
  <si>
    <t>MEM-C6K-INTFL1GB</t>
  </si>
  <si>
    <t>Internal 1G Compact Flash</t>
  </si>
  <si>
    <t>CLK-7600=</t>
  </si>
  <si>
    <t>Spare Clock card for CISCO7603, CISCO7606 or CISCO7609 (FRU)</t>
  </si>
  <si>
    <t>CONNECTOR-KIT</t>
  </si>
  <si>
    <t>Connector Kit</t>
  </si>
  <si>
    <t>CONNECTOR-KIT=</t>
  </si>
  <si>
    <t>FERRITE-BEAD</t>
  </si>
  <si>
    <t>FERRITE-BEAD=</t>
  </si>
  <si>
    <t>GROUND-LUG-KIT=</t>
  </si>
  <si>
    <t>Ground Lug Kit for Chassis</t>
  </si>
  <si>
    <t>PSU-BLANK-COVER</t>
  </si>
  <si>
    <t>Power Supply Blank Cover</t>
  </si>
  <si>
    <t>PSU-BLANK-COVER=</t>
  </si>
  <si>
    <t>WS-C6K-VTT-E=</t>
  </si>
  <si>
    <t>Catalyst 6500 E-series VTT Modules</t>
  </si>
  <si>
    <t>WS-X6K-SLOT-CVR-E=</t>
  </si>
  <si>
    <t>Catalyst 6500 Enhanced chassis line card slot cover</t>
  </si>
  <si>
    <t>CAB-7513ACA</t>
  </si>
  <si>
    <t>AC POWER CORD (AUSTRALIA)</t>
  </si>
  <si>
    <t>CAB-7513ACE=</t>
  </si>
  <si>
    <t>AC POWER CORD (EUROPE)</t>
  </si>
  <si>
    <t>CAB-7513ACI</t>
  </si>
  <si>
    <t>AC POWER CORD (ITALY)</t>
  </si>
  <si>
    <t>CAB-7513ACI=</t>
  </si>
  <si>
    <t>CAB-7513ACSA</t>
  </si>
  <si>
    <t>AC Power Cord (South Africa)</t>
  </si>
  <si>
    <t>CAB-7513ACU=</t>
  </si>
  <si>
    <t>AC POWER CORD (UK)</t>
  </si>
  <si>
    <t>CAB-7KACR</t>
  </si>
  <si>
    <t>AC POWER CORD (ARGENTINA)</t>
  </si>
  <si>
    <t>CAB-AC-16A-AUS</t>
  </si>
  <si>
    <t>Power Cord, 250VAC, 16A, Australia C19</t>
  </si>
  <si>
    <t>CAB-AC-16A-AUS=</t>
  </si>
  <si>
    <t>CAB-AC-2500W-EU</t>
  </si>
  <si>
    <t>Power Cord, 250Vac 16A, Europe</t>
  </si>
  <si>
    <t>CAB-AC-2500W-EU=</t>
  </si>
  <si>
    <t>CAB-AC-2500W-INT=</t>
  </si>
  <si>
    <t>Power Cord, 250Vac 16A, INTL</t>
  </si>
  <si>
    <t>CAB-AC-2500W-ISRL</t>
  </si>
  <si>
    <t>Power Cord,250VAC,16A,Israel</t>
  </si>
  <si>
    <t>CAB-AC-2500W-ISRL=</t>
  </si>
  <si>
    <t>CAB-AC-C6K-TWLK</t>
  </si>
  <si>
    <t>Power Cord, 250Vac 16A, twist lock NEMA L6-20 plug, US</t>
  </si>
  <si>
    <t>CAB-AC-C6K-TWLK=</t>
  </si>
  <si>
    <t>CAB-C19-CBN=</t>
  </si>
  <si>
    <t>Cabinet Jumper Power Cord, 250 VAC 16A, C20-C19 Connectors</t>
  </si>
  <si>
    <t>C6k 48-port 10/100/1000 GE Mod: fabric enabled, RJ-45 DFC4</t>
  </si>
  <si>
    <t>C6k 48-port 10/100/1000 GE Mod: fabric enabled, RJ-45 DFC4XL</t>
  </si>
  <si>
    <t>C6k 48-port 10/100/1000 GE Mod:fab enabled, RJ-45 DFC4XL S</t>
  </si>
  <si>
    <t>WS-C6506-E</t>
  </si>
  <si>
    <t>Catalyst 6500 Enhanced 6-slot chassis,12RU,no PS,no Fan Tray</t>
  </si>
  <si>
    <t>WS-C6506-E=</t>
  </si>
  <si>
    <t>Catalyst 6500 Enhanced 6-slot chassis,11RU,no PS,no Fan Tray</t>
  </si>
  <si>
    <t>WS-C6509-E</t>
  </si>
  <si>
    <t>Catalyst 6500 Enhanced 9-slot chassis,14RU,no PS,no Fan Tray</t>
  </si>
  <si>
    <t>WS-C6509-E=</t>
  </si>
  <si>
    <t>WS-C6509-V-E</t>
  </si>
  <si>
    <t>Catalyst 6500 Enhanced 9-slot Chassis (Vertical), No PS, Fan</t>
  </si>
  <si>
    <t>WS-C6509-V-E=</t>
  </si>
  <si>
    <t>WS-C6513-E</t>
  </si>
  <si>
    <t>Enh C6513 Chassis, 13slot, 19RU, No Pow Supply, No Fan Tray</t>
  </si>
  <si>
    <t>WS-C6513-E=</t>
  </si>
  <si>
    <t>WS-C6506-E-FAN</t>
  </si>
  <si>
    <t>Catalyst 6506-E Chassis Fan Tray</t>
  </si>
  <si>
    <t>WS-C6506-E-FAN=</t>
  </si>
  <si>
    <t>WS-C6509-E-FAN</t>
  </si>
  <si>
    <t>Catalyst 6509-E Chassis Fan Tray</t>
  </si>
  <si>
    <t>WS-C6509-E-FAN=</t>
  </si>
  <si>
    <t>WS-C6509-V-E-FAN=</t>
  </si>
  <si>
    <t>Catalyst 6509-V-E Fan Tray</t>
  </si>
  <si>
    <t>WS-C6513-E-FAN</t>
  </si>
  <si>
    <t>Catalyst 6513-E Fan Tray</t>
  </si>
  <si>
    <t>WS-C6513-E-FAN=</t>
  </si>
  <si>
    <t>MEM-SUP2T-2GB=</t>
  </si>
  <si>
    <t>MEM-XCEF720-1GB</t>
  </si>
  <si>
    <t>Catalyst 6500 1GB DDR, xCEF720 (67xx interface, DFC3BXL)</t>
  </si>
  <si>
    <t>MEM-XCEF720-1GB=</t>
  </si>
  <si>
    <t>GLC-FE-100EX</t>
  </si>
  <si>
    <t>100BASE-EX SFP (40km)</t>
  </si>
  <si>
    <t>GLC-FE-100EX=</t>
  </si>
  <si>
    <t>GLC-FE-100ZX</t>
  </si>
  <si>
    <t>100BASE-ZX SFP (80km)</t>
  </si>
  <si>
    <t>GLC-FE-100ZX=</t>
  </si>
  <si>
    <t>WS-DFC4A-4PAK=</t>
  </si>
  <si>
    <t>DFC4-A 4 Pack Bundle</t>
  </si>
  <si>
    <t>WS-DFC4AXL-4PAK=</t>
  </si>
  <si>
    <t>DFC4-AXL 4 Pack Bundle</t>
  </si>
  <si>
    <t>KIT-MNTG-CG-4=</t>
  </si>
  <si>
    <t>Mounting Kit and Cable Guide For CISCO 7604 and 6504-E</t>
  </si>
  <si>
    <t>WS-C6509-E-RACK=</t>
  </si>
  <si>
    <t>Catalyst 6509-E Rack Mount Kit</t>
  </si>
  <si>
    <t>WS-C6509-V-E-CM</t>
  </si>
  <si>
    <t>Catalyst 6509-V-E Chassis Cable Management</t>
  </si>
  <si>
    <t>WS-C6509-V-E-CM=</t>
  </si>
  <si>
    <t>WS-C6509-V-E-FAN</t>
  </si>
  <si>
    <t>Catalyst 6509-V-E Chassis Fan Tray</t>
  </si>
  <si>
    <t>WS-C6X09-RACK=</t>
  </si>
  <si>
    <t>Catalyst 6x09 Rack Mount Kit and Cable Organizer, Spare</t>
  </si>
  <si>
    <t>MEM-C6K-CPTFL1GB</t>
  </si>
  <si>
    <t>Catalyst 6500 Compact Flash Memory 1GB</t>
  </si>
  <si>
    <t>MEM-C6K-CPTFL1GB=</t>
  </si>
  <si>
    <t>MEM-C6K-CPTFL2GB=</t>
  </si>
  <si>
    <t>SPA-1XOC48POS/RPR=</t>
  </si>
  <si>
    <t>1-port OC48/STM16 POS/RPR Shared Port Adapters</t>
  </si>
  <si>
    <t>SPA-2XOC48POS/RPR=</t>
  </si>
  <si>
    <t>2-port OC48/STM16 POS/RPR Shared Port Adapters</t>
  </si>
  <si>
    <t>SPA-4X1FE-TX-V2=</t>
  </si>
  <si>
    <t>Cisco 4-Port Fast Ethernet (TX) Shared Port Adapter</t>
  </si>
  <si>
    <t>SPA-4XOC48POS/RPR=</t>
  </si>
  <si>
    <t>4-port OC48/STM16 POS/RPR Shared Port Adapters</t>
  </si>
  <si>
    <t>SPA-8X1FE-TX-V2=</t>
  </si>
  <si>
    <t>Cisco 8-Port Fast Ethernet (TX) Shared Port Adapter</t>
  </si>
  <si>
    <t>SPA-OC192POS-XFP=</t>
  </si>
  <si>
    <t>1-port OC192/STM64 POS/RPR XFP Optics</t>
  </si>
  <si>
    <t>LLC6SUPAE</t>
  </si>
  <si>
    <t>Cisco CAT6000-SUP Adv Ent Srvs</t>
  </si>
  <si>
    <t>VS-S2T-10G</t>
  </si>
  <si>
    <t>Cat 6500 Sup 2T with 2 x 10GbE and 3 x 1GbE with MSFC5 PFC4</t>
  </si>
  <si>
    <t>VS-S2T-10G-XL</t>
  </si>
  <si>
    <t>Cat 6500 Sup 2T with 2x10GbE and 3 x 1GbE with MSFC5 PFC4XL</t>
  </si>
  <si>
    <t>VS-S2T-10G=</t>
  </si>
  <si>
    <t>Catalyst Chassis+Fan Tray + Sup2T; IP Services ONLY incl VSS</t>
  </si>
  <si>
    <t>VS-C6506E-SUP2T</t>
  </si>
  <si>
    <t>S2TIAE9-15201SY</t>
  </si>
  <si>
    <t>Cisco CAT6000-VS-S2T IOS IP BASE FULL ENCRYPT</t>
  </si>
  <si>
    <t>Cisco CAT6000-VS-S2T IOS IP BASE NPE</t>
  </si>
  <si>
    <t>C6800-16P10G</t>
  </si>
  <si>
    <t>Catalyst 6800 16 port 10GE with integrated DFC4</t>
  </si>
  <si>
    <t>C6800-16P10G-XL</t>
  </si>
  <si>
    <t>Catalyst 6800 16 port 10GE with integrated DFC4XL</t>
  </si>
  <si>
    <t>C6800-16P10G-XL++=</t>
  </si>
  <si>
    <t>C6800-16P10G-XL=</t>
  </si>
  <si>
    <t>C6800-16P10G++=</t>
  </si>
  <si>
    <t>C6800-16P10G=</t>
  </si>
  <si>
    <t>C6800-32P10G</t>
  </si>
  <si>
    <t>Catalyst 6800 32 port 10GE with integrated dual DFC4</t>
  </si>
  <si>
    <t>C6800-32P10G-XL</t>
  </si>
  <si>
    <t>Catalyst 6800 32 port 10GE with integrated dual DFC4XL</t>
  </si>
  <si>
    <t>C6800-32P10G-XL++=</t>
  </si>
  <si>
    <t>C6800-32P10G-XL=</t>
  </si>
  <si>
    <t>C6800-32P10G++=</t>
  </si>
  <si>
    <t>C6800-32P10G=</t>
  </si>
  <si>
    <t>C6800-8P10G</t>
  </si>
  <si>
    <t>Catalyst 6800 8 port 10GE with integrated DFC4</t>
  </si>
  <si>
    <t>C6800-8P10G-XL</t>
  </si>
  <si>
    <t>Catalyst 6800 8 port 10GE with integrated DFC4XL</t>
  </si>
  <si>
    <t>C6800-8P10G-XL++=</t>
  </si>
  <si>
    <t>C6800-8P10G-XL=</t>
  </si>
  <si>
    <t>C6800-8P10G++=</t>
  </si>
  <si>
    <t>C6800-8P10G=</t>
  </si>
  <si>
    <t>C6880-X-16P10G</t>
  </si>
  <si>
    <t>Cisco Catalyst 6880-X Multi Rate Port Card (XL Tables)</t>
  </si>
  <si>
    <t>C6880-X-16P10G=</t>
  </si>
  <si>
    <t>C6880-X-LE-16P10G</t>
  </si>
  <si>
    <t>Cisco Catalyst 6880-X Multi Rate Port Card (Standard Tables)</t>
  </si>
  <si>
    <t>C6880-X-LE-16P10G=</t>
  </si>
  <si>
    <t>C6K 48-port 1GE Mod: fabric-enabled with DFC4</t>
  </si>
  <si>
    <t>C6800-48P-SFP-XL</t>
  </si>
  <si>
    <t>C6k 48-port 1GE Mod:fabric-enabled with DFC4XL</t>
  </si>
  <si>
    <t>C6800-48P-SFP-XL=</t>
  </si>
  <si>
    <t>C6k 48-port 1GE Mod:fabric-enabled with DFC4XL S</t>
  </si>
  <si>
    <t>C6800-48P-SFP=</t>
  </si>
  <si>
    <t>C6800-48P-TX-XL</t>
  </si>
  <si>
    <t>C6800-48P-TX-XL=</t>
  </si>
  <si>
    <t>C6800-48P-TX=</t>
  </si>
  <si>
    <t>C6800-CAMPUS-COLL</t>
  </si>
  <si>
    <t>Catalyst 6800 Collapsed Campus Core and Distribution</t>
  </si>
  <si>
    <t>C6800-CAMPUS-CORE</t>
  </si>
  <si>
    <t>Catalyst 6800 Campus Core Deployment; For Tracking Only</t>
  </si>
  <si>
    <t>C6800-CAMPUS-DIST</t>
  </si>
  <si>
    <t>Catalyst 6800 Campus Distribution Deployment; For Tracking O</t>
  </si>
  <si>
    <t>C6800-DATA-CENTER</t>
  </si>
  <si>
    <t>Catalyst 6800 Data Center Deployment; For Tracking Only</t>
  </si>
  <si>
    <t>C6800-OTHER</t>
  </si>
  <si>
    <t>Catalyst 6800 Other PIN; For Tracking Only</t>
  </si>
  <si>
    <t>C6800-PS-CVR=</t>
  </si>
  <si>
    <t>Catalyst 6800 power supply cover spare</t>
  </si>
  <si>
    <t>C6800-XL-CVR-E=</t>
  </si>
  <si>
    <t>Catalyst 6807-XL line card enhanced slot cover spare</t>
  </si>
  <si>
    <t>C6800-XL-CVR=</t>
  </si>
  <si>
    <t>Catalyst 6807-XL line card slot cover spare</t>
  </si>
  <si>
    <t>C6800-XL-PS-CONV=</t>
  </si>
  <si>
    <t>Catalyst 6807-XL Power Supply Converter</t>
  </si>
  <si>
    <t>C6880-X-CVR-E</t>
  </si>
  <si>
    <t>Catalyst 6880-X port card enhanced slot cover</t>
  </si>
  <si>
    <t>C6880-X-CVR-E=</t>
  </si>
  <si>
    <t>C6880-X-NEBS-PAK</t>
  </si>
  <si>
    <t>Mandatory Air Dam set for 6880-X to meet thermal requirement</t>
  </si>
  <si>
    <t>CAB-USBA-USBB</t>
  </si>
  <si>
    <t>Console Cable 7ft with USBA and USBB</t>
  </si>
  <si>
    <t>CAB-USBA-USBB=</t>
  </si>
  <si>
    <t>SP6TAEK9Z-15301SY</t>
  </si>
  <si>
    <t>CAT600-VS-S6T IOS ADV ENT SERV FULL ENCRYPT</t>
  </si>
  <si>
    <t>C1-C6816-X-LE</t>
  </si>
  <si>
    <t>Cisco ONE Catalyst 6816-X-Chassis (Standard Tables)</t>
  </si>
  <si>
    <t>C1-C6824-X-LE-40G</t>
  </si>
  <si>
    <t>Cisco ONE Catalyst 6824-X-Chassis and 2x40G Standard Tables</t>
  </si>
  <si>
    <t>C1-C6832-X-LE</t>
  </si>
  <si>
    <t>Cisco ONE Catalyst 6832-X-Chassis (Standard Tables)</t>
  </si>
  <si>
    <t>C1-C6840-X-LE-40G</t>
  </si>
  <si>
    <t>Cisco ONE Catalyst 6840-X-Chassis and 2x40G Standard Tables</t>
  </si>
  <si>
    <t>C6807-XL</t>
  </si>
  <si>
    <t>Catalyst 6807-XL 7-slot chassis, 10RU</t>
  </si>
  <si>
    <t>C6807-XL-S2T-BUN</t>
  </si>
  <si>
    <t>Chassis+Fan Tray+ Sup2T+2xPower Supply; IP Services ONLY</t>
  </si>
  <si>
    <t>C6807-XL-S6T-BUN</t>
  </si>
  <si>
    <t>Chassis+Fan Tray+ Sup6T+2xPower Supply; IP Services ONLY</t>
  </si>
  <si>
    <t>C6807-XL=</t>
  </si>
  <si>
    <t>Catalyst 6807-XL 7-slot chassis, 10RU (spare)</t>
  </si>
  <si>
    <t>C6816-X-LE</t>
  </si>
  <si>
    <t>Cisco Catalyst 6816-X-Chassis (Standard Tables)</t>
  </si>
  <si>
    <t>C6816-X-LE=</t>
  </si>
  <si>
    <t>C6824-X-LE-40G</t>
  </si>
  <si>
    <t>Cisco Catalyst 6824-X-Chassis and 2 x 40G (Standard Tables)</t>
  </si>
  <si>
    <t>C6824-X-LE-40G=</t>
  </si>
  <si>
    <t>C6832-X-LE</t>
  </si>
  <si>
    <t>Cisco Catalyst 6832-X-Chassis (Standard Tables)</t>
  </si>
  <si>
    <t>C6832-X-LE=</t>
  </si>
  <si>
    <t>C6840-X-LE-40G</t>
  </si>
  <si>
    <t>Cisco Catalyst 6840-X-Chassis and 2 x 40G (Standard Tables)</t>
  </si>
  <si>
    <t>C6840-X-LE-40G=</t>
  </si>
  <si>
    <t>Cisco Catalyst 6880-X-Chassis (XL Tables)</t>
  </si>
  <si>
    <t>C6880-X-LE</t>
  </si>
  <si>
    <t>Cisco Catalyst 6880-X-Chassis (Standard Tables)</t>
  </si>
  <si>
    <t>C6880-X-LE=</t>
  </si>
  <si>
    <t>S684AEK9N-15401SY</t>
  </si>
  <si>
    <t>C6807-XL-FAN</t>
  </si>
  <si>
    <t>Catalyst  6807-XL Chassis Fan Tray</t>
  </si>
  <si>
    <t>C6807-XL-FAN=</t>
  </si>
  <si>
    <t>Catalyst 6807-XL Chassis Fan (spare)</t>
  </si>
  <si>
    <t>C6880-X-FAN</t>
  </si>
  <si>
    <t>Cisco Catalyst 6880-X Fan Tray</t>
  </si>
  <si>
    <t>C6880-X-FAN=</t>
  </si>
  <si>
    <t>C6800-8P40G</t>
  </si>
  <si>
    <t>Catalyst 6800 8 port 40GE with integrated DFC4</t>
  </si>
  <si>
    <t>C6800-8P40G=</t>
  </si>
  <si>
    <t>C6800-XL-RACK-MNT=</t>
  </si>
  <si>
    <t>Catalyst 6807-XL Rack Mount</t>
  </si>
  <si>
    <t>C6880-X-RACK-MNT=</t>
  </si>
  <si>
    <t>Catalyst 6880-X Regular Rack Mount</t>
  </si>
  <si>
    <t>C6800-XL-3KW-AC</t>
  </si>
  <si>
    <t>Catalyst 6807-XL 3000W Power Supply</t>
  </si>
  <si>
    <t>C6800-XL-3KW-AC=</t>
  </si>
  <si>
    <t>C6880-X-3KW-AC</t>
  </si>
  <si>
    <t>Cisco Catalyst 6880-X 3KW AC Power Supply</t>
  </si>
  <si>
    <t>C6880-X-3KW-AC=</t>
  </si>
  <si>
    <t>C6880-X-3KW-DC</t>
  </si>
  <si>
    <t>Cisco Catalyst 6880-X 3KW DC Power Supply</t>
  </si>
  <si>
    <t>C6880-X-3KW-DC=</t>
  </si>
  <si>
    <t>C6800-SUP6T</t>
  </si>
  <si>
    <t>Catalyst 6800 Sup6T (440G/slot) with 8x10GE, 2x40GE</t>
  </si>
  <si>
    <t>C6800-SUP6T-XL</t>
  </si>
  <si>
    <t>Catalyst 6800 Sup6T (440G/slot) with 8x10GE, 2x40GE (XL)</t>
  </si>
  <si>
    <t>C6800-SUP6T-XL=</t>
  </si>
  <si>
    <t>C6800-SUP6T=</t>
  </si>
  <si>
    <t>SP6TAEK9-15301SY</t>
  </si>
  <si>
    <t>S68XAEK9-15401SY</t>
  </si>
  <si>
    <t>Cisco CAT6880-X IOS  ADV ENT SERVICES FULL ENCRYPT</t>
  </si>
  <si>
    <t>S68XAEK9N-15401SY</t>
  </si>
  <si>
    <t>C9500-DNA-LL-E-3Y</t>
  </si>
  <si>
    <t>DNA Essential Low Port Density 3 Year License</t>
  </si>
  <si>
    <t>C9500-DNA-LL-E-5Y</t>
  </si>
  <si>
    <t>DNA Essential Low Port Density 5 Year License</t>
  </si>
  <si>
    <t>C9500-DNA-LL-E-7Y</t>
  </si>
  <si>
    <t>DNA Essential Low Port Density 7 Year License</t>
  </si>
  <si>
    <t>C9407R</t>
  </si>
  <si>
    <t>Cisco Catalyst 9400 Series 7 slot chassis</t>
  </si>
  <si>
    <t>C9407R-96U-BNDL-A</t>
  </si>
  <si>
    <t>Catalyst 9400 Series 7 slot, Sup, 2xC9400-LC-48U, DNA-A LIC</t>
  </si>
  <si>
    <t>C9407R-96U-BNDL-E</t>
  </si>
  <si>
    <t>Catalyst 9400 Series 7 slot, Sup, 2xC9400-LC-48U , DNA-E LIC</t>
  </si>
  <si>
    <t>C9407R=</t>
  </si>
  <si>
    <t>Cisco Catalyst 9400 Series 7 slot chassis Spare</t>
  </si>
  <si>
    <t>C9410R</t>
  </si>
  <si>
    <t>Cisco Catalyst 9400 Series 10 slot chassis</t>
  </si>
  <si>
    <t>C9410R-96U-BNDL-A</t>
  </si>
  <si>
    <t>Catalyst 9400 Series 10 slot,Sup, 2xC9400-LC-48U, DNA-A LIC</t>
  </si>
  <si>
    <t>C9410R-96U-BNDL-E</t>
  </si>
  <si>
    <t>Catalyst 9400 Series 10 slot,Sup, 2xC9400-LC-48U, DNA-E LIC</t>
  </si>
  <si>
    <t>C9410R=</t>
  </si>
  <si>
    <t>C9500-12Q-A</t>
  </si>
  <si>
    <t>Catalyst 9500 12-port 40G switch, Advantage</t>
  </si>
  <si>
    <t>C9500-12Q-E</t>
  </si>
  <si>
    <t>Catalyst 9500 12-port 40G switch, Network Essentials</t>
  </si>
  <si>
    <t>C9500-24Q-A</t>
  </si>
  <si>
    <t>Catalyst 9500 24-port 40G switch, Network Advantage</t>
  </si>
  <si>
    <t>C9500-24Q-E</t>
  </si>
  <si>
    <t>Catalyst 9500 24-port 40G switch, Network Essentials</t>
  </si>
  <si>
    <t>C9500-40X-2Q-A</t>
  </si>
  <si>
    <t>Catalyst 9500 40 x 10G, 2 x 40G Bundle, Network Advantage</t>
  </si>
  <si>
    <t>C9500-40X-2Q-E</t>
  </si>
  <si>
    <t>Catalyst 9500 40 x 10G, 2 x 40G Bundle, Network Essentials</t>
  </si>
  <si>
    <t>C9500-40X-A</t>
  </si>
  <si>
    <t>Catalyst 9500 40-port 10Gig switch, Network Advantage</t>
  </si>
  <si>
    <t>C9500-40X-E</t>
  </si>
  <si>
    <t>Catalyst 9500 40-port 10Gig switch, Network Essentials</t>
  </si>
  <si>
    <t>C9500-48X-A</t>
  </si>
  <si>
    <t>Catalyst 9500 48-port 10G bundle, Network Advantage</t>
  </si>
  <si>
    <t>C9500-48X-E</t>
  </si>
  <si>
    <t>Catalyst 9500 48-port 10G Bundle, Network Essentials</t>
  </si>
  <si>
    <t>C9500-DNA-12Q-A</t>
  </si>
  <si>
    <t>C9500 DNA Advantage, Term licenses</t>
  </si>
  <si>
    <t>C9500-DNA-12Q-E</t>
  </si>
  <si>
    <t>C9500 DNA Essentials, Term licenses</t>
  </si>
  <si>
    <t>C9500-DNA-24Q-A</t>
  </si>
  <si>
    <t>C9500-DNA-24Q-E</t>
  </si>
  <si>
    <t>C9500-DNA-40X-A</t>
  </si>
  <si>
    <t>C9500-DNA-40X-E</t>
  </si>
  <si>
    <t>C9500-DNA-A-3Y</t>
  </si>
  <si>
    <t>Cisco Catalyst 9500 DNA Advantage 3 Year License</t>
  </si>
  <si>
    <t>C9500-DNA-A-5Y</t>
  </si>
  <si>
    <t>DNA Advantage 5 Year License</t>
  </si>
  <si>
    <t>C9500-DNA-A-7Y</t>
  </si>
  <si>
    <t>DNA Advantage 7 Year License</t>
  </si>
  <si>
    <t>C9500-DNA-E-3Y</t>
  </si>
  <si>
    <t>DNA Essential 3 Year License</t>
  </si>
  <si>
    <t>C9500-DNA-L-A-5Y</t>
  </si>
  <si>
    <t>C9500-DNA-L-A-7Y</t>
  </si>
  <si>
    <t>C9500-DNA-L-E-3Y</t>
  </si>
  <si>
    <t>DNA Essentials 3 Year License</t>
  </si>
  <si>
    <t>C9500-DNA-L-E-5Y</t>
  </si>
  <si>
    <t>DNA Essential 5 Year License</t>
  </si>
  <si>
    <t>C9500-DNA-L-E-7Y</t>
  </si>
  <si>
    <t>DNA Essential 7 Year License</t>
  </si>
  <si>
    <t>C9500-NM-2Q</t>
  </si>
  <si>
    <t>Cisco Catalyst 9500 2 x 40GE Network Module</t>
  </si>
  <si>
    <t>C9500-NM-2Q=</t>
  </si>
  <si>
    <t>C9500-NM-8X</t>
  </si>
  <si>
    <t>Cisco Catalyst 9500 8 x 10GE Network Module</t>
  </si>
  <si>
    <t>C9500-NW-A</t>
  </si>
  <si>
    <t>C9500 Network Stack, Advantage</t>
  </si>
  <si>
    <t>C9500-NW-E</t>
  </si>
  <si>
    <t>C9500 Network Stack, Essentials</t>
  </si>
  <si>
    <t>FAN-T4-R=</t>
  </si>
  <si>
    <t>Catalyst 9500 Type 4 front to back cooling Fan</t>
  </si>
  <si>
    <t>PWR-C4-950WAC-R</t>
  </si>
  <si>
    <t>950W AC Config 4 Power Supply front to back cooling</t>
  </si>
  <si>
    <t>PWR-C4-950WAC-R=</t>
  </si>
  <si>
    <t>PWR-C4-BLANK</t>
  </si>
  <si>
    <t>Catalyst 9500 power supply blank cover</t>
  </si>
  <si>
    <t>S2TAEK9-15501SY</t>
  </si>
  <si>
    <t>S2TAEK9N-15501SY</t>
  </si>
  <si>
    <t>S2TAIK9-15501SY</t>
  </si>
  <si>
    <t>S2TAIK9N-15501SY</t>
  </si>
  <si>
    <t>S2TIAE9-15501SY</t>
  </si>
  <si>
    <t>S2TIAE9N-15501SY</t>
  </si>
  <si>
    <t>S2TIAI9-15501SY</t>
  </si>
  <si>
    <t>S2TIAI9N-15501SY</t>
  </si>
  <si>
    <t>S2TIBK9-15501SY</t>
  </si>
  <si>
    <t>S2TIBK9N-15501SY</t>
  </si>
  <si>
    <t>S2TISK9-15501SY</t>
  </si>
  <si>
    <t>S2TISK9N-15501SY</t>
  </si>
  <si>
    <t>S2TISK9NZ-15501SY</t>
  </si>
  <si>
    <t>S2TISK9Z-15501SY</t>
  </si>
  <si>
    <t>S9500UK9-166</t>
  </si>
  <si>
    <t>CAT9500 Universal image</t>
  </si>
  <si>
    <t>S9500ULPEK9-166</t>
  </si>
  <si>
    <t>CAT9500 Universal W/O DTLS</t>
  </si>
  <si>
    <t>SP6TAEK9-15501SY</t>
  </si>
  <si>
    <t>SP6TAEK9N-15501SY</t>
  </si>
  <si>
    <t>SP6TAEK9NZ-15501SY</t>
  </si>
  <si>
    <t>SP6TAEK9Z-15501SY</t>
  </si>
  <si>
    <t>SP6TISK9-15501SY</t>
  </si>
  <si>
    <t>SP6TISK9N-15501SY</t>
  </si>
  <si>
    <t>SP6TISK9NZ-15501SY</t>
  </si>
  <si>
    <t>SP6TISK9Z-15501SY</t>
  </si>
  <si>
    <t>C9400-LC-48T=</t>
  </si>
  <si>
    <t>Cisco Catalyst 9400 Series 48-Port 10/100/1000 (RJ-45)</t>
  </si>
  <si>
    <t>C9400-LC-48U=</t>
  </si>
  <si>
    <t>Cisco Catalyst 9400 Series 48-Port UPOE 10/100/1000 (RJ-45)</t>
  </si>
  <si>
    <t>C9400-PWR-3200AC=</t>
  </si>
  <si>
    <t>Cisco Catalyst 9400 Series 3200W AC Power Supply</t>
  </si>
  <si>
    <t>C9400-SUP-1=</t>
  </si>
  <si>
    <t>Cisco Catalyst 9400 Series Supervisor 1 Module Spare</t>
  </si>
  <si>
    <t>PWR-C4-950WAC-R/2</t>
  </si>
  <si>
    <t>C9130AXI-B-EDU</t>
  </si>
  <si>
    <t>C9200-24P-A</t>
  </si>
  <si>
    <t>Catalyst 9200 24-port PoE+, Network Advantage</t>
  </si>
  <si>
    <t>C9200-24P-E</t>
  </si>
  <si>
    <t>Catalyst 9200 24-port PoE+, Network Essentials</t>
  </si>
  <si>
    <t>C9200-24T-A</t>
  </si>
  <si>
    <t>Catalyst 9200 24-port data only, Network Advantage</t>
  </si>
  <si>
    <t>C9200-24T-E</t>
  </si>
  <si>
    <t>Catalyst 9200 24-port data only, Network Essentials</t>
  </si>
  <si>
    <t>C9200-48P-A</t>
  </si>
  <si>
    <t>Catalyst 9200 48-port PoE+, Network Advantage</t>
  </si>
  <si>
    <t>C9200-48P-E</t>
  </si>
  <si>
    <t>Catalyst 9200 48-port PoE+, Network Essentials</t>
  </si>
  <si>
    <t>C9200-48T-A</t>
  </si>
  <si>
    <t>Catalyst 9200 48-port data only, Network Advantage</t>
  </si>
  <si>
    <t>C9200-48T-E</t>
  </si>
  <si>
    <t>Catalyst 9200 48-port data only, Network Essentials</t>
  </si>
  <si>
    <t>C9200-NM-4G=</t>
  </si>
  <si>
    <t>C9200-NM-4X=</t>
  </si>
  <si>
    <t>C9200-STACK-KIT=</t>
  </si>
  <si>
    <t>C9200L-24P-4G-A</t>
  </si>
  <si>
    <t>Catalyst 9200L 24-port PoE+, 4 x 1G, Network Advantage</t>
  </si>
  <si>
    <t>C9200L-24P-4G-E</t>
  </si>
  <si>
    <t>Catalyst 9200L 24-port PoE+, 4 x 1G, Network Essentials</t>
  </si>
  <si>
    <t>C9200L-24P-4X-A</t>
  </si>
  <si>
    <t>Catalyst 9200L 24-port PoE+, 4 x 10G, Network Advantage</t>
  </si>
  <si>
    <t>C9200L-24P-4X-E</t>
  </si>
  <si>
    <t>Catalyst 9200L 24-port PoE+, 4 x 10G, Network Essentials</t>
  </si>
  <si>
    <t>C9200L-24T-4G-A</t>
  </si>
  <si>
    <t>Catalyst 9200 24-port data only, 4 x 1G, Network Advantage</t>
  </si>
  <si>
    <t>C9200L-24T-4G-E</t>
  </si>
  <si>
    <t>Catalyst 9200L 24-port data, 4 x 1G, Network Essentials</t>
  </si>
  <si>
    <t>C9200L-24T-4X-A</t>
  </si>
  <si>
    <t>Catalyst 9200L 24-port data only, 4 x 10G ,Network Advantage</t>
  </si>
  <si>
    <t>C9200L-24T-4X-E</t>
  </si>
  <si>
    <t>Catalyst 9200L 24-port data, 4 x 10G ,Network Essentials</t>
  </si>
  <si>
    <t>C9200L-48P-4G-A</t>
  </si>
  <si>
    <t>Catalyst 9200L 48-port PoE+, 4 x 1G, Network Advantage</t>
  </si>
  <si>
    <t>C9200L-48P-4G-E</t>
  </si>
  <si>
    <t>Catalyst 9200L 48-port PoE+, 4 x 1G, Network Essentials</t>
  </si>
  <si>
    <t>C9200L-48P-4X-A</t>
  </si>
  <si>
    <t>Catalyst 9200L 48-port PoE+, 4 x 10G, Network Advantage</t>
  </si>
  <si>
    <t>C9200L-48P-4X-E</t>
  </si>
  <si>
    <t>Catalyst 9200L 48-port PoE+, 4 x 10G, Network Essentials</t>
  </si>
  <si>
    <t>C9200L-48T-4G-A</t>
  </si>
  <si>
    <t>Catalyst 9200L 48-port data only, 4 x 1G, Network Advantage</t>
  </si>
  <si>
    <t>C9200L-48T-4G-E</t>
  </si>
  <si>
    <t>Catalyst 9200L 48-port data, 4 x 1G, Network Essentials</t>
  </si>
  <si>
    <t>C9200L-48T-4X-A</t>
  </si>
  <si>
    <t>Catalyst 9200 48-port data only, 4 x 10G ,Network Advantage</t>
  </si>
  <si>
    <t>C9200L-48T-4X-E</t>
  </si>
  <si>
    <t>Catalyst 9200L 48-port data, 4 x 10G ,Network Essentials</t>
  </si>
  <si>
    <t>C9200L-STACK-KIT</t>
  </si>
  <si>
    <t>Cisco Catalyst 9200L Stack Module</t>
  </si>
  <si>
    <t>C9200L-STACK-KIT=</t>
  </si>
  <si>
    <t>C9200-NW-E-24-EDU</t>
  </si>
  <si>
    <t>C9200-NW-E-48-EDU</t>
  </si>
  <si>
    <t>C9200L-NW-E-24-EDU</t>
  </si>
  <si>
    <t>C9200L-NW-E-48-EDU</t>
  </si>
  <si>
    <t>C9200-24PXG-A</t>
  </si>
  <si>
    <t>Catalyst 9200 24-port 8xmGig PoE+, Network Advantage</t>
  </si>
  <si>
    <t>C9200-24PXG-E</t>
  </si>
  <si>
    <t>Catalyst 9200 24-port 8xmGig PoE+, Network Essentials</t>
  </si>
  <si>
    <t>C9200-48PXG-A</t>
  </si>
  <si>
    <t>Catalyst 9200 48-port 8xmGig PoE+, Network Advantage</t>
  </si>
  <si>
    <t>C9200-48PXG-E</t>
  </si>
  <si>
    <t>Catalyst 9200 48-port 8xmGig PoE+, Network Essentials</t>
  </si>
  <si>
    <t>STACK-T4-3M=</t>
  </si>
  <si>
    <t>3M Type 4 Stacking Cable</t>
  </si>
  <si>
    <t>C9200-DNA-A-24</t>
  </si>
  <si>
    <t>C9200 Cisco DNA Advantage, 24-port Term Licenses</t>
  </si>
  <si>
    <t>C9200-DNA-A-24-1R</t>
  </si>
  <si>
    <t>Cisco DNA Advantage C920024P 1Y, For Renewal Only</t>
  </si>
  <si>
    <t>C9200-DNA-A-24-1Y</t>
  </si>
  <si>
    <t>C9200 Cisco DNA Advantage, 24-Port, 1 Year Term License</t>
  </si>
  <si>
    <t>C9200-DNA-A-24-3Y</t>
  </si>
  <si>
    <t>C9200 Cisco DNA Advantage, 24-Port, 3 Year Term License</t>
  </si>
  <si>
    <t>C9200-DNA-A-24-5Y</t>
  </si>
  <si>
    <t>C9200 Cisco DNA Advantage, 24-Port, 5 Year Term License</t>
  </si>
  <si>
    <t>C9200-DNA-A-24-7Y</t>
  </si>
  <si>
    <t>C9200 Cisco DNA Advantage, 24-Port, 7 Year Term License</t>
  </si>
  <si>
    <t>C9200-DNA-A-48</t>
  </si>
  <si>
    <t>C9200 Cisco DNA Advantage, 48-Port Term Licenses</t>
  </si>
  <si>
    <t>C9200-DNA-A-48-1R</t>
  </si>
  <si>
    <t>Cisco DNA Advantage C920048P 1Y, For Renewal Only</t>
  </si>
  <si>
    <t>C9200-DNA-A-48-1Y</t>
  </si>
  <si>
    <t>C9200 Cisco DNA Advantage, 48-Port, 1 Year Term License</t>
  </si>
  <si>
    <t>C9200-DNA-A-48-3Y</t>
  </si>
  <si>
    <t>C9200 Cisco DNA Advantage, 48-Port, 3 Year Term License</t>
  </si>
  <si>
    <t>C9200-DNA-E-24-3Y</t>
  </si>
  <si>
    <t>C9200 Cisco DNA Essentials, 24-Port, 3 Year Term License</t>
  </si>
  <si>
    <t>C9200-DNA-E-48-3Y</t>
  </si>
  <si>
    <t>C9200 Cisco DNA Essentials, 48-port - 3 Year Term License</t>
  </si>
  <si>
    <t>C9200L-DNA-E-48-3Y</t>
  </si>
  <si>
    <t>C9200L Cisco DNA Essentials, 48-port, 3 Year Term license</t>
  </si>
  <si>
    <t>C9200L-DNA-E-48-5Y</t>
  </si>
  <si>
    <t>C9200L Cisco DNA Essentials, 48-port, 5 Year Term license</t>
  </si>
  <si>
    <t>C9300-24P-E-RF</t>
  </si>
  <si>
    <t>Catalyst 9300 24-port PoE+, Netwrk Essentials REMANUFACTURED</t>
  </si>
  <si>
    <t>C9300-24T-P</t>
  </si>
  <si>
    <t>C9300-24U-P</t>
  </si>
  <si>
    <t>C9300-24UX-A-RF</t>
  </si>
  <si>
    <t>Catalyst9300 24portmGig&amp;UPOENetworkAdv. REMANUFACTURED</t>
  </si>
  <si>
    <t>C9300-24UX-P</t>
  </si>
  <si>
    <t>C9300-48P-P</t>
  </si>
  <si>
    <t>C9300-48T-E-RF</t>
  </si>
  <si>
    <t>Catalyst9300 48-portdataonlyNetworkEssentialsREMANUFACTURED</t>
  </si>
  <si>
    <t>C9300-48UN-A</t>
  </si>
  <si>
    <t>Catalyst 9300 48-port of 5Gbps Network Advantage</t>
  </si>
  <si>
    <t>C9300-48UN-E</t>
  </si>
  <si>
    <t>Catalyst 9300 48-port of 5Gbps Network Essentials</t>
  </si>
  <si>
    <t>C9300-48UN-EDU</t>
  </si>
  <si>
    <t>Catalyst 9300 48-port 5Gbps, K12</t>
  </si>
  <si>
    <t>C9300-NM-2Q-RF</t>
  </si>
  <si>
    <t>Catalyst 9300 2 x 40GE Network Module, REMANUFACTURED</t>
  </si>
  <si>
    <t>C9300-NM-2Y</t>
  </si>
  <si>
    <t>Catalyst 9300 2 x 25GE Network Module</t>
  </si>
  <si>
    <t>C9300-NM-2Y=</t>
  </si>
  <si>
    <t>Catalyst 9300 2 x 25GE Network Module, spare</t>
  </si>
  <si>
    <t>C9300-NM-4G-RF</t>
  </si>
  <si>
    <t>Catalyst 9300 4 x 1GE Network Module, REMANUFACTURED</t>
  </si>
  <si>
    <t>C9300-NM-4M</t>
  </si>
  <si>
    <t>Catalyst 9300 4 x mGig Network Module</t>
  </si>
  <si>
    <t>C9300-NM-4M=</t>
  </si>
  <si>
    <t>Catalyst 9300 4 x mGig Network Module, spare</t>
  </si>
  <si>
    <t>C9300-NM-8X-RF</t>
  </si>
  <si>
    <t>Catalyst 9300 8 x 10GE Network Module, REMANUFACTURED</t>
  </si>
  <si>
    <t>C9300L-STACK-KIT</t>
  </si>
  <si>
    <t>Cisco Catalyst 9300L Stacking Kit</t>
  </si>
  <si>
    <t>C9300-24P-EDU</t>
  </si>
  <si>
    <t>C9300-24S-EDU</t>
  </si>
  <si>
    <t>C9300-24T-EDU</t>
  </si>
  <si>
    <t>C9300-24U-EDU</t>
  </si>
  <si>
    <t>C9300-24UX-EDU</t>
  </si>
  <si>
    <t>C9300-48P-EDU</t>
  </si>
  <si>
    <t>C9300-48S-EDU</t>
  </si>
  <si>
    <t>C9300-48T-EDU</t>
  </si>
  <si>
    <t>C9300-48U-EDU</t>
  </si>
  <si>
    <t>C9300-48UXM-EDU</t>
  </si>
  <si>
    <t>C9300-NW-A-24-EDU</t>
  </si>
  <si>
    <t>C9300-NW-A-48-EDU</t>
  </si>
  <si>
    <t>C9300L-24P-4G-EDU</t>
  </si>
  <si>
    <t>Catalyst 9300L 24p PoE,4x1G Uplink,K12</t>
  </si>
  <si>
    <t>C9300L-24P-4X-EDU</t>
  </si>
  <si>
    <t>Catalyst 9300L 24p PoE,4x10G Uplink,K12</t>
  </si>
  <si>
    <t>C9300L-24T-4G-EDU</t>
  </si>
  <si>
    <t>Catalyst 9300L 24p Data,4x1G Uplink,K12</t>
  </si>
  <si>
    <t>C9300L-24UXG2Q-EDU</t>
  </si>
  <si>
    <t>Catalyst 9300L 24p 8mGig,2x40G Uplink,K12</t>
  </si>
  <si>
    <t>C9300L-24UXG4X-EDU</t>
  </si>
  <si>
    <t>Catalyst 9300L 24p 8mGig,4x10G Uplink,K12</t>
  </si>
  <si>
    <t>C9300L-48P-4G-EDU</t>
  </si>
  <si>
    <t>Catalyst 9300L 48p PoE,4x1G Uplink,K12</t>
  </si>
  <si>
    <t>C9300L-48UXG4X-EDU</t>
  </si>
  <si>
    <t>Catalyst 9300L 48p 8mGig,4x10G Uplink,K12</t>
  </si>
  <si>
    <t>C9300-24P-A</t>
  </si>
  <si>
    <t>Catalyst 9300 24-port PoE+, Network Advantage</t>
  </si>
  <si>
    <t>C9300-24P-E</t>
  </si>
  <si>
    <t>Catalyst 9300 24-port PoE+, Network Essentials</t>
  </si>
  <si>
    <t>C9300-24T-A</t>
  </si>
  <si>
    <t>Catalyst 9300 24-port data only, Network Advantage</t>
  </si>
  <si>
    <t>C9300-24T-E</t>
  </si>
  <si>
    <t>Catalyst 9300 24-port data only, Network Essentials</t>
  </si>
  <si>
    <t>C9300-24U-A</t>
  </si>
  <si>
    <t>Catalyst 9300 24-port UPOE, Network Advantage</t>
  </si>
  <si>
    <t>C9300-24U-E</t>
  </si>
  <si>
    <t>Catalyst 9300 24-port UPOE, Network Essentials</t>
  </si>
  <si>
    <t>C9300-24UX-A</t>
  </si>
  <si>
    <t>Catalyst 9300 24-port mGig and UPOE, Network Advantage</t>
  </si>
  <si>
    <t>C9300-24UX-E</t>
  </si>
  <si>
    <t>Catalyst 9300 24-port mGig and UPOE, Network Essentials</t>
  </si>
  <si>
    <t>C9300-48P-A</t>
  </si>
  <si>
    <t>Catalyst 9300 48-port PoE+, Network Advantage</t>
  </si>
  <si>
    <t>C9300-48P-E</t>
  </si>
  <si>
    <t>Catalyst 9300 48-port PoE+, Network Essentials</t>
  </si>
  <si>
    <t>C9300-48T-A</t>
  </si>
  <si>
    <t>Catalyst 9300 48-port data only, Network Advantage</t>
  </si>
  <si>
    <t>C9300-48T-E</t>
  </si>
  <si>
    <t>Catalyst 9300 48-port data only, Network Essentials</t>
  </si>
  <si>
    <t>C9300-48U-A</t>
  </si>
  <si>
    <t>Catalyst 9300 48-port UPOE, Network Advantage</t>
  </si>
  <si>
    <t>C9300-48U-E</t>
  </si>
  <si>
    <t>Catalyst 9300 48-port UPOE, Network Essentials</t>
  </si>
  <si>
    <t>C9300-48UXM-A</t>
  </si>
  <si>
    <t>C9300-48UXM-E</t>
  </si>
  <si>
    <t>C9300L-48PF-4X-E</t>
  </si>
  <si>
    <t>Catalyst 9300L 48p Full PoE, Network Essentials,4x10G Uplink</t>
  </si>
  <si>
    <t>C9300L-48UXG-4X-E</t>
  </si>
  <si>
    <t>Catalyst 9300L 48p, 12mGig, Network Essentials ,4x10G Uplink</t>
  </si>
  <si>
    <t>C9300-NM-2Q</t>
  </si>
  <si>
    <t>Catalyst 9300 2 x 40GE Network Module</t>
  </si>
  <si>
    <t>C9300-NM-2Q=</t>
  </si>
  <si>
    <t>Catalyst 9300 2 x 40GE Network Module, spare</t>
  </si>
  <si>
    <t>C9300-NM-4G</t>
  </si>
  <si>
    <t>Catalyst 9300 4 x 1GE Network Module</t>
  </si>
  <si>
    <t>C9300-NM-4G=</t>
  </si>
  <si>
    <t>Catalyst 9300 4 x 1GE Network Module, spare</t>
  </si>
  <si>
    <t>C9300-NM-8X</t>
  </si>
  <si>
    <t>Catalyst 9300 8 x 10GE Network Module</t>
  </si>
  <si>
    <t>C9300-NM-8X=</t>
  </si>
  <si>
    <t>Catalyst 9300 8 x 10GE Network Module, spare</t>
  </si>
  <si>
    <t>C9300-DNA-A-24-3Y</t>
  </si>
  <si>
    <t>C9300 DNA Advantage, 24-Port, 3 Year Term License</t>
  </si>
  <si>
    <t>C9300-DNA-A-24-5Y</t>
  </si>
  <si>
    <t>C9300 DNA Advantage, 24-Port, 5 Year Term License</t>
  </si>
  <si>
    <t>C9300-DNA-A-24-7Y</t>
  </si>
  <si>
    <t>C9300 DNA Advantage, 24-Port, 7 Year Term License</t>
  </si>
  <si>
    <t>C9300-DNA-A-24=</t>
  </si>
  <si>
    <t>C9300 DNA Advantage, 24-Port Term Licenses Spare</t>
  </si>
  <si>
    <t>C9300-DNA-A-48-3Y</t>
  </si>
  <si>
    <t>C9300 DNA Advantage, 48-Port, 3 Year Term License</t>
  </si>
  <si>
    <t>C9300-DNA-A-48-5Y</t>
  </si>
  <si>
    <t>C9300 DNA Advantage, 48-Port, 5 Year Term License</t>
  </si>
  <si>
    <t>C9300-DNA-A-48-7Y</t>
  </si>
  <si>
    <t>C9300 DNA Advantage, 48-Port, 7 Year Term License</t>
  </si>
  <si>
    <t>C9300-DNA-A-48=</t>
  </si>
  <si>
    <t>C9300 DNA Advantage, 48-Port Term Licenses Spare</t>
  </si>
  <si>
    <t>C9300-DNA-E-24-3Y</t>
  </si>
  <si>
    <t>C9300 DNA Essentials, 24-Port, 3 Year Term License</t>
  </si>
  <si>
    <t>C9300-DNA-E-24-5Y</t>
  </si>
  <si>
    <t>C9300 DNA Essentials, 24-Port, 5 Year Term License</t>
  </si>
  <si>
    <t>C9300-DNA-E-24-7Y</t>
  </si>
  <si>
    <t>C9300 DNA Essentials, 24-Port, 7 Year Term License</t>
  </si>
  <si>
    <t>C9300-DNA-E-24=</t>
  </si>
  <si>
    <t>C9300 DNA Essentials, 24-Port Term Licenses Spare</t>
  </si>
  <si>
    <t>C9300-DNA-E-48-3Y</t>
  </si>
  <si>
    <t>C9300 DNA Essentials, 48-port - 3 Year Term License</t>
  </si>
  <si>
    <t>C9300-DNA-E-48-5Y</t>
  </si>
  <si>
    <t>C9300 DNA Essentials, 48-Port, 5 Year Term License</t>
  </si>
  <si>
    <t>C9300-DNA-E-48-7Y</t>
  </si>
  <si>
    <t>C9300 DNA Essentials, 48-Port, 7 Year Term License</t>
  </si>
  <si>
    <t>C9300-DNA-E-48=</t>
  </si>
  <si>
    <t>C9300 DNA Essentials, 48-Port Term Licenses Spare</t>
  </si>
  <si>
    <t>C9300-LIC=</t>
  </si>
  <si>
    <t>Electronic SW License for C9300 Switches</t>
  </si>
  <si>
    <t>C9400-S-BLANK</t>
  </si>
  <si>
    <t>Cisco Catalyst 9400 Series Slot Blank Cover</t>
  </si>
  <si>
    <t>C9400-LC-48U-B</t>
  </si>
  <si>
    <t>Cisco Catalyst 9400 Series 2xC9400-LC-48U for Bundle Select</t>
  </si>
  <si>
    <t>C9400-SUP-1-B</t>
  </si>
  <si>
    <t>Cisco Catalyst 9400 Series Supervisor-1 Bundle Select Option</t>
  </si>
  <si>
    <t>C9400-DNA-A</t>
  </si>
  <si>
    <t>Cisco Catalyst 9400 DNA Advantage Term License</t>
  </si>
  <si>
    <t>C9400-DNA-A-3Y</t>
  </si>
  <si>
    <t>Cisco Catalyst 9400 DNA Advantage 3 Year License</t>
  </si>
  <si>
    <t>C9400-DNA-A-5Y</t>
  </si>
  <si>
    <t>Cisco Catalyst 9400 DNA Advantage - 5 Year License</t>
  </si>
  <si>
    <t>C9400-DNA-A-7Y</t>
  </si>
  <si>
    <t>Cisco Catalyst 9400 DNA Advantage 7 Year License</t>
  </si>
  <si>
    <t>C9400-DNA-A=</t>
  </si>
  <si>
    <t>C9400-DNA-E</t>
  </si>
  <si>
    <t>Cisco Catalyst 9400 DNA Essential Term License</t>
  </si>
  <si>
    <t>C9400-DNA-E-3Y</t>
  </si>
  <si>
    <t>Cisco Catalyst 9400 DNA Essential 3 Year License</t>
  </si>
  <si>
    <t>C9400-DNA-E-5Y</t>
  </si>
  <si>
    <t>Cisco Catalyst 9400 DNA Essential 5 Year License</t>
  </si>
  <si>
    <t>C9400-DNA-E-7Y</t>
  </si>
  <si>
    <t>Cisco Catalyst 9400 DNA Essential 7 Year License</t>
  </si>
  <si>
    <t>C9400-DNA-E=</t>
  </si>
  <si>
    <t>C9400-LC-48P</t>
  </si>
  <si>
    <t>Cisco Catalyst 9400 Series 48-Port POE+ 10/100/1000 (RJ-45)</t>
  </si>
  <si>
    <t>C9400-LC-48T</t>
  </si>
  <si>
    <t>C9400-LC-48U</t>
  </si>
  <si>
    <t>C9400-PWR-3200AC</t>
  </si>
  <si>
    <t>C9400-NW-A-EDU</t>
  </si>
  <si>
    <t>C9404R-48U-BDL-EDU</t>
  </si>
  <si>
    <t>C9407R-96U-BDL-EDU</t>
  </si>
  <si>
    <t>C9410R-96U-BDL-EDU</t>
  </si>
  <si>
    <t>C9500-16X-2Q-A</t>
  </si>
  <si>
    <t>Catalyst 9500 16-port 10G, 2-port 40G switch</t>
  </si>
  <si>
    <t>C9500-16X-2Q-E</t>
  </si>
  <si>
    <t>C9500-16X-A</t>
  </si>
  <si>
    <t>Catalyst 9500 16-port 10Gig switch, Advantage</t>
  </si>
  <si>
    <t>C9500-16X-E</t>
  </si>
  <si>
    <t>Catalyst 9500 16-port 10Gig switch, Essentials</t>
  </si>
  <si>
    <t>C9500-24X-A</t>
  </si>
  <si>
    <t>Catalyst 9500 16-port 10G, 8-port 10G switch</t>
  </si>
  <si>
    <t>C9500-24X-E</t>
  </si>
  <si>
    <t>C9500-24Y4C-A</t>
  </si>
  <si>
    <t>Catalyst 9500 24x1/10/25G  and 4-port 40/100G, Advantage</t>
  </si>
  <si>
    <t>C9500-24Y4C-E</t>
  </si>
  <si>
    <t>Catalyst 9500 24x1/10/25G  and 4-port 40/100G, Essential</t>
  </si>
  <si>
    <t>C9500-32C-A</t>
  </si>
  <si>
    <t>Catalyst 9500 32-port 100G only, Advantage</t>
  </si>
  <si>
    <t>C9500-32C-E</t>
  </si>
  <si>
    <t>Catalyst 9500 32-port 100G only, Essential</t>
  </si>
  <si>
    <t>C9500-32QC-A</t>
  </si>
  <si>
    <t>Catalyst 9500 32-port 40/100G only, Advantage</t>
  </si>
  <si>
    <t>C9500-32QC-E</t>
  </si>
  <si>
    <t>Catalyst 9500 32-port 40/100G only, Essential</t>
  </si>
  <si>
    <t>C9500-48Y4C</t>
  </si>
  <si>
    <t>Catalyst 9500 Base PID</t>
  </si>
  <si>
    <t>C9500-48Y4C-A</t>
  </si>
  <si>
    <t>Catalyst 9500 48-port x 1/10/25G + 4-port 40/100G, Advantage</t>
  </si>
  <si>
    <t>C9500-48Y4C-E</t>
  </si>
  <si>
    <t>Catalyst 9500 48-port x 1/10/25G + 4-port 40/100G, Essential</t>
  </si>
  <si>
    <t>C9500-ACC-KIT-19I=</t>
  </si>
  <si>
    <t>Accessory kit for Catalyst 9500 Series - 19" rack</t>
  </si>
  <si>
    <t>C9500-ACC-KIT-23I=</t>
  </si>
  <si>
    <t>Accessory kit for Cisco Catalyst 9500 Series - 23" rack</t>
  </si>
  <si>
    <t>C9500-NM-2Q-RF</t>
  </si>
  <si>
    <t>Cisco Catalyst 9500 2 x 40GE Network Module REMANUFACTURED</t>
  </si>
  <si>
    <t>C9500-NM-8X=</t>
  </si>
  <si>
    <t>Catalyst 9500 network module blank cover</t>
  </si>
  <si>
    <t>C9500-16X-EDU</t>
  </si>
  <si>
    <t>C9500-24Y4C-EDU</t>
  </si>
  <si>
    <t>C9500-48Y4C-EDU</t>
  </si>
  <si>
    <t>C1A1ATCAT95003-3Y</t>
  </si>
  <si>
    <t>DNA Premier High Term C9500 3Y - DNA, 25 ISE PLS, 25 SWATCH</t>
  </si>
  <si>
    <t>C1A1ATCAT95003-5Y</t>
  </si>
  <si>
    <t>DNA Premier High Term C9500 5Y - DNA, 25 ISE PLS, 25 SWATCH</t>
  </si>
  <si>
    <t>C1A1ATCAT95003-7Y</t>
  </si>
  <si>
    <t>DNA Premier High Term C9500 7Y - DNA, 25 ISE PLS, 25 SWATCH</t>
  </si>
  <si>
    <t>C1A1ATCAT95004-3Y</t>
  </si>
  <si>
    <t>DNA Premier Low Term C9500 3Y - DNA, 25 ISE PLS, 25 SWATCH</t>
  </si>
  <si>
    <t>C1A1ATCAT95004-5Y</t>
  </si>
  <si>
    <t>DNA Premier Low Term C9500 5Y - DNA, 25 ISE PLS, 25 SWATCH</t>
  </si>
  <si>
    <t>C1A1ATCAT95004-7Y</t>
  </si>
  <si>
    <t>DNA Premier Low Term C9500 7Y - DNA, 25 ISE PLS, 25 SWATCH</t>
  </si>
  <si>
    <t>CDB-8P</t>
  </si>
  <si>
    <t>Catalyst Digital Building 8 Port PoE+</t>
  </si>
  <si>
    <t>CDB-8U</t>
  </si>
  <si>
    <t>Catalyst Digital Building 8 Port UPoE</t>
  </si>
  <si>
    <t>CDB-MNT-FLEX-C14=</t>
  </si>
  <si>
    <t>Flex mount, IEC C14, Catalyst Digital Building series</t>
  </si>
  <si>
    <t>CDB-MNT-FLEX-DIR=</t>
  </si>
  <si>
    <t>Flex mount, direct wire, Catalyst Digital Building series</t>
  </si>
  <si>
    <t>ANT-MP2-I-O-SS-M</t>
  </si>
  <si>
    <t>Multi Purpose Int. Antenna,2qty &amp; Int. Coax cables w/ 4G</t>
  </si>
  <si>
    <t>SPA-1X10GE-L-V2</t>
  </si>
  <si>
    <t>SPA-1X10GE-L-V2=</t>
  </si>
  <si>
    <t>SL-1100-4P-SEC</t>
  </si>
  <si>
    <t>Security License for Cisco ISR 1100 4P Series</t>
  </si>
  <si>
    <t>C1111-8PWB</t>
  </si>
  <si>
    <t>ISR 1100 8 Ports Dual GE Ethernet Router w/ 802.11ac -B WiFi</t>
  </si>
  <si>
    <t>SPA-2XCT3/DS0-V2</t>
  </si>
  <si>
    <t>2-port Channelized T3 to DS0 Shared Port Adapter, Version 2</t>
  </si>
  <si>
    <t>SPA-2XCT3/DS0-V2=</t>
  </si>
  <si>
    <t>SPA-8X1GE-V2</t>
  </si>
  <si>
    <t>Cisco 8-Port Gigabit Ethernet Shared Port Adapter</t>
  </si>
  <si>
    <t>SPA-8X1GE-V2=</t>
  </si>
  <si>
    <t>RS-232 Cable, DCE, Female, 10 Feet</t>
  </si>
  <si>
    <t>RS-232 Cable, DTE, Male, 10 Feet</t>
  </si>
  <si>
    <t>V.35 Cable, DTE, Male, 10 Feet</t>
  </si>
  <si>
    <t>CAB-ETH-S-RJ45-15=</t>
  </si>
  <si>
    <t>Yellow Cable for Ethernet,Straight through,RJ-45,15 feet</t>
  </si>
  <si>
    <t>CAB-ETH-S-RJ45=</t>
  </si>
  <si>
    <t>Yellow Cable for Ethernet, Straight-through, RJ-45, 6 feet</t>
  </si>
  <si>
    <t>CAB-S/T-RJ45=</t>
  </si>
  <si>
    <t>Orange Color Cable for ISDN BRI S/T, RJ-45, 6 feet</t>
  </si>
  <si>
    <t>CAB-U-RJ45=</t>
  </si>
  <si>
    <t>Red Color Cable for ISDN BRI U, RJ-45, 6 feet</t>
  </si>
  <si>
    <t>CAB-232FC</t>
  </si>
  <si>
    <t>CAB-232MT</t>
  </si>
  <si>
    <t>CAB-530MT</t>
  </si>
  <si>
    <t>RS-530 Cable, DTE, Male, 10 Feet</t>
  </si>
  <si>
    <t>CAB-V35MT</t>
  </si>
  <si>
    <t>CAB-SS-232FC</t>
  </si>
  <si>
    <t>RS-232 Cable, DCE Female to Smart Serial, 10 Feet</t>
  </si>
  <si>
    <t>CAB-SS-232FC-EXT=</t>
  </si>
  <si>
    <t>RS232 with extended control leads</t>
  </si>
  <si>
    <t>CAB-SS-232FC=</t>
  </si>
  <si>
    <t>CAB-SS-232MT</t>
  </si>
  <si>
    <t>RS-232 Cable, DTE Male to Smart Serial, 10 Feet</t>
  </si>
  <si>
    <t>CAB-SS-232MT=</t>
  </si>
  <si>
    <t>CAB-SS-449MT</t>
  </si>
  <si>
    <t>RS-449 Cable, DTE Male to Smart Serial, 10 Feet</t>
  </si>
  <si>
    <t>CAB-SS-530AMT</t>
  </si>
  <si>
    <t>RS-530A Cable, DTE Male to Smart Serial, 10 Feet</t>
  </si>
  <si>
    <t>CAB-SS-530AMT=</t>
  </si>
  <si>
    <t>CAB-SS-530MT</t>
  </si>
  <si>
    <t>RS-530 Cable, DTE Male to Smart Serial, 10 Feet</t>
  </si>
  <si>
    <t>CAB-SS-530MT=</t>
  </si>
  <si>
    <t>CAB-SS-V35FC</t>
  </si>
  <si>
    <t>V.35 Cable, DCE Female to Smart Serial, 10 Feet</t>
  </si>
  <si>
    <t>CAB-SS-V35FC=</t>
  </si>
  <si>
    <t>CAB-SS-V35MT</t>
  </si>
  <si>
    <t>V.35 Cable, DTE Male to Smart Serial, 10 Feet</t>
  </si>
  <si>
    <t>CAB-SS-V35MT=</t>
  </si>
  <si>
    <t>CAB-SS-X21FC</t>
  </si>
  <si>
    <t>X.21 Cable, DCE Female to Smart Serial, 10 Feet</t>
  </si>
  <si>
    <t>CAB-SS-X21MT</t>
  </si>
  <si>
    <t>X.21 Cable, DTE Male to Smart Serial, 10 Feet</t>
  </si>
  <si>
    <t>CAB-ADSL-800-RJ11</t>
  </si>
  <si>
    <t>ADSL RJ11-to-RJ11 Straight Cable</t>
  </si>
  <si>
    <t>CAB-ADSL-800-RJ11X</t>
  </si>
  <si>
    <t>ADSL RJ11-to-RJ11 Crossover Cable</t>
  </si>
  <si>
    <t>CAB-ADSL-RJ11</t>
  </si>
  <si>
    <t>Lavender Cable for xDSL, Straight-through, RJ-11, 6 feet</t>
  </si>
  <si>
    <t>CAB-ADSL-RJ11=</t>
  </si>
  <si>
    <t>ADSL cable straight RJ11</t>
  </si>
  <si>
    <t>MEM180X-256D=</t>
  </si>
  <si>
    <t>256MB SODIMM DRAM for the Cisco 180X</t>
  </si>
  <si>
    <t>MEM181X-256D=</t>
  </si>
  <si>
    <t>256MB SODIMM DRAM for the Cisco 181X</t>
  </si>
  <si>
    <t>CAB-ACSAF=</t>
  </si>
  <si>
    <t>CAB-ADSL-RJ11-4M</t>
  </si>
  <si>
    <t>ADSL Cable Straight-through RJ11, 4 meter</t>
  </si>
  <si>
    <t>CAB-ADSL-RJ11-4M=</t>
  </si>
  <si>
    <t>CAB-ETH-S-RJ45</t>
  </si>
  <si>
    <t>CAB-HD4-232FC</t>
  </si>
  <si>
    <t>High Density 4-port EIA-232 Cable, Female, DCE</t>
  </si>
  <si>
    <t>CAB-HD4-232FC=</t>
  </si>
  <si>
    <t>CAB-HD4-232MT</t>
  </si>
  <si>
    <t>High Density 4-port EIA-232 Cable, Male, DTE</t>
  </si>
  <si>
    <t>CAB-HD4-232MT=</t>
  </si>
  <si>
    <t>CAB-HD8-ASYNC</t>
  </si>
  <si>
    <t>High Density 8-port EIA-232 Async Cable</t>
  </si>
  <si>
    <t>CAB-HD8-ASYNC=</t>
  </si>
  <si>
    <t>CAB-HD8-KIT</t>
  </si>
  <si>
    <t>CAB-HD8-KIT=</t>
  </si>
  <si>
    <t>CAB-RJ45-2RJ11=</t>
  </si>
  <si>
    <t>DSL RJ45 to dual RJ11 breakout cable</t>
  </si>
  <si>
    <t>CAB-S/T-RJ45</t>
  </si>
  <si>
    <t>CAB-U-RJ45</t>
  </si>
  <si>
    <t>CISCO-FIPS-KIT=</t>
  </si>
  <si>
    <t>Tamper Proof for 80/18/28/38/72/73 Routers and ASA</t>
  </si>
  <si>
    <t>Single Unit antenna Extension Base (10 foot cable included)</t>
  </si>
  <si>
    <t>Single Unit antenna Extension Base (15 foot cable included)</t>
  </si>
  <si>
    <t>3G-ANTM1919D</t>
  </si>
  <si>
    <t>Multi-Band Swivel Mount Dipole Antenna - Faceplate Mount</t>
  </si>
  <si>
    <t>25-ft (7.5M) Low Loss LMR-240 Cable with TNC Connector</t>
  </si>
  <si>
    <t>50-ft (15M) Low Loss LMR-240 Cable with TNC Connector</t>
  </si>
  <si>
    <t>FL-1900-256U512MB=</t>
  </si>
  <si>
    <t>CISCO1905 DRAM Upgrade from 256MB to 512MB</t>
  </si>
  <si>
    <t>MEM-1900-1GB=</t>
  </si>
  <si>
    <t>1GB DRAM (1 DIMM) for Cisco 1941/1941W ISR, Spare</t>
  </si>
  <si>
    <t>MEM-1900-2GB=</t>
  </si>
  <si>
    <t>2GB DRAM (1 DIMM) for Cisco 1941/1941W ISR, Spare</t>
  </si>
  <si>
    <t>MEM-1900-512MB=</t>
  </si>
  <si>
    <t>512MB DRAM (1 DIMM) for Cisco 1941/1941W ISR, Spare</t>
  </si>
  <si>
    <t>MEM-CF-256MB</t>
  </si>
  <si>
    <t>256MB Compact Flash for Cisco 1900, 2900, 3900 ISR</t>
  </si>
  <si>
    <t>MEM-CF-256U2GB</t>
  </si>
  <si>
    <t>256MB to 2GB Compact Flash Upgrade for Cisco 1900,2900,3900</t>
  </si>
  <si>
    <t>MEM-CF-256U4GB</t>
  </si>
  <si>
    <t>256MB to 4GB Compact Flash Upgrade for Cisco 1900,2900,3900</t>
  </si>
  <si>
    <t>1941-2901-FANBLWR=</t>
  </si>
  <si>
    <t>Cisco 1941/2901 Fan Blower Assembly</t>
  </si>
  <si>
    <t>4G-AE010-R</t>
  </si>
  <si>
    <t>4G-AE010-R=</t>
  </si>
  <si>
    <t>4G-AE015-R</t>
  </si>
  <si>
    <t>4G-AE015-R=</t>
  </si>
  <si>
    <t>4G-ANTM-OM-CM</t>
  </si>
  <si>
    <t>Multi-Band Indoor Omni-Directional Antenna - Ceiling Mount</t>
  </si>
  <si>
    <t>4G-ANTM-OM-CM=</t>
  </si>
  <si>
    <t>4G-CAB-LMR240-25</t>
  </si>
  <si>
    <t>4G-CAB-LMR240-25=</t>
  </si>
  <si>
    <t>4G-CAB-LMR240-50</t>
  </si>
  <si>
    <t>4G-CAB-LMR240-50=</t>
  </si>
  <si>
    <t>4G-CAB-LMR240-75</t>
  </si>
  <si>
    <t>75-ft (22.5M) Low Loss LMR-240 Cable with TNC Connector</t>
  </si>
  <si>
    <t>4G-CAB-LMR240-75=</t>
  </si>
  <si>
    <t>4G-CAB-ULL-20</t>
  </si>
  <si>
    <t>4G-CAB-ULL-20=</t>
  </si>
  <si>
    <t>4G-CAB-ULL-50</t>
  </si>
  <si>
    <t>4G-CAB-ULL-50=</t>
  </si>
  <si>
    <t>4G-LTE-ANTM-D</t>
  </si>
  <si>
    <t>4G LTE articulating dipole antenna 700MHz-2600MHz bands</t>
  </si>
  <si>
    <t>4G-LTE-ANTM-D=</t>
  </si>
  <si>
    <t>4G-LTE-ANTM-O-3-B</t>
  </si>
  <si>
    <t>4G LTE 3 in 1 outdoor Black antenna 700MHz-2600MHz bands</t>
  </si>
  <si>
    <t>4G-LTE-ANTM-O-3-B=</t>
  </si>
  <si>
    <t>4G-LTE-ANTM-O-3-C</t>
  </si>
  <si>
    <t>4G LTE 3 in 1 outdoor Blue antenna 700MHz-2600MHz bands</t>
  </si>
  <si>
    <t>4G-LTE-ANTM-O-3-C=</t>
  </si>
  <si>
    <t>4G-LTE-ANTM-O-3-R</t>
  </si>
  <si>
    <t>4G LTE 3 in 1 outdoor Red antenna 700MHz-2600MHz bands</t>
  </si>
  <si>
    <t>4G-LTE-ANTM-O-3-R=</t>
  </si>
  <si>
    <t>4G-LTE-ANTM-O-3-W</t>
  </si>
  <si>
    <t>4G LTE 3 in 1 outdoor White antenna 700MHz-2600MHz bands</t>
  </si>
  <si>
    <t>4G-LTE-ANTM-O-3-W=</t>
  </si>
  <si>
    <t>Rack Mount Kit for 1921, 1905</t>
  </si>
  <si>
    <t>ACS-1900-RM-19=</t>
  </si>
  <si>
    <t>ACS-1941-RM-19=</t>
  </si>
  <si>
    <t>19 inch rack mount kit for Cisco 1941/1941W ISR</t>
  </si>
  <si>
    <t>ACS-CF-COVER=</t>
  </si>
  <si>
    <t>Compact Flash Cover (Guard) for Cisco 1900, 2900, 3900 ISR</t>
  </si>
  <si>
    <t>FIPS-SHIELD-1900=</t>
  </si>
  <si>
    <t>FIPS Shield for Cisco 1921, 1905</t>
  </si>
  <si>
    <t>HWIC-BLANK-KIT=</t>
  </si>
  <si>
    <t>Blank faceplate for HWIC slot with divider for Cisco ISR</t>
  </si>
  <si>
    <t>HWIC-BLANK=</t>
  </si>
  <si>
    <t>Blank faceplate for HWIC slot on Cisco ISR</t>
  </si>
  <si>
    <t>HWIC-SLOT-DIVIDER=</t>
  </si>
  <si>
    <t>HWIC Slot Divider (Guide) for Cisco 1900, 2900, 3900 ISR</t>
  </si>
  <si>
    <t>ISR19-SW-SPARECD=</t>
  </si>
  <si>
    <t>SOFTWARE CD for ISR 1900</t>
  </si>
  <si>
    <t>L-SL-19-APP-K9=</t>
  </si>
  <si>
    <t>AppX  license for 1921/1941 with;  WAASX/DATA features RTU</t>
  </si>
  <si>
    <t>LTE-SIM-VZ</t>
  </si>
  <si>
    <t>Verizon LTE SIM 700MHz-2600MHz bands</t>
  </si>
  <si>
    <t>LTE-SIM-VZ=</t>
  </si>
  <si>
    <t>POE Power Adapter for Cisco1921, 1905, 1906c</t>
  </si>
  <si>
    <t>PWR-1900-POE=</t>
  </si>
  <si>
    <t>Cisco 1941 AC Power Supply with Power Over Ethernet</t>
  </si>
  <si>
    <t>PWR-1941-POE=</t>
  </si>
  <si>
    <t>MEMUSB-1024FT</t>
  </si>
  <si>
    <t>1GB USB Flash Token</t>
  </si>
  <si>
    <t>L-SL-20-DATA-K9=</t>
  </si>
  <si>
    <t>Data License (E-Delivery) for Cisco CGR2010</t>
  </si>
  <si>
    <t>SL-20-DATA-K9</t>
  </si>
  <si>
    <t>Data License (Paper) for Cisco CGR2010</t>
  </si>
  <si>
    <t>SL-20-SEC-K9=</t>
  </si>
  <si>
    <t>CGR-2010-SEC/K9</t>
  </si>
  <si>
    <t>Cisco CGR2010 security bundle w/SEC license PAK</t>
  </si>
  <si>
    <t>CGR-2010/K9</t>
  </si>
  <si>
    <t>Cisco CGR2010 w/2GE, 4 GRWIC slots, 256MB CF, 1GB DRAM, IPB</t>
  </si>
  <si>
    <t>ANT-4G-CM-IN-TNC=</t>
  </si>
  <si>
    <t>Multiband Volcano Ceiling Mount Indoor 4G Antenna</t>
  </si>
  <si>
    <t>CAB-L400-20-N-N=</t>
  </si>
  <si>
    <t>20-ft (6m) Ultra Low Loss LMR 400 Cable with N Connectors</t>
  </si>
  <si>
    <t>CAB-L400-20-TNC-N</t>
  </si>
  <si>
    <t>20-ft (6m) Ultra Low Loss LMR 400 Cable with TNC-N Connector</t>
  </si>
  <si>
    <t>CAB-L400-20-TNC-N=</t>
  </si>
  <si>
    <t>CAB-L400-50-TNC-N</t>
  </si>
  <si>
    <t>50-ft (15m) Ultra Low Loss LMR 400 Cable TNC-N Connector</t>
  </si>
  <si>
    <t>CAB-L400-50-TNC-N=</t>
  </si>
  <si>
    <t>CAB-9AS-M</t>
  </si>
  <si>
    <t>High Density 4 port EIA-232 to DB-9, DTE</t>
  </si>
  <si>
    <t>CAB-9AS-M=</t>
  </si>
  <si>
    <t>CAB-QUAD-ASYNC-F</t>
  </si>
  <si>
    <t>High Density 4-port EIA-232 to Female RJ45, 18 inches, DTE</t>
  </si>
  <si>
    <t>CAB-QUAD-ASYNC-F=</t>
  </si>
  <si>
    <t>CAB-QUAD-ASYNC-M</t>
  </si>
  <si>
    <t>High Density 4-port EIA-232 to Male RJ45, DTE</t>
  </si>
  <si>
    <t>MEM-CF-256MB-RGD</t>
  </si>
  <si>
    <t>Compact Flash for Cisco CGR2010</t>
  </si>
  <si>
    <t>MEM-CF-256MB-RGD=</t>
  </si>
  <si>
    <t>GRWIC-1CE1T1-PRI</t>
  </si>
  <si>
    <t>1 port channelized T1/E1 and PRI GRWIC</t>
  </si>
  <si>
    <t>GRWIC-1CE1T1-PRI=</t>
  </si>
  <si>
    <t>1 port channelized T1/E1 and PRI GRWIC (data only)</t>
  </si>
  <si>
    <t>GRWIC-2CE1T1-PRI</t>
  </si>
  <si>
    <t>2 port channelized T1/E1 and PRI GRWIC</t>
  </si>
  <si>
    <t>GRWIC-2CE1T1-PRI=</t>
  </si>
  <si>
    <t>2 port channelized T1/E1 and PRI GRWIC (data only)</t>
  </si>
  <si>
    <t>GRWIC-4T</t>
  </si>
  <si>
    <t>4-Port Serial GRWIC</t>
  </si>
  <si>
    <t>GRWIC-4T=</t>
  </si>
  <si>
    <t>GRWIC-8A/S-232</t>
  </si>
  <si>
    <t>8-Port Async/Sync Serial GRWIC, EIA-232</t>
  </si>
  <si>
    <t>GRWIC-8A/S-232=</t>
  </si>
  <si>
    <t>GRWIC-D-ES-2S-8PC</t>
  </si>
  <si>
    <t>EtherSwitch 8x 10/100T (4 PoE) ports + 2 100/1000 SFP</t>
  </si>
  <si>
    <t>GRWIC-D-ES-2S-8PC=</t>
  </si>
  <si>
    <t>GRWIC-D-ES-6S</t>
  </si>
  <si>
    <t>EtherSwitch 4 100FX SFP ports +  2 100/1000 SFP</t>
  </si>
  <si>
    <t>GRWIC-D-ES-6S=</t>
  </si>
  <si>
    <t>GRWIC-VA-DSL-A</t>
  </si>
  <si>
    <t>Cisco Connected Grid VDSL2 and ADSL2/ADSL2+ GRWIC - Annex A</t>
  </si>
  <si>
    <t>RPS-CG-COVER=</t>
  </si>
  <si>
    <t>Power Supply Blank for CGR2010 and CGS2520</t>
  </si>
  <si>
    <t>PWR-RGD-AC-DC</t>
  </si>
  <si>
    <t>Hgh AC/DC (88-300VDC/85-264VAC) Pwr Sup for CGR2010/CGS2520</t>
  </si>
  <si>
    <t>PWR-RGD-AC-DC=</t>
  </si>
  <si>
    <t>Hgh AC/DC(88-300VDC/85-264VAC) Pwr Supp CGR2010 and  CGS2520</t>
  </si>
  <si>
    <t>PWR-RGD-LOW-DC</t>
  </si>
  <si>
    <t>Low DC (24/48VDC) Power Supply for CGR2010/CGS2520</t>
  </si>
  <si>
    <t>PWR-RGD-LOW-DC=</t>
  </si>
  <si>
    <t>CGS-2520-16S-8PC</t>
  </si>
  <si>
    <t>CGS-2520-16S-8PC=</t>
  </si>
  <si>
    <t>CGS-2520-24TC</t>
  </si>
  <si>
    <t>CGS-2520-24TC=</t>
  </si>
  <si>
    <t>MEM-SD-1GB-RGD=</t>
  </si>
  <si>
    <t>SD Flash for Cisco CGS2520</t>
  </si>
  <si>
    <t>RM-RGD-19IN=</t>
  </si>
  <si>
    <t>Spare 19IN rack-mount kit for the CGS 2520</t>
  </si>
  <si>
    <t>RM-RGD-23IN=</t>
  </si>
  <si>
    <t>23IN NEBS rack-mount kit for the CGS 2520</t>
  </si>
  <si>
    <t>RM-RGD-ETSI=</t>
  </si>
  <si>
    <t>ETSI rack-mount kit for Cisco CGS 2520</t>
  </si>
  <si>
    <t>S252ILK9-12253EX=</t>
  </si>
  <si>
    <t>Cisco CGS 2520 IP SERVICES WITH EXPRESS SETUP</t>
  </si>
  <si>
    <t>CAB-7KCT1DB15=</t>
  </si>
  <si>
    <t>MIP-CT1: DSX1 to CSU DB-15 Thru Cable</t>
  </si>
  <si>
    <t>CAB-E1-BNC</t>
  </si>
  <si>
    <t>E1 Cable BNC 75ohm/Unbal 5m</t>
  </si>
  <si>
    <t>CAB-E1-BNC=</t>
  </si>
  <si>
    <t>FSIP and MIP-CE1: BNC 75ohm/Unbal 5 meters</t>
  </si>
  <si>
    <t>CAB-E1-DB15</t>
  </si>
  <si>
    <t>E1 Cable DB15 120 ohm/Balanced, 5 Meters</t>
  </si>
  <si>
    <t>CAB-E1-DB15=</t>
  </si>
  <si>
    <t>E1 Cable DB15 120 ohm/Bal 5m</t>
  </si>
  <si>
    <t>CAB-E1-PRI</t>
  </si>
  <si>
    <t>E1- ISDN PRI Cable, 10 Feet</t>
  </si>
  <si>
    <t>CAB-E1-PRI=</t>
  </si>
  <si>
    <t>E1 ISDN PRI CABLE, 10 FOOT</t>
  </si>
  <si>
    <t>CAB-E1-RJ45BNC</t>
  </si>
  <si>
    <t>E1 Cable RJ45 to Dual BNC (Unbalanced)</t>
  </si>
  <si>
    <t>CAB-E1-RJ45BNC=</t>
  </si>
  <si>
    <t>E1 Cable RJ45 to dual BNC (unbalanced), Spare</t>
  </si>
  <si>
    <t>CAB-25AS-MMOD=</t>
  </si>
  <si>
    <t>Male DB-25 Modem Connector</t>
  </si>
  <si>
    <t>CAB-OCTAL-ASYNC</t>
  </si>
  <si>
    <t>8 Lead Octal Cable (68 pin to 8 Male RJ-45s)</t>
  </si>
  <si>
    <t>CAB-OCTAL-ASYNC=</t>
  </si>
  <si>
    <t>CAB-OCTAL-KIT</t>
  </si>
  <si>
    <t>8 Lead Octal Cable and 8 Male DB-25 Modem Connectors</t>
  </si>
  <si>
    <t>CAB-OCTAL-KIT=</t>
  </si>
  <si>
    <t>CAB-OCTAL-MODEM</t>
  </si>
  <si>
    <t>Octal Cable with Male DB25 Connectors</t>
  </si>
  <si>
    <t>CAB-AUX-RJ45=</t>
  </si>
  <si>
    <t>Auxiliary Cable 8ft with RJ45 and DB25M</t>
  </si>
  <si>
    <t>CAB-ETHXOVER=</t>
  </si>
  <si>
    <t>Ethernet Cross-over Cable</t>
  </si>
  <si>
    <t>Enhanced EtherSwitch, L2, SM, 48 FE, 2 SFP</t>
  </si>
  <si>
    <t>SM-D-ES2-48=</t>
  </si>
  <si>
    <t>Enhcd EtherSwitch, L2/L3, SM, 48 FE, 2 SFP, POE</t>
  </si>
  <si>
    <t>SM-D-ES3-48-P=</t>
  </si>
  <si>
    <t>Enhcd EtherSwitch, L2/L3, SM, 48 GE, 2 SFP, POE</t>
  </si>
  <si>
    <t>SM-D-ES3G-48-P=</t>
  </si>
  <si>
    <t>Enhanced EtherSwitch, L2, SM, 15 FE, 1 GE, POE</t>
  </si>
  <si>
    <t>SM-ES2-16-P=</t>
  </si>
  <si>
    <t>Enhanced EtherSwitch, L2, SM, 23 FE, 1 GE</t>
  </si>
  <si>
    <t>Enhanced EtherSwitch, L2, SM, 23 FE, 1 GE, POE</t>
  </si>
  <si>
    <t>SM-ES2-24-P=</t>
  </si>
  <si>
    <t>SM-ES2-24=</t>
  </si>
  <si>
    <t>Enhcd EtherSwitch, L2/L3, SM, 15 FE, 1 GE, POE</t>
  </si>
  <si>
    <t>SM-ES3-16-P=</t>
  </si>
  <si>
    <t>Enhcd EtherSwitch, L2/L3, SM, 23 FE, 1 GE, POE</t>
  </si>
  <si>
    <t>SM-ES3-24-P=</t>
  </si>
  <si>
    <t>Enhcd EtherSwitch, L2/L3, SM, 16GE, POE</t>
  </si>
  <si>
    <t>SM-ES3G-16-P=</t>
  </si>
  <si>
    <t>Enhcd EtherSwitch, L2/L3, SM, 24 GE, POE</t>
  </si>
  <si>
    <t>SM-ES3G-24-P=</t>
  </si>
  <si>
    <t>SM-X-1T3/E3</t>
  </si>
  <si>
    <t>One port T3/E3 Service Module</t>
  </si>
  <si>
    <t>SM-X-1T3/E3=</t>
  </si>
  <si>
    <t>One port T3/E3 Service module</t>
  </si>
  <si>
    <t>SM-X-ES3-16-P</t>
  </si>
  <si>
    <t>SM-X EtherSwitch, L2/L3, SM, 16 GE, POE+</t>
  </si>
  <si>
    <t>SM-X-ES3-24-P</t>
  </si>
  <si>
    <t>SM-X EtherSwitch, L2/L3, SM, 24 GE, POE+</t>
  </si>
  <si>
    <t>CAB-3P-JPN=</t>
  </si>
  <si>
    <t>AC Power Cord (Japan), C13, 3 Prong Plug, 2.3M</t>
  </si>
  <si>
    <t>CAB-ACSA</t>
  </si>
  <si>
    <t>AC Power Cord (South Africa), C13, BS 546, 1.8m</t>
  </si>
  <si>
    <t>CAB-AUX-RJ45</t>
  </si>
  <si>
    <t>CAB-CONSOLE-RJ45</t>
  </si>
  <si>
    <t>CAB-CONSOLE-USB</t>
  </si>
  <si>
    <t>SL-29-APP-K9</t>
  </si>
  <si>
    <t>AppX License with; DATA and WAAS for Cisco 2900 Series</t>
  </si>
  <si>
    <t>2911-AIRCVTR-NEBS=</t>
  </si>
  <si>
    <t>Cisco 2911 Front-to-Back Air Flow converter for NEBS use</t>
  </si>
  <si>
    <t>2911-BEZEL=</t>
  </si>
  <si>
    <t>Cisco 2911 Front Bezel (Replacement Plastic Bezel)</t>
  </si>
  <si>
    <t>2921-51-FANASSY-2=</t>
  </si>
  <si>
    <t>Cisco 2921/2951 Fan Assembly and Bezel</t>
  </si>
  <si>
    <t>ACS-2900-RM-19=</t>
  </si>
  <si>
    <t>19 inch rack mount kit for Cisco 2911/2921/2951 ISR</t>
  </si>
  <si>
    <t>ACS-2900-RM-23=</t>
  </si>
  <si>
    <t>23 inch rack mount kit for Cisco 2911/2921/2951 ISR</t>
  </si>
  <si>
    <t>ACS-2901-RM-19=</t>
  </si>
  <si>
    <t>19 inch rack mount kit for Cisco 2901 ISR</t>
  </si>
  <si>
    <t>ACS-2901-RM-23=</t>
  </si>
  <si>
    <t>23 inch rack mount kit for Cisco 2901 ISR</t>
  </si>
  <si>
    <t>FIPS-SHIELD-2901=</t>
  </si>
  <si>
    <t>FIPS opacity shield for Cisco 2901</t>
  </si>
  <si>
    <t>FIPS-SHIELD-2911=</t>
  </si>
  <si>
    <t>FIPS opacity shield for Cisco 2911</t>
  </si>
  <si>
    <t>FIPS-SHIELD-2921=</t>
  </si>
  <si>
    <t>FIPS opacity shield for Cisco 2921</t>
  </si>
  <si>
    <t>FIPS-SHIELD-2951=</t>
  </si>
  <si>
    <t>FIPS opacity shield for Cisco 2951</t>
  </si>
  <si>
    <t>HWIC-BLANK</t>
  </si>
  <si>
    <t>ISR29-SW-SPARECD=</t>
  </si>
  <si>
    <t>SOFTWARE CD for ISR 2900</t>
  </si>
  <si>
    <t>L-SL-29-APP-K9=</t>
  </si>
  <si>
    <t>AppX license with; DATA,WAASX and WAAS/vWAAS 1300 conns RTU</t>
  </si>
  <si>
    <t>SM-BLANK-KIT=</t>
  </si>
  <si>
    <t>Blank SM faceplate with divider for Cisco 2900,3900,4400</t>
  </si>
  <si>
    <t>SM-S-BLANK=</t>
  </si>
  <si>
    <t>Removable faceplate for SM slot on Cisco 2900,3900,4400 ISR</t>
  </si>
  <si>
    <t>SM-SLOT-DIVIDER=</t>
  </si>
  <si>
    <t>SM Slot Divider (Guide) for Cisco 2900, 3900, 4400 ISR</t>
  </si>
  <si>
    <t>RPS-COVER-2911=</t>
  </si>
  <si>
    <t>Cover for empty RPS Adapter slot on Cisco 2911</t>
  </si>
  <si>
    <t>RPS-COVER-2921-51=</t>
  </si>
  <si>
    <t>Cover for empty RPS Adapter slot on Cisco 2921/2951</t>
  </si>
  <si>
    <t>WAAS-CM-VIRT-K9</t>
  </si>
  <si>
    <t>Virtual WAAS Central Manager (Separate License Required)</t>
  </si>
  <si>
    <t>WAAS-ENT-VIRT-K9</t>
  </si>
  <si>
    <t>Virtual WAAS (Separate License Required)</t>
  </si>
  <si>
    <t>L-WAAS-VIDEOWMSM=</t>
  </si>
  <si>
    <t>WAAS Video License for Windows. SRE SM.</t>
  </si>
  <si>
    <t>LIC-200-VWAAS</t>
  </si>
  <si>
    <t>License for 200 optimized connections</t>
  </si>
  <si>
    <t>L-SLFL-29=</t>
  </si>
  <si>
    <t>Technology and Feature E-Delivery PAKs for Cisco 2900</t>
  </si>
  <si>
    <t>SLFL-29=</t>
  </si>
  <si>
    <t>VIRTUAL-WAAS</t>
  </si>
  <si>
    <t>VWAAS software container for UCS-E</t>
  </si>
  <si>
    <t>SF-UCVW1300NPE5.3</t>
  </si>
  <si>
    <t>VWAAS Release 5.3 NO PAYLOAD ENCRYPTION-1300 Conns</t>
  </si>
  <si>
    <t>L-ES3-16-IPS</t>
  </si>
  <si>
    <t>IP Services Licn Upgd 16 Port FE ES3 EtherSwitch eDelivery</t>
  </si>
  <si>
    <t>L-ES3-16-IPS=</t>
  </si>
  <si>
    <t>IPServices Upgrade 16 ES3 Port EtherSwitch eDelivery</t>
  </si>
  <si>
    <t>L-ES3-24-48-IPS</t>
  </si>
  <si>
    <t>IP Services Licn Upgd 24/48 Port FE ES3 EtherSwitch e Delive</t>
  </si>
  <si>
    <t>L-ES3-24-48-IPS=</t>
  </si>
  <si>
    <t>IPServices Upgrade 24-48 ES3 Port EtherSwitch eDelivery</t>
  </si>
  <si>
    <t>L-ES3=</t>
  </si>
  <si>
    <t>IP Service PAK foe SM-ES3 for mass quantity spares eDelivery</t>
  </si>
  <si>
    <t>L-ES3G-16-IPS</t>
  </si>
  <si>
    <t>IP Services Licn Upgd 16 Port GE ES3 EtherSwitch eDelivery</t>
  </si>
  <si>
    <t>L-ES3G-16-IPS=</t>
  </si>
  <si>
    <t>L-ES3G-24-48-IPS</t>
  </si>
  <si>
    <t>IP Services Licn Upgd 24/48 Port GE ES3 EtherSwitch eDeliver</t>
  </si>
  <si>
    <t>L-ES3G-24-48-IPS=</t>
  </si>
  <si>
    <t>IPServices Upgrade 24-48 ES3G Port EtherSwitch eDelivery</t>
  </si>
  <si>
    <t>SL-ES3-16-IPS</t>
  </si>
  <si>
    <t>IP Services License Upgrade 16 Port FE ES3 EtherSwitch</t>
  </si>
  <si>
    <t>SL-ES3-24-48-IPS</t>
  </si>
  <si>
    <t>IP Services License Upgrade 24/48 Port FE ES3 EtherSwitch</t>
  </si>
  <si>
    <t>SL-ES3G-16-IPS</t>
  </si>
  <si>
    <t>IP Services License Upgrade 16 Port GE ES3 EtherSwitch</t>
  </si>
  <si>
    <t>SL-ES3G-24-48-IPS</t>
  </si>
  <si>
    <t>IP Services License Upgrade 24/48 Port GE ES3 EtherSwitch</t>
  </si>
  <si>
    <t>GLC-LX-SM-RGD=</t>
  </si>
  <si>
    <t>1000Mbps Single Mode Rugged SFP</t>
  </si>
  <si>
    <t>GLC-SX-MM-RGD=</t>
  </si>
  <si>
    <t>1000Mbps Multi-Mode Rugged SFP</t>
  </si>
  <si>
    <t>SFP-OC3-IR1</t>
  </si>
  <si>
    <t>OC3/STM1 SFP, Single-mode fiber, Intermediate Reach</t>
  </si>
  <si>
    <t>SFP-OC3-IR1=</t>
  </si>
  <si>
    <t>SFP-OC3-LR1</t>
  </si>
  <si>
    <t>OC3/STM1 SFP, Single-mode fiber, Long Reach (40km)</t>
  </si>
  <si>
    <t>SFP-OC3-LR1=</t>
  </si>
  <si>
    <t>SFP-OC3-MM</t>
  </si>
  <si>
    <t>OC3/STM1 SFP, Multi-mode fiber</t>
  </si>
  <si>
    <t>SFP-OC3-MM=</t>
  </si>
  <si>
    <t>CAB-C15-AC</t>
  </si>
  <si>
    <t>AC Power Cord (North America), C15, NEMA-5-15P, 2.5m</t>
  </si>
  <si>
    <t>CAB-C15-AC=</t>
  </si>
  <si>
    <t>CAB-C15-ACA</t>
  </si>
  <si>
    <t>CAB-C15-ACA=</t>
  </si>
  <si>
    <t>CAB-C15-ACE</t>
  </si>
  <si>
    <t>AC Power Cord (Europe), C15, CEE 7, 2.5m</t>
  </si>
  <si>
    <t>CAB-C15-ACE=</t>
  </si>
  <si>
    <t>CAB-C15-ACI</t>
  </si>
  <si>
    <t>AC Power Cord (Italy), C15, CEI 23-16, 2.5m</t>
  </si>
  <si>
    <t>CAB-C15-ACI=</t>
  </si>
  <si>
    <t>CAB-C15-ACR</t>
  </si>
  <si>
    <t>AC Power Cord (Argentina), C15, EL 219 (IRAM 2073), 2.5m</t>
  </si>
  <si>
    <t>CAB-C15-ACR=</t>
  </si>
  <si>
    <t>CAB-C15-ACS</t>
  </si>
  <si>
    <t>AC Power Cord (Switzerland), C15, IEC 60884-1, 2.5m</t>
  </si>
  <si>
    <t>CAB-C15-ACS=</t>
  </si>
  <si>
    <t>CAB-C15-ACU</t>
  </si>
  <si>
    <t>AC Power Cord (UK), C15, BS1363, 2.5m</t>
  </si>
  <si>
    <t>CAB-C15-ACU=</t>
  </si>
  <si>
    <t>CAB-C15-IND</t>
  </si>
  <si>
    <t>AC Power Cord (South Africa), C15, BS546, 1.8m</t>
  </si>
  <si>
    <t>CAB-C15-IND=</t>
  </si>
  <si>
    <t>CAB-C15-ISR</t>
  </si>
  <si>
    <t>AC Power Cord (Israel), C15, EL 212 (SI-32), 2.5m</t>
  </si>
  <si>
    <t>CAB-C15-ISR=</t>
  </si>
  <si>
    <t>AC Power Cord (Isreal), C15, EL 212 (SI-32), 2.5m</t>
  </si>
  <si>
    <t>CAB-C15-JPN</t>
  </si>
  <si>
    <t>AC Power Cord (Japan), C15, JIS C8303, 2.5m</t>
  </si>
  <si>
    <t>CAB-C15-JPN=</t>
  </si>
  <si>
    <t>MEM-3900-1GB-DEF</t>
  </si>
  <si>
    <t>1GB DRAM (512MB+512MB) for Cisco 3925/3945 ISR (Default)</t>
  </si>
  <si>
    <t>MEM-3900-1GU2GB</t>
  </si>
  <si>
    <t>1GB to 2GB DRAM Upgrade (1GB+1GB) for Cisco 3925/3945 ISR</t>
  </si>
  <si>
    <t>MEM-3900-1GU4GB</t>
  </si>
  <si>
    <t>1GB to 4GB DRAM Upgrade (2GB+2GB) for Cisco 3925/3945 ISR</t>
  </si>
  <si>
    <t>SL-39-APP-K9</t>
  </si>
  <si>
    <t>AppX License with; DATA and WAAS for Cisco ISR 3900 Series</t>
  </si>
  <si>
    <t>3900-BEZEL=</t>
  </si>
  <si>
    <t>Cisco 3925/3945 Front Bezel (Replacement Plastic Bezel)</t>
  </si>
  <si>
    <t>Cisco 3925/3945 Fan Assembly (Bezel included)</t>
  </si>
  <si>
    <t>3900-FANASSY=</t>
  </si>
  <si>
    <t>3900-FANFLTR-NEBS=</t>
  </si>
  <si>
    <t>Cisco 3925/3945 Fan Filter for NEBS environment</t>
  </si>
  <si>
    <t>ACS-3900-RM-23=</t>
  </si>
  <si>
    <t>23 inch rack mount kit for Cisco 3925/3945 ISR</t>
  </si>
  <si>
    <t>FIPS-SHIELD-3900=</t>
  </si>
  <si>
    <t>FIPS opacity shield for Cisco 3925/3945</t>
  </si>
  <si>
    <t>L-SL-39-APP-K9=</t>
  </si>
  <si>
    <t>AppX license with; DATA, WAASX and WAAS/vWAAS 2500 conns RTU</t>
  </si>
  <si>
    <t>PWR-3900-AC</t>
  </si>
  <si>
    <t>Cisco 3925/3945 AC Power Supply</t>
  </si>
  <si>
    <t>PWR-3900-AC/2</t>
  </si>
  <si>
    <t>Cisco 3925/3945 AC Power Supply (Secondary PS)</t>
  </si>
  <si>
    <t>PWR-3900-AC=</t>
  </si>
  <si>
    <t>PWR-3900-DC</t>
  </si>
  <si>
    <t>Cisco 3925/3945 DC Power Supply</t>
  </si>
  <si>
    <t>PWR-3900-DC/2</t>
  </si>
  <si>
    <t>Cisco 3925/3945 DC Power Supply (Secondary PS)</t>
  </si>
  <si>
    <t>PWR-3900-DC=</t>
  </si>
  <si>
    <t>RPS-COVER-3900=</t>
  </si>
  <si>
    <t>Cover for empty 2nd Power Supply slot on Cisco 3925/3945</t>
  </si>
  <si>
    <t>L-SLFL-39=</t>
  </si>
  <si>
    <t>Technology and Feature E-Delivery PAKs for Cisco 3900</t>
  </si>
  <si>
    <t>SLFL-39=</t>
  </si>
  <si>
    <t>CAB-OCT-V35-MT=</t>
  </si>
  <si>
    <t>8 Lead Octal Cable and 8 Male V35 DTE Connectors</t>
  </si>
  <si>
    <t>CAB-ASYNC-8</t>
  </si>
  <si>
    <t>Async cable</t>
  </si>
  <si>
    <t>CAB-ASYNC-8=</t>
  </si>
  <si>
    <t>8 PORT ASYNC CABLE SPARE</t>
  </si>
  <si>
    <t>NIM-16A</t>
  </si>
  <si>
    <t>NIMASYNC-BRA=</t>
  </si>
  <si>
    <t>Cable Bracket for NIM 16A-24A</t>
  </si>
  <si>
    <t>NIM-4BRI-S/T=</t>
  </si>
  <si>
    <t>4-port ISDN BRI S/T NIM Module</t>
  </si>
  <si>
    <t>FL-4220-BOOST-K9</t>
  </si>
  <si>
    <t>Booster Performance License for 4220 Series</t>
  </si>
  <si>
    <t>FL-4220-PERF-K9</t>
  </si>
  <si>
    <t>Performance on Demand License for 4220 Series</t>
  </si>
  <si>
    <t>FL-4220-PERF-K9=</t>
  </si>
  <si>
    <t>ACS-4220-RM-19</t>
  </si>
  <si>
    <t>ACS-4220-RM-19=</t>
  </si>
  <si>
    <t>PWR-4220-AC=</t>
  </si>
  <si>
    <t>AC Power Supply for Cisco ISR 4220</t>
  </si>
  <si>
    <t>C1-CISCO4221/K9</t>
  </si>
  <si>
    <t>ISR4221/K9</t>
  </si>
  <si>
    <t>ISR4221-SEC/K9</t>
  </si>
  <si>
    <t>Cisco ISR 4221 SEC Bundle with SEC lic</t>
  </si>
  <si>
    <t>ISR4321-AX/K9</t>
  </si>
  <si>
    <t>Cisco ISR 4321 AX Bundle w/APP, SEC lic</t>
  </si>
  <si>
    <t>ISR4321-AXV/K9</t>
  </si>
  <si>
    <t>ISR4331-AX/K9</t>
  </si>
  <si>
    <t>Cisco ISR 4331 AX Bundle w/ APP,SEC lic</t>
  </si>
  <si>
    <t>ISR4331-AXV/K9</t>
  </si>
  <si>
    <t>ISR4351-AX/K9</t>
  </si>
  <si>
    <t>Cisco ISR 4351 AX Bundle w/ APP,SEC lic</t>
  </si>
  <si>
    <t>ISR4351-AXV/K9</t>
  </si>
  <si>
    <t>CAB-SS-530FC</t>
  </si>
  <si>
    <t>RS-530 Cable, DCE Female to Smart Serial, 10 Feet</t>
  </si>
  <si>
    <t>MEM-4300-2G=</t>
  </si>
  <si>
    <t>2G DRAM (1 DIMM) for Cisco ISR 4330, 4350, Spare</t>
  </si>
  <si>
    <t>MEM-4300-4GU16G</t>
  </si>
  <si>
    <t>4G to 16G DRAM Upgrade (8G+8G) for Cisco ISR 4330, 4350</t>
  </si>
  <si>
    <t>MEM-4300-4GU8G</t>
  </si>
  <si>
    <t>4G to 8G DRAM Upgrade (4G+4G) for Cisco ISR 4330,4350</t>
  </si>
  <si>
    <t>MEM-4300-8G=</t>
  </si>
  <si>
    <t>8G DRAM (1 DIMM) for Cisco ISR 4330, 4350, Spare</t>
  </si>
  <si>
    <t>MEM-4300-8GU16G</t>
  </si>
  <si>
    <t>8G to 16G DRAM Upgrade (8G+8G) for Cisco ISR 4330, 4350</t>
  </si>
  <si>
    <t>MEM-4320-4G</t>
  </si>
  <si>
    <t>4G DRAM for Cisco ISR 4320 (Soldered on motherboard)</t>
  </si>
  <si>
    <t>MEM-4320-4GU8G</t>
  </si>
  <si>
    <t>MEM-FLSH-16G=</t>
  </si>
  <si>
    <t>16G eUSB Flash Memory for Cisco ISR 4430, 4350 &amp; 4330 Spare</t>
  </si>
  <si>
    <t>MEM-FLSH-4G</t>
  </si>
  <si>
    <t>4G Flash Memory for Cisco ISR 4300 (Soldered on motherboard)</t>
  </si>
  <si>
    <t>MEM-FLSH-8G=</t>
  </si>
  <si>
    <t>8G eUSB Flash Memory for Cisco ISR 4430 &amp; 4300 Spare</t>
  </si>
  <si>
    <t>NIM-1GE-CU-SFP</t>
  </si>
  <si>
    <t>1-port GE WAN NIM, dual-mode RJ45 &amp; SFP</t>
  </si>
  <si>
    <t>NIM-1GE-CU-SFP=</t>
  </si>
  <si>
    <t>NIM-1T</t>
  </si>
  <si>
    <t>1-Port Serial WAN Interface card</t>
  </si>
  <si>
    <t>NIM-1T++=</t>
  </si>
  <si>
    <t>NIM-1T=</t>
  </si>
  <si>
    <t>NIM-2BRI-NT/TE</t>
  </si>
  <si>
    <t>2-port Network Interface Module - BRI (NT and TE)</t>
  </si>
  <si>
    <t>NIM-2BRI-NT/TE=</t>
  </si>
  <si>
    <t>NIM-2FXO</t>
  </si>
  <si>
    <t>2-port Network Interface Module - FXO (Universal)</t>
  </si>
  <si>
    <t>NIM-2FXO=</t>
  </si>
  <si>
    <t>2-Port Network Interface Module - FXS, FXS-E and DID</t>
  </si>
  <si>
    <t>2-Port FXS/FXS-E/DID and 4-Port FXO Network Interface Module</t>
  </si>
  <si>
    <t>NIM-2FXS/4FXOP</t>
  </si>
  <si>
    <t>NIM-2FXS/4FXOP=</t>
  </si>
  <si>
    <t>NIM-2FXSP</t>
  </si>
  <si>
    <t>NIM-2FXSP=</t>
  </si>
  <si>
    <t>NIM-2GE-CU-SFP</t>
  </si>
  <si>
    <t>2-port GE WAN NIM, dual-mode RJ45 &amp; SFP</t>
  </si>
  <si>
    <t>NIM-2GE-CU-SFP=</t>
  </si>
  <si>
    <t>NIM-2T</t>
  </si>
  <si>
    <t>2-Port Serial WAN Interface card</t>
  </si>
  <si>
    <t>NIM-2T++=</t>
  </si>
  <si>
    <t>NIM-2T=</t>
  </si>
  <si>
    <t>NIM-4BRI-NT/TE</t>
  </si>
  <si>
    <t>4-port Network Interface Module - BRI (NT and TE)</t>
  </si>
  <si>
    <t>NIM-4BRI-NT/TE=</t>
  </si>
  <si>
    <t>NIM-4E/M</t>
  </si>
  <si>
    <t>4-Port Network Interface Module - Ear and Mouth</t>
  </si>
  <si>
    <t>NIM-4E/M=</t>
  </si>
  <si>
    <t>NIM-4FXO</t>
  </si>
  <si>
    <t>4-port Network Interface Module - FXO (Universal)</t>
  </si>
  <si>
    <t>NIM-4FXO=</t>
  </si>
  <si>
    <t>4-Port Network Interface Module - FXS, FXS-E and DID</t>
  </si>
  <si>
    <t>NIM-4FXSP</t>
  </si>
  <si>
    <t>NIM-4FXSP=</t>
  </si>
  <si>
    <t>NIM-4G-LTE-GA</t>
  </si>
  <si>
    <t>4G LTE NIM for Global (Europe, Australia &amp; New Zealand)</t>
  </si>
  <si>
    <t>NIM-4G-LTE-NA</t>
  </si>
  <si>
    <t>4G LTE NIM for North America AT&amp;T and Canada</t>
  </si>
  <si>
    <t>NIM-4G-LTE-ST</t>
  </si>
  <si>
    <t>4G LTE NIM for Sprint</t>
  </si>
  <si>
    <t>NIM-4G-LTE-VZ</t>
  </si>
  <si>
    <t>4G LTE NIM for Verizon</t>
  </si>
  <si>
    <t>NIM-4T</t>
  </si>
  <si>
    <t>4-Port Serial WAN Interface card</t>
  </si>
  <si>
    <t>NIM-4T++=</t>
  </si>
  <si>
    <t>NIM-4T=</t>
  </si>
  <si>
    <t>NIM-ES2-4</t>
  </si>
  <si>
    <t>4-port Layer 2 GE Switch Network Interface Module</t>
  </si>
  <si>
    <t>NIM-ES2-4=</t>
  </si>
  <si>
    <t>NIM-ES2-8</t>
  </si>
  <si>
    <t>8-port Layer 2 GE Switch Network Interface Module</t>
  </si>
  <si>
    <t>NIM-ES2-8-P</t>
  </si>
  <si>
    <t>8-port POE/POE+ Layer 2 GE Switch Network Interface Module</t>
  </si>
  <si>
    <t>NIM-ES2-8-P=</t>
  </si>
  <si>
    <t>NIM-ES2-8=</t>
  </si>
  <si>
    <t>NIM-LTEA-EA</t>
  </si>
  <si>
    <t>CAT6 LTE Advanced NIM for Europe  and North America</t>
  </si>
  <si>
    <t>NIM-LTEA-EA=</t>
  </si>
  <si>
    <t>CAT6 LTE Advanced NIM for Europe and North America</t>
  </si>
  <si>
    <t>NIM-VA-B</t>
  </si>
  <si>
    <t>Multi Mode VDSL2/ADSL/2/2+ NIM Annex B</t>
  </si>
  <si>
    <t>FL-4320-PERF-K9</t>
  </si>
  <si>
    <t>Performance on Demand License for 4320 Series</t>
  </si>
  <si>
    <t>FL-4320-PERF-K9=</t>
  </si>
  <si>
    <t>FL-4330-PERF-K9</t>
  </si>
  <si>
    <t>Performance on Demand License for 4330 Series</t>
  </si>
  <si>
    <t>FL-4330-PERF-K9=</t>
  </si>
  <si>
    <t>FL-4350-PERF-K9</t>
  </si>
  <si>
    <t>Performance on Demand License for 4350 Series</t>
  </si>
  <si>
    <t>FL-4350-PERF-K9=</t>
  </si>
  <si>
    <t>L-SL-4320-APP-K9=</t>
  </si>
  <si>
    <t>AppX license with 200 conns/ISRWAAS or 750 conns/vWAAS</t>
  </si>
  <si>
    <t>L-SL-4330-APP-K9=</t>
  </si>
  <si>
    <t>AppX license with 750 conns/ISRWAAS or 1300 conns/vWAAS</t>
  </si>
  <si>
    <t>L-SL-4350-APP-K9=</t>
  </si>
  <si>
    <t>AppX license with 1300 conns/ISRWAAS or vWAAS</t>
  </si>
  <si>
    <t>SL-4320-IPB-K9</t>
  </si>
  <si>
    <t>IP Base License for Cisco ISR 4320 Series</t>
  </si>
  <si>
    <t>SL-4330-IPB-K9</t>
  </si>
  <si>
    <t>IP Base License for Cisco ISR 4330 Series</t>
  </si>
  <si>
    <t>SL-4350-IPB-K9</t>
  </si>
  <si>
    <t>IP Base License for Cisco ISR 4350 Series</t>
  </si>
  <si>
    <t>ACS-4320-BEZEL=</t>
  </si>
  <si>
    <t>Cisco ISR 4320 Series Front Bezel</t>
  </si>
  <si>
    <t>ACS-4320-FANASSY=</t>
  </si>
  <si>
    <t>Cisco ISR 4330 Fan Assembly, Spare</t>
  </si>
  <si>
    <t>ACS-4320-RM-19=</t>
  </si>
  <si>
    <t>19 inch rack mount kit for Cisco ISR 4320</t>
  </si>
  <si>
    <t>ACS-4330-FANASSY=</t>
  </si>
  <si>
    <t>ACS-4330-RM-19=</t>
  </si>
  <si>
    <t>19 inch rack mount kit for Cisco ISR 4330</t>
  </si>
  <si>
    <t>ACS-4330-RM-23=</t>
  </si>
  <si>
    <t>23 inch rack mount kit for Cisco ISR 4330</t>
  </si>
  <si>
    <t>ACS-4330-WM=</t>
  </si>
  <si>
    <t>Wall mount kit for Cisco ISR 4330</t>
  </si>
  <si>
    <t>SF-I4320-5.4-K9</t>
  </si>
  <si>
    <t>ISRWAAS software version 5.4 preloaded on ISR4320 series</t>
  </si>
  <si>
    <t>SF-I4320-5.4-NPE</t>
  </si>
  <si>
    <t>ISRWAAS software version 5.4 NPE preloaded on ISR4320 series</t>
  </si>
  <si>
    <t>SF-I4320-5.5-K9</t>
  </si>
  <si>
    <t>SF-I4330-5.4-K9</t>
  </si>
  <si>
    <t>ISRWAAS software version 5.4 preloaded on ISR4330 series</t>
  </si>
  <si>
    <t>SF-I4330-5.4-NPE</t>
  </si>
  <si>
    <t>ISRWAAS software version 5.4 NPE preloaded on ISR4330 series</t>
  </si>
  <si>
    <t>SF-I4330-5.5-K9</t>
  </si>
  <si>
    <t>SF-I4350-5.4-K9</t>
  </si>
  <si>
    <t>ISRWAAS software version 5.4 preloaded on ISR4350 series</t>
  </si>
  <si>
    <t>SF-I4350-5.4-NPE</t>
  </si>
  <si>
    <t>ISRWAAS software version 5.4 NPE preloaded on ISR4350 series</t>
  </si>
  <si>
    <t>SF-I4350-5.5-K9</t>
  </si>
  <si>
    <t>PWR-4320-AC</t>
  </si>
  <si>
    <t>AC Power Supply for Cisco ISR 4320</t>
  </si>
  <si>
    <t>PWR-4320-AC=</t>
  </si>
  <si>
    <t>AC Power Supply for Cisco ISR 4320, Spare</t>
  </si>
  <si>
    <t>PWR-4320-POE-AC</t>
  </si>
  <si>
    <t>AC Power Supply with POE for Cisco ISR 4320</t>
  </si>
  <si>
    <t>PWR-4320-POE-AC=</t>
  </si>
  <si>
    <t>AC Power Supply  with POE for Cisco ISR 4320, Spare</t>
  </si>
  <si>
    <t>PWR-4330-AC</t>
  </si>
  <si>
    <t>AC Power Supply for Cisco ISR 4330</t>
  </si>
  <si>
    <t>PWR-4330-AC=</t>
  </si>
  <si>
    <t>AC Power Supply for Cisco ISR 4330, Spare</t>
  </si>
  <si>
    <t>PWR-4330-POE-AC</t>
  </si>
  <si>
    <t>AC Power Supply with POE for Cisco ISR 4330</t>
  </si>
  <si>
    <t>PWR-4330-POE-AC=</t>
  </si>
  <si>
    <t>PWR-4450-DC</t>
  </si>
  <si>
    <t>DC Power Supply for Cisco ISR 4450 and 4350</t>
  </si>
  <si>
    <t>PWR-4450-DC/2</t>
  </si>
  <si>
    <t>DC Power Supply (Secondary PS) for Cisco ISR 4451 and 4351</t>
  </si>
  <si>
    <t>PWR-4450-POE-AC=</t>
  </si>
  <si>
    <t>1000W AC PS w/ POE Module for Cisco ISR4450/4350, Spare</t>
  </si>
  <si>
    <t>ISR4321/K9</t>
  </si>
  <si>
    <t>Cisco ISR 4321 (2GE,2NIM,4G FLASH,4G DRAM,IPB)</t>
  </si>
  <si>
    <t>ISR4331/K9</t>
  </si>
  <si>
    <t>ISR4351/K9</t>
  </si>
  <si>
    <t>Cisco ISR 4351 (3GE,3NIM,2SM,4G FLASH,4G DRAM,IPB)</t>
  </si>
  <si>
    <t>ISR4321-VSEC/K9</t>
  </si>
  <si>
    <t>ISR4331-VSEC/K9</t>
  </si>
  <si>
    <t>ISR4351-VSEC/K9</t>
  </si>
  <si>
    <t>ISR4321-SEC/K9</t>
  </si>
  <si>
    <t>Cisco ISR 4321 Sec bundle w/SEC license</t>
  </si>
  <si>
    <t>ISR4331-SEC/K9</t>
  </si>
  <si>
    <t>Cisco ISR 4331 Sec bundle w/SEC license</t>
  </si>
  <si>
    <t>ISR4351-SEC/K9</t>
  </si>
  <si>
    <t>Cisco ISR 4351 Sec bundle w/SEC license</t>
  </si>
  <si>
    <t>CS3560X-16-L-E</t>
  </si>
  <si>
    <t>SM-X 16 Port Layer 3 LAN base to IP Services paper license</t>
  </si>
  <si>
    <t>CS3560X-16-L-S</t>
  </si>
  <si>
    <t>SM-X 16 Port Layer 3 LAN base to IP Base paper license</t>
  </si>
  <si>
    <t>CS3560X-24-L-E</t>
  </si>
  <si>
    <t>CS3560X-24-L-S</t>
  </si>
  <si>
    <t>CS3560X-48-L-E</t>
  </si>
  <si>
    <t>CS3560X-48-L-S</t>
  </si>
  <si>
    <t>SM-X-4X1G-1X10G</t>
  </si>
  <si>
    <t>SM-X module with 4-port dual-mode GE/SFP or 1-port 10G SFP+</t>
  </si>
  <si>
    <t>SM-X-4X1G-1X10G=</t>
  </si>
  <si>
    <t>SM-X-ES3D-48-P</t>
  </si>
  <si>
    <t>SM-X EtherSwitch, L2/L3, SM, 48 GE, 2 SFP, POE+</t>
  </si>
  <si>
    <t>SM-X-NIM-ADPTR</t>
  </si>
  <si>
    <t>SM-X Adapter for one NIM module for Cisco 4000 Series ISR</t>
  </si>
  <si>
    <t>SM-X-NIM-ADPTR=</t>
  </si>
  <si>
    <t>ISR4321-V/K9</t>
  </si>
  <si>
    <t>ISR4331-V/K9</t>
  </si>
  <si>
    <t>ISR4351-V/K9</t>
  </si>
  <si>
    <t>DVD-I44-5.2-K9</t>
  </si>
  <si>
    <t>Cisco ISR-WAAS software version 5.2 on DVD</t>
  </si>
  <si>
    <t>DVD-I44-5.3-K9</t>
  </si>
  <si>
    <t>Cisco ISR-WAAS software version 5.3 on DVD</t>
  </si>
  <si>
    <t>DVD-I44-NPE-5.3</t>
  </si>
  <si>
    <t>ISR WAAS Release 5.3 NO PAYLOAD ENCRYPTION-2500 Conns on DVD</t>
  </si>
  <si>
    <t>ISR4431-AX/K9</t>
  </si>
  <si>
    <t>Cisco ISR 4431 AX Bundle with APP and SEC license</t>
  </si>
  <si>
    <t>ISR4431-AXV/K9</t>
  </si>
  <si>
    <t>ISR4451-X-AX/K9</t>
  </si>
  <si>
    <t>Cisco ISR 4451 AX Bundle with APP and SEC license</t>
  </si>
  <si>
    <t>ISR4451-X-AXV/K9</t>
  </si>
  <si>
    <t>SF-I44-5.3-NPE-K9</t>
  </si>
  <si>
    <t>ISR WAAS Release 5.3 NO PAYLOAD ENCRYPTION -2500 Conns</t>
  </si>
  <si>
    <t>MEM-4400-2G=</t>
  </si>
  <si>
    <t>MEM-4400-4G</t>
  </si>
  <si>
    <t>4G DRAM (2G+2G) for Cisco ISR 4400</t>
  </si>
  <si>
    <t>MEM-4400-4G=</t>
  </si>
  <si>
    <t>4G DRAM (1 DIMM) for Cisco ISR 4400, Spare</t>
  </si>
  <si>
    <t>MEM-4400-4GU16G</t>
  </si>
  <si>
    <t>4G to 16G DRAM Upgrade (8G+8G) for Cisco ISR 4400</t>
  </si>
  <si>
    <t>MEM-4400-4GU8G</t>
  </si>
  <si>
    <t>4G to 8G DRAM Upgrade (4G+4G) for Cisco ISR 4400</t>
  </si>
  <si>
    <t>MEM-4400-8G=</t>
  </si>
  <si>
    <t>8G DRAM (1 DIMM) for Cisco ISR 4400, Spare</t>
  </si>
  <si>
    <t>MEM-4400-8GU16G</t>
  </si>
  <si>
    <t>DO NOT USE. 8G to 16G DRAM Upgrade (8G+8G) for Cisco ISR4400</t>
  </si>
  <si>
    <t>MEM-4400-DP-2G</t>
  </si>
  <si>
    <t>2G DRAM (1 DIMM) for Cisco ISR 4400 Data Plane</t>
  </si>
  <si>
    <t>MEM-4400-DP-2G=</t>
  </si>
  <si>
    <t>MEM-FLASH-16G=</t>
  </si>
  <si>
    <t>MEM-FLASH-32G=</t>
  </si>
  <si>
    <t>MEM-FLASH-8G</t>
  </si>
  <si>
    <t>MEM-FLASH-8G=</t>
  </si>
  <si>
    <t>MEM-FLASH-8U16G</t>
  </si>
  <si>
    <t>8G to 16G Flash Memory Upgrade for Cisco ISR 4400</t>
  </si>
  <si>
    <t>MEM-FLASH-8U32G</t>
  </si>
  <si>
    <t>MEM-FLSH-32G=</t>
  </si>
  <si>
    <t>32G eUSB Flash Memory for Cisco ISR 4430 Spare</t>
  </si>
  <si>
    <t>MEM-FLSH-4U16G</t>
  </si>
  <si>
    <t>MEM-FLSH-4U8G</t>
  </si>
  <si>
    <t>4G to 8G eUSB Flash Memory Upgrade for Cisco ISR 4300</t>
  </si>
  <si>
    <t>MEM-FLSH-8G</t>
  </si>
  <si>
    <t>8G eUSB Flash Memory for Cisco ISR 4430</t>
  </si>
  <si>
    <t>MEM-FLSH-8GU16G</t>
  </si>
  <si>
    <t>MEM-FLSH-8U16G</t>
  </si>
  <si>
    <t>8G to 16G eUSB Flash Memory Upgrade for Cisco ISR 4430</t>
  </si>
  <si>
    <t>MEM-FLSH-8U32G</t>
  </si>
  <si>
    <t>8G to 32G eUSB Flash Memory Upgrade for Cisco ISR 4430</t>
  </si>
  <si>
    <t>NIM-VAB-A</t>
  </si>
  <si>
    <t>Multi Mode VDSL2/ADSL/2/2+ NIM Annex A</t>
  </si>
  <si>
    <t>NIM-VAB-M</t>
  </si>
  <si>
    <t>Multi Mode VDSL2/ADSL/2/2+ NIM Annex M</t>
  </si>
  <si>
    <t>FL-44-PERF-K9</t>
  </si>
  <si>
    <t>Performance on Demand License for 4400 Series</t>
  </si>
  <si>
    <t>FL-44-PERF-K9=</t>
  </si>
  <si>
    <t>SL-44-APP-K9</t>
  </si>
  <si>
    <t>AppX License for Cisco ISR 4400 Series</t>
  </si>
  <si>
    <t>ACS-4350-BEZEL=</t>
  </si>
  <si>
    <t>Cisco ISR 4350 Series Front Bezel</t>
  </si>
  <si>
    <t>ACS-4430-BEZEL=</t>
  </si>
  <si>
    <t>Cisco ISR 4430 Series Front Bezel</t>
  </si>
  <si>
    <t>ACS-4430-FANASSY=</t>
  </si>
  <si>
    <t>Cisco ISR 4430 Fan Assembly, Spare</t>
  </si>
  <si>
    <t>ACS-4430-RM-19=</t>
  </si>
  <si>
    <t>19 inch rack mount kit for Cisco ISR 4430</t>
  </si>
  <si>
    <t>ACS-4430-RM-23=</t>
  </si>
  <si>
    <t>23 inch rack mount kit for Cisco ISR 4430</t>
  </si>
  <si>
    <t>ACS-4430-WM=</t>
  </si>
  <si>
    <t>Wall mount kit for Cisco ISR 4430</t>
  </si>
  <si>
    <t>ACS-4450-BEZEL=</t>
  </si>
  <si>
    <t>Cisco ISR 4450 Series Front Bezel</t>
  </si>
  <si>
    <t>ACS-4450-FANASSY=</t>
  </si>
  <si>
    <t>ACS-4450-RM-19=</t>
  </si>
  <si>
    <t>ACS-4450-RM-23=</t>
  </si>
  <si>
    <t>L-SL-44-APP-K9=</t>
  </si>
  <si>
    <t>AppX license 4431/4451 with WAAS/vWAAS 1300/2500 conns RTU</t>
  </si>
  <si>
    <t>NIM-BLANK=</t>
  </si>
  <si>
    <t>Blank faceplate for NIM slot on Cisco ISR 4400</t>
  </si>
  <si>
    <t>NIM-SLOT-DIVIDER=</t>
  </si>
  <si>
    <t>NIM Slot Divider (Guide) for Cisco ISR 4400</t>
  </si>
  <si>
    <t>NIM-SSD</t>
  </si>
  <si>
    <t>NIM Carrier Card for SSD Drives</t>
  </si>
  <si>
    <t>NIM-SSD=</t>
  </si>
  <si>
    <t>NIM Carrier Card for SSD Drives, Spare</t>
  </si>
  <si>
    <t>SF-I4430-5.4-K9</t>
  </si>
  <si>
    <t>ISRWAAS software version 5.4 preloaded on ISR4430 series</t>
  </si>
  <si>
    <t>SF-I4430-5.4-NPE</t>
  </si>
  <si>
    <t>ISRWAAS software version 5.4 NPE preloaded on ISR4430 series</t>
  </si>
  <si>
    <t>SF-I4430-5.5-K9</t>
  </si>
  <si>
    <t>ISRWAAS software version 5.5 preloaded on ISR4430 series</t>
  </si>
  <si>
    <t>SSD-MSATA-200G</t>
  </si>
  <si>
    <t>SSD-MSATA-200G=</t>
  </si>
  <si>
    <t>SSD-SATA-400G</t>
  </si>
  <si>
    <t>400 GB, SATA Solid State Disk</t>
  </si>
  <si>
    <t>POE-COVER-4450</t>
  </si>
  <si>
    <t>Cover for empty POE slot on Cisco ISR 4450</t>
  </si>
  <si>
    <t>POE-COVER-4450=</t>
  </si>
  <si>
    <t>PWR-4430-AC/2</t>
  </si>
  <si>
    <t>AC Power Supply (Secondary PS) for Cisco ISR 4430</t>
  </si>
  <si>
    <t>PWR-4430-DC</t>
  </si>
  <si>
    <t>DC Power Supply for Cisco ISR 4430</t>
  </si>
  <si>
    <t>PWR-4430-DC/2</t>
  </si>
  <si>
    <t>DC Power Supply (Secondary PS) for Cisco ISR 4430</t>
  </si>
  <si>
    <t>PWR-4430-DC=</t>
  </si>
  <si>
    <t>DC Power Supply for Cisco ISR 4430, Spare</t>
  </si>
  <si>
    <t>PWR-4430-POE-AC</t>
  </si>
  <si>
    <t>AC Power Supply with POE for Cisco ISR 4430</t>
  </si>
  <si>
    <t>PWR-4430-POE-AC/2</t>
  </si>
  <si>
    <t>500W AC Power Supply (Secondary PS) for Cisco ISR 4430</t>
  </si>
  <si>
    <t>PWR-4430-POE-AC=</t>
  </si>
  <si>
    <t>500W AC Power Supply for Cisco ISR 4430,Spare</t>
  </si>
  <si>
    <t>PWR-4450-AC</t>
  </si>
  <si>
    <t>PWR-4450-AC/2</t>
  </si>
  <si>
    <t>PWR-4450-AC=</t>
  </si>
  <si>
    <t>PWR-4450-POE-AC</t>
  </si>
  <si>
    <t>PWR-4450-POE-AC/2</t>
  </si>
  <si>
    <t>1000W AC PS (Secondary PS) w/ POE Module for Cisco ISR4450</t>
  </si>
  <si>
    <t>PWR-COVER-4430=</t>
  </si>
  <si>
    <t>Cover for empty 2nd Power Supply slot on Cisco ISR 4430</t>
  </si>
  <si>
    <t>PWR-COVER-4450</t>
  </si>
  <si>
    <t>Cover for empty 2nd Power Supply slot on Cisco ISR 4450</t>
  </si>
  <si>
    <t>PWR-COVER-4450=</t>
  </si>
  <si>
    <t>PWR-GE-POE-4400</t>
  </si>
  <si>
    <t>PWR-GE-POE-4400=</t>
  </si>
  <si>
    <t>ISR4431/K9</t>
  </si>
  <si>
    <t>Cisco ISR 4431 (4GE,3NIM,8G FLASH,4G DRAM,IPB)</t>
  </si>
  <si>
    <t>ISR4451-X/K9</t>
  </si>
  <si>
    <t>ISR4431-VSEC/K9</t>
  </si>
  <si>
    <t>ISR4451-X-VSEC/K9</t>
  </si>
  <si>
    <t>ISR4431-SEC/K9</t>
  </si>
  <si>
    <t>Cisco ISR 4431 Sec bundle w/SEC license</t>
  </si>
  <si>
    <t>ISR4451-X-SEC/K9</t>
  </si>
  <si>
    <t>Cisco ISR 4451 Sec Bundle, w/SEC license</t>
  </si>
  <si>
    <t>SM-X-1T3/E3++=</t>
  </si>
  <si>
    <t>SM-X-6X1G</t>
  </si>
  <si>
    <t>SM-X module with 6-port dual-mode GE / SFP</t>
  </si>
  <si>
    <t>SM-X-6X1G=</t>
  </si>
  <si>
    <t>SM-X-ES3-16-P=</t>
  </si>
  <si>
    <t>SM-X-ES3-24-P=</t>
  </si>
  <si>
    <t>SM-X-ES3D-48-P=</t>
  </si>
  <si>
    <t>MEMUSB-1024FT=</t>
  </si>
  <si>
    <t>1GB USB Flash Token,spare</t>
  </si>
  <si>
    <t>ISR4431-V/K9</t>
  </si>
  <si>
    <t>ISR4451-X-V/K9</t>
  </si>
  <si>
    <t>Cisco IP Multiplexing License - Large</t>
  </si>
  <si>
    <t>FL-IPMULT-LRG=</t>
  </si>
  <si>
    <t>FL-IPMULT-SML</t>
  </si>
  <si>
    <t>Cisco IP Multiplexing License - Small</t>
  </si>
  <si>
    <t>FL-IPMULT-SML=</t>
  </si>
  <si>
    <t>L-FL-IPMULT-SML</t>
  </si>
  <si>
    <t>CISCO5915RA-K9</t>
  </si>
  <si>
    <t>Cisco 5915 ESR - PC104, Rugged, Air-cooled</t>
  </si>
  <si>
    <t>CISCO5915RC-K9</t>
  </si>
  <si>
    <t>Cisco 5915 ESR - PC104, Rugged, Conduction-cooled</t>
  </si>
  <si>
    <t>S591AESK9-15201GC</t>
  </si>
  <si>
    <t>Cisco 5915 ADVANCED ENTERPRISE SERVICES</t>
  </si>
  <si>
    <t>S591AESK9-15201GC=</t>
  </si>
  <si>
    <t>S591EBK9-15201GC</t>
  </si>
  <si>
    <t>Cisco 5915 ENTERPRISE BASE SERVICES</t>
  </si>
  <si>
    <t>S591EBK9-15201GC=</t>
  </si>
  <si>
    <t>CAB-7513AC-208VTL=</t>
  </si>
  <si>
    <t>Cisco 7513 Series AC Power Cord 208V Twist-Lock, US</t>
  </si>
  <si>
    <t>CAB-7513ACSA=</t>
  </si>
  <si>
    <t>AC Power Cord (South Africa) Spare</t>
  </si>
  <si>
    <t>MEM-RSP-64M=</t>
  </si>
  <si>
    <t>RSP 64MB DRAM Upgrade Kit</t>
  </si>
  <si>
    <t>DWDM-XFP-C=</t>
  </si>
  <si>
    <t>10G MultiRate C Band Tunable DWDM XFP</t>
  </si>
  <si>
    <t>GLC-TE</t>
  </si>
  <si>
    <t>1000BASE-T SFP transceiver module for Category 5 copper wire</t>
  </si>
  <si>
    <t>GLC-TE=</t>
  </si>
  <si>
    <t>SFP-OC12-IR1</t>
  </si>
  <si>
    <t>OC-12/ STM-4 SFP, Intermediate Reach (15km)</t>
  </si>
  <si>
    <t>SFP-OC12-IR1=</t>
  </si>
  <si>
    <t>SFP-OC12-LR1</t>
  </si>
  <si>
    <t>OC-12/ STM-4 SFP, Long Reach (40km)</t>
  </si>
  <si>
    <t>SFP-OC12-LR2</t>
  </si>
  <si>
    <t>OC-12/ STM-4 SFP, Long Reach (80km)</t>
  </si>
  <si>
    <t>SFP-OC12-LR2=</t>
  </si>
  <si>
    <t>SFP-OC3-LR2</t>
  </si>
  <si>
    <t>OC3/STM1 SFP, Single-mode fiber, Long Reach (80km)</t>
  </si>
  <si>
    <t>SFP-OC3-LR2=</t>
  </si>
  <si>
    <t>SFP-OC48-IR1</t>
  </si>
  <si>
    <t>OC-48c/STM-16c</t>
  </si>
  <si>
    <t>SFP-OC48-IR1=</t>
  </si>
  <si>
    <t>SFP-OC48-SR</t>
  </si>
  <si>
    <t>SFP-OC48-SR=</t>
  </si>
  <si>
    <t>XFP-10GZR-OC192LR=</t>
  </si>
  <si>
    <t>10GBASE-ZR and OC192 LR2 XFP Module</t>
  </si>
  <si>
    <t>SPA-1CHOC3-CE-ATM</t>
  </si>
  <si>
    <t>1 Port Channelized OC3/STM-1 ATM and Circuit Emulation SPA</t>
  </si>
  <si>
    <t>SPA-1CHOC3-CE-ATM=</t>
  </si>
  <si>
    <t>SPA-1CHSTM1/OC3V2</t>
  </si>
  <si>
    <t>1-port Channelized STM-1/OC-3c to DS0 SPA, Version 2</t>
  </si>
  <si>
    <t>SPA-1CHSTM1/OC3V2=</t>
  </si>
  <si>
    <t>SPA-24CHT1-CE-ATM</t>
  </si>
  <si>
    <t>24 Port Channelized T1/E1/J1 ATM and Circuit Emulation SPA</t>
  </si>
  <si>
    <t>SPA-2CHT3-CE-ATM</t>
  </si>
  <si>
    <t>2 Port Channelized T3/E3 ATM and Circuit Emulation SPA</t>
  </si>
  <si>
    <t>SPA-2CHT3-CE-ATM=</t>
  </si>
  <si>
    <t>SPA-2XT3/E3-V2</t>
  </si>
  <si>
    <t>2-port Clear Channel T3/E3 Shared Port Adapter, Version 2</t>
  </si>
  <si>
    <t>SPA-2XT3/E3-V2=</t>
  </si>
  <si>
    <t>SPA-4XCT3/DS0-V2</t>
  </si>
  <si>
    <t>4-port Channelized T3 to DS0 Shared Port Adapter, Version 2</t>
  </si>
  <si>
    <t>SPA-4XCT3/DS0-V2=</t>
  </si>
  <si>
    <t>SPA-4XT-SERIAL=</t>
  </si>
  <si>
    <t>Cisco 4 port serial SPA</t>
  </si>
  <si>
    <t>SPA-4XT3/E3-V2</t>
  </si>
  <si>
    <t>4-port Clear Channel T3/E3 Shared Port Adapter, Version 2</t>
  </si>
  <si>
    <t>SPA-4XT3/E3-V2=</t>
  </si>
  <si>
    <t>8-port Channelized T1/E1 to DS0 Shared Port Adapter</t>
  </si>
  <si>
    <t>SPA-8XCHT1/E1-V2</t>
  </si>
  <si>
    <t>SPA-8XCHT1/E1-V2=</t>
  </si>
  <si>
    <t>CAB-AC16A-CH</t>
  </si>
  <si>
    <t>16A AC Power Cord For China</t>
  </si>
  <si>
    <t>CAB-AC16A-CH=</t>
  </si>
  <si>
    <t>WS-X6K-SLOT-CVR-E</t>
  </si>
  <si>
    <t>C888-K9</t>
  </si>
  <si>
    <t>Cisco 880 Series Integrated Services Routers</t>
  </si>
  <si>
    <t>C888EA-K9</t>
  </si>
  <si>
    <t>Multimode 4 pair G.SHDSL Router</t>
  </si>
  <si>
    <t>810 Din Rail Mounting Kit</t>
  </si>
  <si>
    <t>ACS-810-DM=</t>
  </si>
  <si>
    <t>ACS-810-FWM</t>
  </si>
  <si>
    <t>810 Floor/Wall Mounting Kit</t>
  </si>
  <si>
    <t>ACS-810-FWM=</t>
  </si>
  <si>
    <t>ACS-810-RFWM</t>
  </si>
  <si>
    <t>810 Flat Floor/Wall Mounting Kit</t>
  </si>
  <si>
    <t>ANT-3-4G2G1-O</t>
  </si>
  <si>
    <t>3 in 1 outdoor antenna- 4G/LTE-2, GPS-1</t>
  </si>
  <si>
    <t>ANT-5-4G2WL2G1-O</t>
  </si>
  <si>
    <t>5 in 1 outdoor antenna- 4G/LTE-2, WLAN-2, GPS-1</t>
  </si>
  <si>
    <t>ANT-5-4G2WL2G1-O=</t>
  </si>
  <si>
    <t>Cisco ONE Foundation Perpetual ISR 800</t>
  </si>
  <si>
    <t>IR809-DINRAIL</t>
  </si>
  <si>
    <t>Din Rail kit for the IR809</t>
  </si>
  <si>
    <t>IR809-VM-DINRAIL</t>
  </si>
  <si>
    <t>Vertical Mount Din Rail kit for the IR809</t>
  </si>
  <si>
    <t>IR809G-LTE-GA-K9</t>
  </si>
  <si>
    <t>809 Industrial ISR, 4G/LTE multimode Global</t>
  </si>
  <si>
    <t>IR809G-LTE-VZ-K9</t>
  </si>
  <si>
    <t>809 Industrial ISR, 4G/LTE multimode Verizon</t>
  </si>
  <si>
    <t>IR829-DC-PWRCORD</t>
  </si>
  <si>
    <t>DC Power Cord for IR829</t>
  </si>
  <si>
    <t>IR829-DC-PWRCORD=</t>
  </si>
  <si>
    <t>IR829-DINRAIL</t>
  </si>
  <si>
    <t>DIN RAIL kit for IR829</t>
  </si>
  <si>
    <t>IR829-DINRAIL=</t>
  </si>
  <si>
    <t>IR829-PWR125W-AC</t>
  </si>
  <si>
    <t>PWRSPLY AC/DC for IR829</t>
  </si>
  <si>
    <t>IR829-PWR125W-AC=</t>
  </si>
  <si>
    <t>IR829GW-LTE-GA-EK9</t>
  </si>
  <si>
    <t>829 Industrial ISR, 4G/LTE multimode Global-EU, 802.11n ETSI</t>
  </si>
  <si>
    <t>IR829GW-LTE-GA-ZK9</t>
  </si>
  <si>
    <t>829 Industrial ISR, 4G/LTE multimode Global-ANZ, 802.11n ANZ</t>
  </si>
  <si>
    <t>IR829GW-LTE-VZ-AK9</t>
  </si>
  <si>
    <t>PWR-20W-AC</t>
  </si>
  <si>
    <t>819 20 Watt AC Power Supply</t>
  </si>
  <si>
    <t>PWR-20W-AC=</t>
  </si>
  <si>
    <t>3G &amp; 4G USB diagnostic cable accessory</t>
  </si>
  <si>
    <t>3G4G-CAB-USB-RSVD=</t>
  </si>
  <si>
    <t>ACC-800-CLIP=</t>
  </si>
  <si>
    <t>800 cable clip in bundle of 25</t>
  </si>
  <si>
    <t>ANT-3-4G2G1-O=</t>
  </si>
  <si>
    <t>CAB-SS-RJ45</t>
  </si>
  <si>
    <t>RJ45 Cable to Smart Serial, 10 Feet</t>
  </si>
  <si>
    <t>CAB-SS-RJ45=</t>
  </si>
  <si>
    <t>FL-8XX-512U1GB</t>
  </si>
  <si>
    <t>CISCO800 DRAM Upgrade from 512MB to 1GB</t>
  </si>
  <si>
    <t>LTE-ANTM-D</t>
  </si>
  <si>
    <t>LTE articulating dipole antenna 698-960,1448-1511,1710-2690</t>
  </si>
  <si>
    <t>LTE-ANTM-I-2-W</t>
  </si>
  <si>
    <t>LTE 2 in 1 Indoor White antenna 700MHz-2600MHz bands</t>
  </si>
  <si>
    <t>PS-SWITCH-AC-2P=</t>
  </si>
  <si>
    <t>2 Prong C7/C8 On-Off AC Power Supply Switch</t>
  </si>
  <si>
    <t>PS-SWITCH-AC-3P=</t>
  </si>
  <si>
    <t>3 Prong C13/C14 On-Off AC Power Supply Switch</t>
  </si>
  <si>
    <t>PWR-66W-AC-V2=</t>
  </si>
  <si>
    <t>PWR-66W-AC=</t>
  </si>
  <si>
    <t>Power Supply 66 Watt AC</t>
  </si>
  <si>
    <t>FL-C810-WAASX</t>
  </si>
  <si>
    <t>810 Series WAAS Express</t>
  </si>
  <si>
    <t>L-SL-800-SEC-K9</t>
  </si>
  <si>
    <t>Advanced IP e-Delivery PAK for Cisco 800 Series</t>
  </si>
  <si>
    <t>L-SLFL-800=</t>
  </si>
  <si>
    <t>Technology and Feature E-Delivery PAKs for Cisco 800</t>
  </si>
  <si>
    <t>C819-PWRCAB-LCK25=</t>
  </si>
  <si>
    <t>C819 Power Cable Lock 25 units</t>
  </si>
  <si>
    <t>C819H-K9</t>
  </si>
  <si>
    <t>C819 M2M Hardened Secure Router with Smart Serial</t>
  </si>
  <si>
    <t>MC7304-4G-LTE-GA</t>
  </si>
  <si>
    <t>Sierra MC7304 Global LTE, Band 1, 3, 7, 8, 20</t>
  </si>
  <si>
    <t>C819(H)G 24V DC power supply</t>
  </si>
  <si>
    <t>PWR1-20W-24VDC=</t>
  </si>
  <si>
    <t>PWR2-20W-24VDC</t>
  </si>
  <si>
    <t>C819(H)GW 24V DC power supply</t>
  </si>
  <si>
    <t>PWR2-20W-24VDC=</t>
  </si>
  <si>
    <t>C810-BR-CM</t>
  </si>
  <si>
    <t>C819HWD-A-K9</t>
  </si>
  <si>
    <t>C819 M2M Hardened with Dual Radio FCC WiFi</t>
  </si>
  <si>
    <t>C819HWD-C-K9</t>
  </si>
  <si>
    <t>C819 M2M Hardened with Dual Radio China WiFi</t>
  </si>
  <si>
    <t>C819HWD-E-K9</t>
  </si>
  <si>
    <t>C819 M2M Hardened with Dual Radio ETSI WiFi</t>
  </si>
  <si>
    <t>C866VAE-K9</t>
  </si>
  <si>
    <t>Cisco 866VAE Secure router with VDSL2/ADSL2+ over ISDN</t>
  </si>
  <si>
    <t>C867VAE</t>
  </si>
  <si>
    <t>Cisco 867VAE router with VDSL2/ADSL2+ over POTS</t>
  </si>
  <si>
    <t>C867VAE-K9</t>
  </si>
  <si>
    <t>Cisco 867VAE Secure router with VDSL2/ADSL2+ over POTS</t>
  </si>
  <si>
    <t>800-SW-SPARECD</t>
  </si>
  <si>
    <t>Cisco 800 Series Software Spare CD</t>
  </si>
  <si>
    <t>MEM8XX-512U768D</t>
  </si>
  <si>
    <t>DRAM Upgrade 512 MB to 768 MB</t>
  </si>
  <si>
    <t>C881-K9</t>
  </si>
  <si>
    <t>PACK-800-3G-POE</t>
  </si>
  <si>
    <t>Packaging PIDs for 800 with 3G and POE</t>
  </si>
  <si>
    <t>800-IL-PM-2</t>
  </si>
  <si>
    <t>2 Port 802.3af compatible pwr module for 800 Series</t>
  </si>
  <si>
    <t>800-IL-PM-2=</t>
  </si>
  <si>
    <t>800G2-POE-2=</t>
  </si>
  <si>
    <t>2 Port 802.3af compatible PoE module for 880 Series</t>
  </si>
  <si>
    <t>CAB-ADSL-800-RJ11=</t>
  </si>
  <si>
    <t>CAB-ADSL-800RJ11X=</t>
  </si>
  <si>
    <t>CAB-ADSL-RJ45=</t>
  </si>
  <si>
    <t>RJ45 ADSL cable</t>
  </si>
  <si>
    <t>MEM8XX-256U512D</t>
  </si>
  <si>
    <t>DRAM Upgrade 256 MB to 512 MB</t>
  </si>
  <si>
    <t>MEM8XX-256U512D=</t>
  </si>
  <si>
    <t>MEM8XX-256U768D</t>
  </si>
  <si>
    <t>DRAM Upgrade 256 MB to 768 MB</t>
  </si>
  <si>
    <t>MEM8XX-256U768D=</t>
  </si>
  <si>
    <t>MEM8XX-512U1GBD=</t>
  </si>
  <si>
    <t>DRAM Upgrade 512 MB to 1GB</t>
  </si>
  <si>
    <t>MEM8XX-512U768D=</t>
  </si>
  <si>
    <t>PWR1-20W-12VDC=</t>
  </si>
  <si>
    <t>C819(H)G 12V DC power supply for vehicle</t>
  </si>
  <si>
    <t>PWR2-20W-12VDC</t>
  </si>
  <si>
    <t>C819(H)GW 12V DC power supply</t>
  </si>
  <si>
    <t>PWR2-20W-12VDC=</t>
  </si>
  <si>
    <t>PWR2-20W-AC=</t>
  </si>
  <si>
    <t>C819 20W AC power supply with WiFi</t>
  </si>
  <si>
    <t>C887VA-K9</t>
  </si>
  <si>
    <t>ACS-890-RM-19</t>
  </si>
  <si>
    <t>Rackmount kit for 890</t>
  </si>
  <si>
    <t>ACS-890-RM-19=</t>
  </si>
  <si>
    <t>C891F-K9</t>
  </si>
  <si>
    <t>Cisco 890 Series Integrated Services Routers</t>
  </si>
  <si>
    <t>C897VAB-K9</t>
  </si>
  <si>
    <t>Cisco 897 VDSL2/ADSL2+ Bonding over POTs and 1GE/SFP Router</t>
  </si>
  <si>
    <t>MC7350-4G-LTE-VS</t>
  </si>
  <si>
    <t>Sierra MC7350 Verizon and Sprint LTE, Band 13, AWS, Band 25</t>
  </si>
  <si>
    <t>MC7354-4G-LTE-NA</t>
  </si>
  <si>
    <t>Sierra MC7354 North America LTE, Band 2, 5, 17, AWS</t>
  </si>
  <si>
    <t>800-IL-PM-4=</t>
  </si>
  <si>
    <t>FL-8XX-512U1GB=</t>
  </si>
  <si>
    <t>FW-MC7304-LTE-AU</t>
  </si>
  <si>
    <t>FW Switching Load for MC7304 Australia</t>
  </si>
  <si>
    <t>FW-MC7304-LTE-GB</t>
  </si>
  <si>
    <t>FW Switching Load for MC7304 Global</t>
  </si>
  <si>
    <t>FW-MC7350-LTE-ST</t>
  </si>
  <si>
    <t>FW Switching Load for MC7350 Sprint</t>
  </si>
  <si>
    <t>FW-MC7350-LTE-VZ</t>
  </si>
  <si>
    <t>FW Switching Load for MC7350 Verizon</t>
  </si>
  <si>
    <t>FW-MC7354-LTE-AT</t>
  </si>
  <si>
    <t>FW-MC7354-LTE-CA</t>
  </si>
  <si>
    <t>FW Switching Load for MC7354 Canada</t>
  </si>
  <si>
    <t>MC7354-4G-LTE-MNA</t>
  </si>
  <si>
    <t>Sierra MC7354 Multi-Carriers NA LTE, 2, 5, 13, 17, 25, AWS</t>
  </si>
  <si>
    <t>C891-24X/K9</t>
  </si>
  <si>
    <t>Cisco 891 with 2GE/2SFP  and 24 Switch Ports</t>
  </si>
  <si>
    <t>C892FSP-K9</t>
  </si>
  <si>
    <t>Cisco 892FSP 1 GE and 1GE/SFP High Perf Security Router</t>
  </si>
  <si>
    <t>EDU-C9800-40-K9</t>
  </si>
  <si>
    <t>EDU SKU - Cisco Catalyst 9800-40 Wireless Controller</t>
  </si>
  <si>
    <t>EDU-C9800-80-K9</t>
  </si>
  <si>
    <t>EDU SKU-Cisco Catalyst 9800-80 Wireless Controller</t>
  </si>
  <si>
    <t>EDU-C9800-CL-K9</t>
  </si>
  <si>
    <t>EDU SKU_Cisco Catalyst 9800-CL Wireless Controller for Cloud</t>
  </si>
  <si>
    <t>EDU-DNA-A-3Y</t>
  </si>
  <si>
    <t>EDU-DNA-A-5Y</t>
  </si>
  <si>
    <t>EDU-DNA-A-7Y</t>
  </si>
  <si>
    <t>EDU-DNA-E-3Y</t>
  </si>
  <si>
    <t>EDU-DNA-E-5Y</t>
  </si>
  <si>
    <t>EDU-DNA-E-7Y</t>
  </si>
  <si>
    <t>EDU-DNA-P-3Y</t>
  </si>
  <si>
    <t>EDU-DNA-P-5Y</t>
  </si>
  <si>
    <t>EDU-DNA-P-7Y</t>
  </si>
  <si>
    <t>C6840-X-1100W-AC</t>
  </si>
  <si>
    <t>Power Supply AC-1100W</t>
  </si>
  <si>
    <t>C6840-X-1100W-AC=</t>
  </si>
  <si>
    <t>C6840-X-1100W-DC</t>
  </si>
  <si>
    <t>Power Supply DC-1100W</t>
  </si>
  <si>
    <t>C6840-X-750W-AC</t>
  </si>
  <si>
    <t>Power Supply AC-750W</t>
  </si>
  <si>
    <t>C6840-X-750W-AC=</t>
  </si>
  <si>
    <t>C6840-X-750W-DC</t>
  </si>
  <si>
    <t>Power Suppy DC-750W</t>
  </si>
  <si>
    <t>ASA-PWR-AC</t>
  </si>
  <si>
    <t>ASA 5545-X/5555-X AC Power Supply</t>
  </si>
  <si>
    <t>ASA-PWR-BLANK</t>
  </si>
  <si>
    <t>ASA 5545-X/5555-X Power Slot Blank Cover</t>
  </si>
  <si>
    <t>ASA5500X-SSD120INC</t>
  </si>
  <si>
    <t>ASA 5512-X through 5555-X 120GB MLC SED SSD (Incl.)</t>
  </si>
  <si>
    <t>ASA5506-PWR-AC=</t>
  </si>
  <si>
    <t>ASA 5506 Power Adaptor</t>
  </si>
  <si>
    <t>ASA5506H-PWR-AC=</t>
  </si>
  <si>
    <t>ASA 5506H-X AC Power Adaptor Spare</t>
  </si>
  <si>
    <t>CAB-AC-15-125-JAP=</t>
  </si>
  <si>
    <t>Power cord, 15A, 125V Japan</t>
  </si>
  <si>
    <t>CAB-AC-15A-125-JAP</t>
  </si>
  <si>
    <t>CAB-AC-15A-JAP</t>
  </si>
  <si>
    <t>Power cord, 15A, 250V Japan</t>
  </si>
  <si>
    <t>CAB-AC-15A-JAP=</t>
  </si>
  <si>
    <t>ASA5506-SEC-BUN-K9</t>
  </si>
  <si>
    <t>ASA 5506 with FirePOWER services and Sec Plus license</t>
  </si>
  <si>
    <t>ASA 5505 Sec. Plus Lic. w/ HA, DMZ, VLAN trunk, more conns.</t>
  </si>
  <si>
    <t>ASA 5585-X Security Plus License (Enables 10G SFP+ Ports)</t>
  </si>
  <si>
    <t>L-ASA5505-10-50=</t>
  </si>
  <si>
    <t>ASA 5505 10-to-50 User Upgrade License</t>
  </si>
  <si>
    <t>L-ASA5505-10-UL=</t>
  </si>
  <si>
    <t>ASA 5505 10-to-Unlimited User Upgrade License</t>
  </si>
  <si>
    <t>L-ASA5505-50-UL=</t>
  </si>
  <si>
    <t>ASA 5505 50-to-Unlimited User Upgrade License</t>
  </si>
  <si>
    <t>L-ASA5505-SEC-PL=</t>
  </si>
  <si>
    <t>L-ASA5580-CL-20=</t>
  </si>
  <si>
    <t>Cluster license for ASA5580-20</t>
  </si>
  <si>
    <t>L-ASA5580-CL-40=</t>
  </si>
  <si>
    <t>Cluster license for ASA5580-40</t>
  </si>
  <si>
    <t>L-ASA5585-SEC-PL=</t>
  </si>
  <si>
    <t>ASAv10  (eDelivery)</t>
  </si>
  <si>
    <t>ASAv10 with Standard Tier licenses (eDelivery)</t>
  </si>
  <si>
    <t>ASAv10 16-pack  with Standard Tier licenses (eDelivery)</t>
  </si>
  <si>
    <t>L-ASAV10S-K9=</t>
  </si>
  <si>
    <t>L-ASAV10S-STD</t>
  </si>
  <si>
    <t>L-ASAV10S-STD-16</t>
  </si>
  <si>
    <t>ASAv30  (eDelivery)</t>
  </si>
  <si>
    <t>ASAv30 with Standard Tier licenses (eDelivery)</t>
  </si>
  <si>
    <t>ASAv30 4-pack  with Standard Tier licenses (eDelivery)</t>
  </si>
  <si>
    <t>L-ASAV30S-K9=</t>
  </si>
  <si>
    <t>L-ASAV30S-STD</t>
  </si>
  <si>
    <t>L-ASAV30S-STD-4</t>
  </si>
  <si>
    <t>L-ASAV5S-K9=</t>
  </si>
  <si>
    <t>ASAv5 (eDelivery)</t>
  </si>
  <si>
    <t>L-ASAV5S-STD-8</t>
  </si>
  <si>
    <t>ASAv5 8-pack  with Standard Tier licenses (eDelivery)</t>
  </si>
  <si>
    <t>ASA-IC-6GECU-INC-B</t>
  </si>
  <si>
    <t>ASA 5525-X Intf. Card 6-port 10/100/1000 (Incl. w/ Bundle)</t>
  </si>
  <si>
    <t>ASA-IC-6GECU-INC-C</t>
  </si>
  <si>
    <t>ASA 5545-X/5555-X Intf Card 6-port 10/100/1000 (Incl w/ Bdl)</t>
  </si>
  <si>
    <t>SF-ASA-X-9.1-K8</t>
  </si>
  <si>
    <t>ASA5506-K9</t>
  </si>
  <si>
    <t>ASA 5506-X with FirePOWER services, 8GE, AC, 3DES/AES</t>
  </si>
  <si>
    <t>ASA5506-RACK-MNT=</t>
  </si>
  <si>
    <t>ASA 5506-X Rackmount Kit Spare</t>
  </si>
  <si>
    <t>ASA5506-SEC-BUN-K8</t>
  </si>
  <si>
    <t>ASA 5506-X with FirePOWER services and Sec Plus License</t>
  </si>
  <si>
    <t>ASA5506H-RACK-MNT=</t>
  </si>
  <si>
    <t>ASA 5506H-X Rackmount Kit Spare</t>
  </si>
  <si>
    <t>ASA5506H-SP-BUN-K9</t>
  </si>
  <si>
    <t>ASA 5506H-X SEC PLUS Bundle</t>
  </si>
  <si>
    <t>ASA5506H-SSD</t>
  </si>
  <si>
    <t>ASA 5506H-X SSD</t>
  </si>
  <si>
    <t>ASA5508-FTD-BUN</t>
  </si>
  <si>
    <t>ASA 5508-X Firepower Threat Defense Chassis &amp; Subs. Bundle</t>
  </si>
  <si>
    <t>ASA5508-K9</t>
  </si>
  <si>
    <t>ASA 5508-X with FirePOWER services, 8GE, AC, 3DES/AES</t>
  </si>
  <si>
    <t>ASA5512-CTRL-LIC=</t>
  </si>
  <si>
    <t>Cisco ASA5512 Control License</t>
  </si>
  <si>
    <t>ASA5515-CTRL-LIC=</t>
  </si>
  <si>
    <t>Cisco ASA5515 Control License</t>
  </si>
  <si>
    <t>ASA5516-FPWR-K8</t>
  </si>
  <si>
    <t>ASA 5516-X with FirePOWER services, 8GE, AC, DES</t>
  </si>
  <si>
    <t>ASA5516-FPWR-K9</t>
  </si>
  <si>
    <t>ASA 5516-X with FirePOWER services, 8GE, AC, 3DES/AES</t>
  </si>
  <si>
    <t>ASA5516-FTD-BUN</t>
  </si>
  <si>
    <t>ASA 5516-X Firepower Threat Defense Chassis, Subs, Bundle</t>
  </si>
  <si>
    <t>ASA5525-FTD-BUN</t>
  </si>
  <si>
    <t>ASA 5525-X Firepower Threat Defense Chassis and Subs. Bundle</t>
  </si>
  <si>
    <t>ASA5545-FTD-BUN</t>
  </si>
  <si>
    <t>ASA 5545-X Firepower Threat Defense Chassis and Subs Bundle</t>
  </si>
  <si>
    <t>ASA5555-FTD-BUN</t>
  </si>
  <si>
    <t>ASA 5555-X Firepower Threat Defense Chassis and Subs. Bundle</t>
  </si>
  <si>
    <t>ASA5508-FTD-K9</t>
  </si>
  <si>
    <t>ASA 5508-X with Firepower Threat Defense, 8GE, AC</t>
  </si>
  <si>
    <t>ASA5516-FTD-K9</t>
  </si>
  <si>
    <t>ASA 5516-X with Firepower Threat Defense, 8GE, AC</t>
  </si>
  <si>
    <t>L-FLA1-BIN-1X10GE=</t>
  </si>
  <si>
    <t>ASR1001-X Built-In 10GE 1-port License, E-Delivery</t>
  </si>
  <si>
    <t>ASR1001HX-ACS=</t>
  </si>
  <si>
    <t>Cisco ASR1001-HX Accessory Kit</t>
  </si>
  <si>
    <t>ASR1001HX-IPSECHW</t>
  </si>
  <si>
    <t>Cisco ASR1001-HX Crypto Module with no default throughput</t>
  </si>
  <si>
    <t>ASR1002HX-ACS=</t>
  </si>
  <si>
    <t>Cisco ASR1002-HX Accessory Kit</t>
  </si>
  <si>
    <t>ASR1002HX-IPSECHW</t>
  </si>
  <si>
    <t>Cisco ASR1002-HX Crypto Module with no default throughput</t>
  </si>
  <si>
    <t>ASR1006X-ACS=</t>
  </si>
  <si>
    <t>Cisco ASR1006-X Accessory Kit</t>
  </si>
  <si>
    <t>ASR1001-HX</t>
  </si>
  <si>
    <t>ASR1001-HX=</t>
  </si>
  <si>
    <t>Cisco ASR1001-HX System,4x10GE+4x1GE,2xP/S, optional crypto</t>
  </si>
  <si>
    <t>ASR1002-HX</t>
  </si>
  <si>
    <t>Cisco ASR1002-HX System,4x10GE+4x1GE, 2xP/S, optional crypto</t>
  </si>
  <si>
    <t>ASR1002-HX=</t>
  </si>
  <si>
    <t>ASR1006-X</t>
  </si>
  <si>
    <t>Cisco ASR1006-X Chassis</t>
  </si>
  <si>
    <t>ASR1006-X=</t>
  </si>
  <si>
    <t>ASR1009-X</t>
  </si>
  <si>
    <t>Cisco ASR1009-X Chassis</t>
  </si>
  <si>
    <t>ASR1009-X=</t>
  </si>
  <si>
    <t>C1-ASR1001-HX/K9</t>
  </si>
  <si>
    <t>Cisco ONE - ASR1001-HX, 4x10GE+4x1GE, 2x P/S</t>
  </si>
  <si>
    <t>C1-ASR1002-HX/K9</t>
  </si>
  <si>
    <t>Cisco ONE - ASR1002-HX</t>
  </si>
  <si>
    <t>C1-ASR1006X/K9</t>
  </si>
  <si>
    <t>Cisco ONE - ASR1006-X</t>
  </si>
  <si>
    <t>C1-ASR1009X/K9</t>
  </si>
  <si>
    <t>Cisco ONE - ASR1009-X</t>
  </si>
  <si>
    <t>C1-FLSASR1-FW</t>
  </si>
  <si>
    <t>Cisco ONE FW License for ASR1000 Series</t>
  </si>
  <si>
    <t>ASR1013-ESP-BAFFL=</t>
  </si>
  <si>
    <t>ESP Expansion Slot Filler Plate for ASR1013</t>
  </si>
  <si>
    <t>ASR1000-6TGE=</t>
  </si>
  <si>
    <t>ASR1000 6 port 10 GE Line Card</t>
  </si>
  <si>
    <t>ASR1000-MIP100</t>
  </si>
  <si>
    <t>ASR1000 100G Modular Interface Processor</t>
  </si>
  <si>
    <t>ASR1000-MIP100=</t>
  </si>
  <si>
    <t>ASR1000 100G Modular Interface Processor, Spare</t>
  </si>
  <si>
    <t>ASR10002T+20X1GERF</t>
  </si>
  <si>
    <t>ASR1000 2-port 10GE, 20-port GE Line Card REMANUFACTURED</t>
  </si>
  <si>
    <t>CAB-MPO24-2XMPO12</t>
  </si>
  <si>
    <t>2X40GE breakout cable for EPA-CPAK-2X40GE</t>
  </si>
  <si>
    <t>CAB-MPO24-2XMPO12=</t>
  </si>
  <si>
    <t>EPA-10X10GE</t>
  </si>
  <si>
    <t>ASR1000 10X10GE Ethernet Port Adapter</t>
  </si>
  <si>
    <t>EPA-10X10GE=</t>
  </si>
  <si>
    <t>ASR1000 10X10GE Ethernet Port Adapter, spare</t>
  </si>
  <si>
    <t>EPA-18X1GE</t>
  </si>
  <si>
    <t>ASR1000 18X1GE EPA</t>
  </si>
  <si>
    <t>EPA-18X1GE=</t>
  </si>
  <si>
    <t>EPA-1X100GE</t>
  </si>
  <si>
    <t>ASR1000 1X100GE Ethernet Port Adapter</t>
  </si>
  <si>
    <t>EPA-CPAK-2X40GE</t>
  </si>
  <si>
    <t>ASR1000 2X40GE CPAK EPA (requires breakout cable)</t>
  </si>
  <si>
    <t>EPA-CPAK-2X40GE=</t>
  </si>
  <si>
    <t>ASR1000 2X40GE CPAK EPA (requires breakout cable), Spare</t>
  </si>
  <si>
    <t>C1-ASR1-IPSEC-RTU</t>
  </si>
  <si>
    <t>Cisco ONE Encryption Right-To-Use Feat Lic ASR1000 Series</t>
  </si>
  <si>
    <t>C1-SLASR1-AES</t>
  </si>
  <si>
    <t>Cisco ONE ASR 1000 Advanced Enterprise Services License</t>
  </si>
  <si>
    <t>FLSA1-HX-2X10GE</t>
  </si>
  <si>
    <t>ASR1000-HX Built-In 10GE 2-port  License</t>
  </si>
  <si>
    <t>FLSA1-HX-2X10GE=</t>
  </si>
  <si>
    <t>FLSA1-HX-2X1GE</t>
  </si>
  <si>
    <t>ASR1000-HX Built-In 1GE 2-port  License</t>
  </si>
  <si>
    <t>FLSA1-HX-2X1GE=</t>
  </si>
  <si>
    <t>FLSA1-MACSEC10G</t>
  </si>
  <si>
    <t>FLSA1-MACSEC1G</t>
  </si>
  <si>
    <t>L-FLA1-MACSEC10G=</t>
  </si>
  <si>
    <t>L-FLSA1-HX-2X10GE=</t>
  </si>
  <si>
    <t>E-Delivery PAK for ASR1000-HX Built-In 10GE 2-port License</t>
  </si>
  <si>
    <t>L-FLSA1-HX-2X1GE=</t>
  </si>
  <si>
    <t>E-Delivery PAK for ASR1000-HX Built-In 1GE 2-port License</t>
  </si>
  <si>
    <t>SL-ASR1-APP</t>
  </si>
  <si>
    <t>Application Data Solution License for ASR1000 Series</t>
  </si>
  <si>
    <t>ASR1000X-AC-1100W</t>
  </si>
  <si>
    <t>Cisco ASR1000-X 1100W AC Power Supply</t>
  </si>
  <si>
    <t>ASR1000X-AC-750W=</t>
  </si>
  <si>
    <t>Cisco ASR1000-HX 750W AC Power Supply, Spare</t>
  </si>
  <si>
    <t>ASR1000X-DC-950W</t>
  </si>
  <si>
    <t>Cisco ASR1000-X 950W DC Power Supply</t>
  </si>
  <si>
    <t>ASR1KX-PWR-BLANK=</t>
  </si>
  <si>
    <t>Blank Cover for ASR1000 X Chassis Power Supply, Spare</t>
  </si>
  <si>
    <t>CAB-RTN-1013-AC</t>
  </si>
  <si>
    <t>AC Cord Retention Assembly for ASR1013/06-PWR-AC</t>
  </si>
  <si>
    <t>ASR1000-RP3</t>
  </si>
  <si>
    <t>Cisco ASR1000 Route Processor 3</t>
  </si>
  <si>
    <t>ASR1000-RP3-32G-2P</t>
  </si>
  <si>
    <t>Cisco ASR1000 RP3 w/ 32GB, 2 Pack</t>
  </si>
  <si>
    <t>ASR1000-RP3-64G-2P</t>
  </si>
  <si>
    <t>Cisco ASR1000 RP3 w/ 64GB, 2 Pack</t>
  </si>
  <si>
    <t>ASR1000-RP3=</t>
  </si>
  <si>
    <t>M-ASR1K-RP3-16GB</t>
  </si>
  <si>
    <t>Cisco ASR1000 RP3 16GB</t>
  </si>
  <si>
    <t>M-ASR1K-RP3-32GB</t>
  </si>
  <si>
    <t>Cisco ASR1000 RP3 32GB</t>
  </si>
  <si>
    <t>M-ASR1K-RP3-64GB</t>
  </si>
  <si>
    <t>Cisco ASR1000 RP3 64GB</t>
  </si>
  <si>
    <t>M-ASR1K-SSD-200GB</t>
  </si>
  <si>
    <t>Cisco ASR1000 RP3 200GB SSD</t>
  </si>
  <si>
    <t>M-ASR1K-SSD-400GB</t>
  </si>
  <si>
    <t>Cisco ASR1000 RP3 400GB SSD</t>
  </si>
  <si>
    <t>CAB-T3E3-DINBNC-F=</t>
  </si>
  <si>
    <t>T3 or E3 Cable, DIN,BNC Female connector,10 Feet</t>
  </si>
  <si>
    <t>M-ASR1001HX-16GB</t>
  </si>
  <si>
    <t>Cisco ASR1001-HX 16GB DRAM</t>
  </si>
  <si>
    <t>M-ASR1001HX-16GB=</t>
  </si>
  <si>
    <t>M-ASR1002HX-32GB</t>
  </si>
  <si>
    <t>Cisco ASR1002-HX 32GB DRAM</t>
  </si>
  <si>
    <t>MASR1002X-HD-320G</t>
  </si>
  <si>
    <t>Cisco ASR1002-X 320GB HDD</t>
  </si>
  <si>
    <t>MASR1002X-HD-320G=</t>
  </si>
  <si>
    <t>SPA-8X1GE-V2EP</t>
  </si>
  <si>
    <t>Cisco 8-Port Gigabit Ethernet Shared Port Adapter ,EP Bundle</t>
  </si>
  <si>
    <t>ASR920-S-A</t>
  </si>
  <si>
    <t>Cisco ASR920 Series - Advanced Metro IP Access</t>
  </si>
  <si>
    <t>ASR920-S-I</t>
  </si>
  <si>
    <t>Cisco ASR920 Series - Metro IP Access</t>
  </si>
  <si>
    <t>ASR920-24G-4-10G</t>
  </si>
  <si>
    <t>Cisco ASR920 Series - 24 ports GE and 4 ports 10G license</t>
  </si>
  <si>
    <t>ASR-920-24SZ-M</t>
  </si>
  <si>
    <t>Cisco ASR920 Series - 24GE Fiber and 4-10GE : Modular PSU</t>
  </si>
  <si>
    <t>ASR-920-4SZ-A</t>
  </si>
  <si>
    <t>Cisco ASR920 Series - 2GE and 4-10GE - AC model</t>
  </si>
  <si>
    <t>ASR-920-FAN-F</t>
  </si>
  <si>
    <t>ASR 920 Fan for Fixed Chassis</t>
  </si>
  <si>
    <t>SPA-1X10GE-WL-V2</t>
  </si>
  <si>
    <t>Cisco 1-port 10GE LAN/WAN-PHY Shared Port Adapter</t>
  </si>
  <si>
    <t>CFP-100G-LR4</t>
  </si>
  <si>
    <t>100GBASE-LR4 CFP Module</t>
  </si>
  <si>
    <t>C9500-12Q-EDU</t>
  </si>
  <si>
    <t>C9500-24Q-EDU</t>
  </si>
  <si>
    <t>C9500-40X-EDU</t>
  </si>
  <si>
    <t>C9500-NW-A-EDU</t>
  </si>
  <si>
    <t>C9500-NW-A-L-EDU</t>
  </si>
  <si>
    <t>C9500-NM-BLANK</t>
  </si>
  <si>
    <t>C9200L-24PXG2Y-EDU</t>
  </si>
  <si>
    <t>Catalyst 9200L 24-p,8xmGig,16x1G,2x25G uplinks, K12</t>
  </si>
  <si>
    <t>C9200L-24PXG4X-EDU</t>
  </si>
  <si>
    <t>Catalyst 9200L 24-p,8xmGig,16x1G, 4x10G uplinks, K12</t>
  </si>
  <si>
    <t>C9200L-48PXG2Y-EDU</t>
  </si>
  <si>
    <t>Catalyst 9200L 48-p,12xmGig,36x1G, 2x25G uplinks, K12</t>
  </si>
  <si>
    <t>C9200L-48PXG4X-EDU</t>
  </si>
  <si>
    <t>Catalyst 9200L 48-p,12xmGig,36x1G,4x10G uplinks, K12</t>
  </si>
  <si>
    <t>EDU-C2960X-24PD-L</t>
  </si>
  <si>
    <t>Catalyst 2960-X 24 GigE PoE 370W, 2 x 10G SFP+, LAN Base K12</t>
  </si>
  <si>
    <t>EDU-C2960X-24PS-L</t>
  </si>
  <si>
    <t>Catalyst 2960-X 24 GigE PoE K12</t>
  </si>
  <si>
    <t>EDU-C2960X-48FPD-L</t>
  </si>
  <si>
    <t>Catalyst 2960-X 48 GigE PoE 740W, 2 x 10G SFP+, LAN Base K12</t>
  </si>
  <si>
    <t>EDU-C2960X-48FPS-L</t>
  </si>
  <si>
    <t>Catalyst 2960-X 48 GigE PoE 740W, 4 x 1G SFP, LAN Base K12</t>
  </si>
  <si>
    <t>EDU-C2960X24PSL-RF</t>
  </si>
  <si>
    <t>Catalyst 2960-X 24 GigE PoE K12 REMANUFACTURED</t>
  </si>
  <si>
    <t>EDU-C3650-24PD-L</t>
  </si>
  <si>
    <t>Cisco Catalyst 3650 24 Port PoE 2x10G Uplink LAN Base K12</t>
  </si>
  <si>
    <t>EDU-C3650-24PD-S</t>
  </si>
  <si>
    <t>Cisco Catalyst 3650 24 Port PoE 2x10G Uplink IP Base for K12</t>
  </si>
  <si>
    <t>EDU-C3650-24PS-L</t>
  </si>
  <si>
    <t>Cisco Catalyst 3650 24 Port PoE 4x1G Uplink LAN Base K12</t>
  </si>
  <si>
    <t>EDU-C3650-48FD-L</t>
  </si>
  <si>
    <t>Cisco Catalyst 3650 48 Port Full PoE 2x10G LAN Base K12</t>
  </si>
  <si>
    <t>EDU-C3650-48FD-S</t>
  </si>
  <si>
    <t>Cisco Catalyst 3650 48 Port Full PoE 2x10G Uplink IPBase K12</t>
  </si>
  <si>
    <t>EDU-C3650-48FDS-RF</t>
  </si>
  <si>
    <t>CiscoCtlyst3650 48PrtFulPoE2x10GUplinkIPBseK12REMANUFACTURED</t>
  </si>
  <si>
    <t>EDU-C3650-48FS-L</t>
  </si>
  <si>
    <t>Cisco Catalyst 3650 48 Port Full PoE 4x1G LAN Base K12</t>
  </si>
  <si>
    <t>EDU-C3650-48FS-S</t>
  </si>
  <si>
    <t>Cisco Catalyst 3650 48 Port Full PoE 4x1G Uplink IP Base K12</t>
  </si>
  <si>
    <t>EDU-C3650-48FWD-S</t>
  </si>
  <si>
    <t>Catalyst 3650 48 Port FPoE 2x10G Uplink w/5 AP lic IPB K12</t>
  </si>
  <si>
    <t>EDU-C3650-48PD-L</t>
  </si>
  <si>
    <t>Cisco Catalyst 3650 48 Port PoE 2x10G Uplink LAN Base K12</t>
  </si>
  <si>
    <t>EDU-C3650-48PD-S</t>
  </si>
  <si>
    <t>Cisco Catalyst 3650 48 Port PoE 2x10G Uplink IP Base for K12</t>
  </si>
  <si>
    <t>EDU-C3650-48PS-L</t>
  </si>
  <si>
    <t>Cisco Catalyst 3650 48 Port PoE 4x1G Uplink LAN Base K12</t>
  </si>
  <si>
    <t>EDU-C3850-24P-L</t>
  </si>
  <si>
    <t>Cisco Catalyst 3850 24 Port PoE LAN Base K12</t>
  </si>
  <si>
    <t>EDU-C3850-24P-S</t>
  </si>
  <si>
    <t>Cisco Catalyst 3850 24 Port PoE IP Base K12</t>
  </si>
  <si>
    <t>EDU-C3850-24U-L</t>
  </si>
  <si>
    <t>Cisco Catalyst 3850 24 Port UPOE LAN Base K12</t>
  </si>
  <si>
    <t>EDU-C3850-48F-L</t>
  </si>
  <si>
    <t>Cisco Catalyst 3850 48 Port Full PoE LAN Base K12</t>
  </si>
  <si>
    <t>EDU-C3850-48F-S</t>
  </si>
  <si>
    <t>Cisco Catalyst 3850 48 Port Full PoE IP Base for K12</t>
  </si>
  <si>
    <t>EDU-C3850-48P-L</t>
  </si>
  <si>
    <t>Cisco Catalyst 3850 48 Port PoE LAN Base K12</t>
  </si>
  <si>
    <t>EDU-C3850-48P-S</t>
  </si>
  <si>
    <t>EDU-C3850-48PW-S</t>
  </si>
  <si>
    <t>Cisco Catalyst 3850 48 Port Full PoE w/ 5 AP license IPB K12</t>
  </si>
  <si>
    <t>EDU-C3850-48U-L</t>
  </si>
  <si>
    <t>Cisco Catalyst 3850 48 Port UPOE LAN Base for K12</t>
  </si>
  <si>
    <t>EDU-C3850-48U-L-RF</t>
  </si>
  <si>
    <t>Catalyst 3850 48 Port UPOE LAN Base for K12 REMANUFACTURED</t>
  </si>
  <si>
    <t>EDU-C3850-48U-S</t>
  </si>
  <si>
    <t>Cisco Catalyst 3850 48 Port UPOE IP Base for K12</t>
  </si>
  <si>
    <t>EDU-CT5520-50-K9</t>
  </si>
  <si>
    <t>Cisco 5520 Wireless Controller supporting 50 APs K12</t>
  </si>
  <si>
    <t>EDU-CT5520-K9</t>
  </si>
  <si>
    <t>Cisco 5520 Wireless Controller w/rack mounting kit K12</t>
  </si>
  <si>
    <t>ESS-2020-16TC-CON</t>
  </si>
  <si>
    <t>ESS-2020-16TC-NCP</t>
  </si>
  <si>
    <t>ESS-2020-24TC-CON</t>
  </si>
  <si>
    <t>ESS-2020-24TC-CONB</t>
  </si>
  <si>
    <t>ESS-2020-24TC-NCP</t>
  </si>
  <si>
    <t>ESS-2020-24TC-NCPB</t>
  </si>
  <si>
    <t>ESS-2020-CON</t>
  </si>
  <si>
    <t>ESS-2020-CON-B</t>
  </si>
  <si>
    <t>ESS-2020-NCP</t>
  </si>
  <si>
    <t>ESS-2020-NCP-B</t>
  </si>
  <si>
    <t>L-ESS-2020-L-B=</t>
  </si>
  <si>
    <t>ESS-2020 LAN Lite to LAN Base E-License spare for upgrade</t>
  </si>
  <si>
    <t>FPR9K-SM-24</t>
  </si>
  <si>
    <t>FPR9K-SM-36</t>
  </si>
  <si>
    <t>Firepower 9000 Series High Performance Security Module</t>
  </si>
  <si>
    <t>FPR9K-SUP=</t>
  </si>
  <si>
    <t>Firepower 9000 Series Supervisor</t>
  </si>
  <si>
    <t>L-F9K-ASA-SC-10=</t>
  </si>
  <si>
    <t>License to add Security Context to ASA on Firepower 9300</t>
  </si>
  <si>
    <t>FPR-C9300-AC</t>
  </si>
  <si>
    <t>FPR2110-NGFW-K9</t>
  </si>
  <si>
    <t>Cisco Firepower 2110 NGFW Appliance, 1U</t>
  </si>
  <si>
    <t>FPR2120-NGFW-K9</t>
  </si>
  <si>
    <t>Cisco Firepower 2120 NGFW Appliance, 1U</t>
  </si>
  <si>
    <t>FPR2130-NGFW-K9</t>
  </si>
  <si>
    <t>Cisco Firepower 2130 NGFW Appliance, 1U, 1 x NetMod Bay</t>
  </si>
  <si>
    <t>FPR2140-NGFW-K9</t>
  </si>
  <si>
    <t>Cisco Firepower 2140 NGFW Appliance, 1U, 1 x NetMod Bay</t>
  </si>
  <si>
    <t>FPR4110-AMP-K9</t>
  </si>
  <si>
    <t>Cisco Firepower 4110 AMP Appliance, 1U, 2 x NetMod Bays</t>
  </si>
  <si>
    <t>FPR4110-ASA-K9</t>
  </si>
  <si>
    <t>Cisco Firepower 4110 ASA Appliance, 1U, 2 x NetMod Bays</t>
  </si>
  <si>
    <t>FPR4110-NGFW-K9</t>
  </si>
  <si>
    <t>Cisco Firepower 4110 NGFW Appliance, 1U, 2 x NetMod Bays</t>
  </si>
  <si>
    <t>FPR4110-NGIPS-K9</t>
  </si>
  <si>
    <t>Cisco Firepower 4110 NGIPS Appliance, 1U, 2 x NetMod Bays</t>
  </si>
  <si>
    <t>FPR4115-NGFW-K9</t>
  </si>
  <si>
    <t>Cisco Firepower 4115 NGFW Appliance, 1U, 2 x NetMod Bays</t>
  </si>
  <si>
    <t>FPR4145-NGFW-K9</t>
  </si>
  <si>
    <t>FPR-C9300-AC=</t>
  </si>
  <si>
    <t>FPR-C9300-DC</t>
  </si>
  <si>
    <t>Firepower 9300 Chassis for DC Power Supply, 2 PSU/4 fans</t>
  </si>
  <si>
    <t>FPR-C9300-DC=</t>
  </si>
  <si>
    <t>Firepower 9300 empty Chassis for DC power 0Fan/0PS</t>
  </si>
  <si>
    <t>FPR-CH-9300-AC</t>
  </si>
  <si>
    <t>Firepower 9300 Chassis for AC Power Supply, 2 PSU/4 fans</t>
  </si>
  <si>
    <t>FPR4100-ASA</t>
  </si>
  <si>
    <t>Cisco Firepower 4100 Standard ASA License</t>
  </si>
  <si>
    <t>L-F9K-ASA</t>
  </si>
  <si>
    <t>License to run Standard ASA on a Firepower 9300 module</t>
  </si>
  <si>
    <t>L-F9K-ASA=</t>
  </si>
  <si>
    <t>L-FPR4100-ASA=</t>
  </si>
  <si>
    <t>L-FPR4K-ASASC-10=</t>
  </si>
  <si>
    <t>Cisco Firepower 4100 - Add 10 Security Context Licenses</t>
  </si>
  <si>
    <t>L-FPR4K-ASASC-230=</t>
  </si>
  <si>
    <t>License to Enable 230 Security Contexts, Firepower 4K Series</t>
  </si>
  <si>
    <t>L-FPR4K-ASASC-250=</t>
  </si>
  <si>
    <t>License to Enable 250 Security Contexts, Firepower 4K Series</t>
  </si>
  <si>
    <t>SF-F9K-FXOS2.0-K9</t>
  </si>
  <si>
    <t>Cisco Firepower Extensible Operating System v2.0 for FPR9300</t>
  </si>
  <si>
    <t>SF-F9K-FXOS2.1-K9</t>
  </si>
  <si>
    <t>Cisco Firepower Extensible Operating System v2.1 for FPR9300</t>
  </si>
  <si>
    <t>SF-FPR-ASA9.6.2-K9</t>
  </si>
  <si>
    <t>ASA 9.6 Software for Firepower 4100 appliance series</t>
  </si>
  <si>
    <t>SF-FXOS-1.1-K9</t>
  </si>
  <si>
    <t>Firepower Extensible Operating System version 1.1</t>
  </si>
  <si>
    <t>SF-FXOS9K-1.1-K9</t>
  </si>
  <si>
    <t>FPR2K-CBL-MGMT</t>
  </si>
  <si>
    <t>Firepower 2000 Cable Mgmt Brackets</t>
  </si>
  <si>
    <t>FPR2K-FAN</t>
  </si>
  <si>
    <t>Firepower 2000 Series Fan Tray</t>
  </si>
  <si>
    <t>FPR2K-NM-BLANK</t>
  </si>
  <si>
    <t>Firepower 2000 Series Network Module Blank Slot Cover</t>
  </si>
  <si>
    <t>FPR2K-PWR-AC-400</t>
  </si>
  <si>
    <t>Firepower 2000 Series  400W AC Power Supply</t>
  </si>
  <si>
    <t>FPR2K-PWR-DC-350</t>
  </si>
  <si>
    <t>Firepower 2000 Series 350W DC Power Supply</t>
  </si>
  <si>
    <t>FPR2K-SLIDE-RAILS</t>
  </si>
  <si>
    <t>Firepower 2000 Slide Rail Kit</t>
  </si>
  <si>
    <t>FPR2K-SSD-BBLKD</t>
  </si>
  <si>
    <t>Firepower 2000 Series SSD Slot Carrier</t>
  </si>
  <si>
    <t>FPR2K-SSD100</t>
  </si>
  <si>
    <t>Firepower 2000 Series SSD for FPR-2110/2120</t>
  </si>
  <si>
    <t>FPR2K-SSD100=</t>
  </si>
  <si>
    <t>FPR2K-SSD200</t>
  </si>
  <si>
    <t>Firepower 2000 Series SSD for FPR-2130/2140</t>
  </si>
  <si>
    <t>FPR4K-ACC-KIT</t>
  </si>
  <si>
    <t>FPR4K-ACC-KIT=</t>
  </si>
  <si>
    <t>FPR4K-FAN</t>
  </si>
  <si>
    <t>Firepower 4000 Series Fan</t>
  </si>
  <si>
    <t>FPR4K-FAN=</t>
  </si>
  <si>
    <t>FPR4K-NM-BLANK</t>
  </si>
  <si>
    <t>Firepower 4000 Series Network Module Blank Slot Cover</t>
  </si>
  <si>
    <t>FPR4K-NM-BLANK=</t>
  </si>
  <si>
    <t>FPR4K-PSU-BLANK</t>
  </si>
  <si>
    <t>Firepower 4000 Series Chassis Power Supply Blank Slot Cover</t>
  </si>
  <si>
    <t>FPR4K-PSU-BLANK=</t>
  </si>
  <si>
    <t>FPR4K-PWR-AC-1100</t>
  </si>
  <si>
    <t>Firepower 4000 Series 1100W AC Power Supply</t>
  </si>
  <si>
    <t>FPR4K-PWR-AC-1100=</t>
  </si>
  <si>
    <t>FPR4K-PWR-DC-950</t>
  </si>
  <si>
    <t>Firepower 4000 Series 950W DC Power Supply</t>
  </si>
  <si>
    <t>FPR4K-PWR-DC-950=</t>
  </si>
  <si>
    <t>FPR4K-RACK-MNT</t>
  </si>
  <si>
    <t>Firepower 4000 Series Rack Mount Kit</t>
  </si>
  <si>
    <t>FPR4K-RACK-MNT=</t>
  </si>
  <si>
    <t>FPR4K-SSD-BBLKD</t>
  </si>
  <si>
    <t>Firepower 4000 Series SSD Slot Carrier</t>
  </si>
  <si>
    <t>FPR4K-SSD-BBLKD=</t>
  </si>
  <si>
    <t>FPR4K-SSD200</t>
  </si>
  <si>
    <t>Firepower 4000 Series SSD for FPR-4110/4120</t>
  </si>
  <si>
    <t>FPR4K-SSD200=</t>
  </si>
  <si>
    <t>Firepower 4000 Series SSD for FPR-4140/4150</t>
  </si>
  <si>
    <t>FPR4K-SSD400=</t>
  </si>
  <si>
    <t>FPR9K-FAN</t>
  </si>
  <si>
    <t>Firepower 9000 Series Fan</t>
  </si>
  <si>
    <t>FPR9K-FAN=</t>
  </si>
  <si>
    <t>FPR9K-NM-BLANK</t>
  </si>
  <si>
    <t>Firepower 9000 Series Network Module Blank Slot Cover</t>
  </si>
  <si>
    <t>FPR9K-NM-BLANK=</t>
  </si>
  <si>
    <t>FPR9K-PS-AC=</t>
  </si>
  <si>
    <t>Firepower 9000 Series  AC Power Supply</t>
  </si>
  <si>
    <t>FPR9K-PS-DC=</t>
  </si>
  <si>
    <t>Firepower 9000 Series DC Power Supply</t>
  </si>
  <si>
    <t>FPR9K-RMK</t>
  </si>
  <si>
    <t>Firepower 9000 Series Rack Mount Kit</t>
  </si>
  <si>
    <t>FPR9K-RMK=</t>
  </si>
  <si>
    <t>FPR9K-SM-44</t>
  </si>
  <si>
    <t>Firepower 9000 Series Ultra High Performance Security Module</t>
  </si>
  <si>
    <t>FPR9K-SM-BLANK</t>
  </si>
  <si>
    <t>Firepower 9000 Series Security Module Blank Slot Cover</t>
  </si>
  <si>
    <t>FPR9K-SM-BLANK=</t>
  </si>
  <si>
    <t>FPR9K-SM-S800GS1=</t>
  </si>
  <si>
    <t>Firepower 9000 Series 800GB SSD for Security Module</t>
  </si>
  <si>
    <t>FPR9K-SUP</t>
  </si>
  <si>
    <t>FPR2K-NM-8X10G</t>
  </si>
  <si>
    <t>Cisco Firepower 8 port SFP+ Network Module</t>
  </si>
  <si>
    <t>FPR4K-NM-2X40G-F</t>
  </si>
  <si>
    <t>Cisco FirePower 2 port 40G SR FTW Network Module</t>
  </si>
  <si>
    <t>FPR4K-NM-2X40G-F=</t>
  </si>
  <si>
    <t>FPR4K-NM-4X40G</t>
  </si>
  <si>
    <t>Cisco FirePower 4 port QSFP+ Network Module</t>
  </si>
  <si>
    <t>FPR4K-NM-4X40G=</t>
  </si>
  <si>
    <t>FPR4K-NM-6X10LR-F</t>
  </si>
  <si>
    <t>Cisco FirePower 6 port 10G LR FTW Network Module</t>
  </si>
  <si>
    <t>FPR4K-NM-6X10LR-F=</t>
  </si>
  <si>
    <t>FPR4K-NM-6X10SR-F</t>
  </si>
  <si>
    <t>Cisco FirePower 6 port 10G SR FTW Network Module</t>
  </si>
  <si>
    <t>FPR4K-NM-6X10SR-F=</t>
  </si>
  <si>
    <t>FPR4K-NM-6X1SX-F</t>
  </si>
  <si>
    <t>Cisco FirePower 6 port 1G SX Fiber FTW Network Module</t>
  </si>
  <si>
    <t>FPR4K-NM-6X1SX-F=</t>
  </si>
  <si>
    <t>FPR4K-NM-8X10G</t>
  </si>
  <si>
    <t>Cisco FirePower 8 port SFP+ Network Module</t>
  </si>
  <si>
    <t>FPR4K-NM-8X10G=</t>
  </si>
  <si>
    <t>FPR4K-NM-8X1G-F</t>
  </si>
  <si>
    <t>Cisco FirePower 8 port 1G Copper FTW Network Module</t>
  </si>
  <si>
    <t>FPR4K-NM-8X1G-F=</t>
  </si>
  <si>
    <t>FPR9K-DNM-2X100G</t>
  </si>
  <si>
    <t>Cisco FirePower 2 port 100G Network Module, Double Width</t>
  </si>
  <si>
    <t>FPR9K-DNM-2X100G=</t>
  </si>
  <si>
    <t>FPR9K-NM-2X40G-F</t>
  </si>
  <si>
    <t>FPR9K-NM-2X40G-F=</t>
  </si>
  <si>
    <t>FPR9K-NM-4X40G</t>
  </si>
  <si>
    <t>Firepower 9000 Series - 4 port QSFP+ Network Module</t>
  </si>
  <si>
    <t>FPR9K-NM-4X40G=</t>
  </si>
  <si>
    <t>FPR9K-NM-6X10LR-F</t>
  </si>
  <si>
    <t>FPR9K-NM-6X10LR-F=</t>
  </si>
  <si>
    <t>FPR9K-NM-6X10SR-F</t>
  </si>
  <si>
    <t>FPR9K-NM-6X10SR-F=</t>
  </si>
  <si>
    <t>FPR9K-NM-6X1SX-F</t>
  </si>
  <si>
    <t>FPR9K-NM-6X1SX-F=</t>
  </si>
  <si>
    <t>FPR9K-NM-8X10G</t>
  </si>
  <si>
    <t>Firepower 9000 Series - 8 port SFP+ Network Module</t>
  </si>
  <si>
    <t>FPR9K-NM-8X10G=</t>
  </si>
  <si>
    <t>SF-FPR-ASA9.6-K9</t>
  </si>
  <si>
    <t>IE-1000-4P2S-LM</t>
  </si>
  <si>
    <t>IE-1000-4T1T-LM</t>
  </si>
  <si>
    <t>IE-1000-6T2T-LM</t>
  </si>
  <si>
    <t>IE-1000-8P2S-LM</t>
  </si>
  <si>
    <t>CAB-CONSOLE-M12=</t>
  </si>
  <si>
    <t>Console Cable 3ft with M12M and DB9F for IE2000IP67 Switch</t>
  </si>
  <si>
    <t>PWR-IE160W-67-DC=</t>
  </si>
  <si>
    <t>PWR-IE180W-67-AC=</t>
  </si>
  <si>
    <t>SD-IE-1GB=</t>
  </si>
  <si>
    <t>IE 1GB SD Memory Card for IE2000, IE3010</t>
  </si>
  <si>
    <t>IE-2000-16PTC-G-E</t>
  </si>
  <si>
    <t>IE-2000-16PTC-G-L</t>
  </si>
  <si>
    <t>IE-2000-16PTC-G-NX</t>
  </si>
  <si>
    <t>IE-2000-16T67-B</t>
  </si>
  <si>
    <t>IE-2000-16T67P-G-E</t>
  </si>
  <si>
    <t>IE-2000-16TC-B</t>
  </si>
  <si>
    <t>IE-2000-16TC-G-E</t>
  </si>
  <si>
    <t>IE-2000-16TC-G-L</t>
  </si>
  <si>
    <t>IE-2000-16TC-G-N</t>
  </si>
  <si>
    <t>IE-2000-16TC-G-X</t>
  </si>
  <si>
    <t>IE-2000-16TC-L</t>
  </si>
  <si>
    <t>IE-2000-24T67-B</t>
  </si>
  <si>
    <t>IE-2000-4S-TS-G-B</t>
  </si>
  <si>
    <t>IE-2000-4S-TS-G-L</t>
  </si>
  <si>
    <t>IE-2000-4T-B</t>
  </si>
  <si>
    <t>IE-2000-4T-G-B</t>
  </si>
  <si>
    <t>IE-2000-4T-G-L</t>
  </si>
  <si>
    <t>IE-2000-4T-L</t>
  </si>
  <si>
    <t>IE-2000-4TS-B</t>
  </si>
  <si>
    <t>IE-2000-4TS-G-B</t>
  </si>
  <si>
    <t>IE-2000-4TS-G-L</t>
  </si>
  <si>
    <t>IE-2000-4TS-L</t>
  </si>
  <si>
    <t>IE-2000-8T67-B</t>
  </si>
  <si>
    <t>IE-2000-8T67P-G-E</t>
  </si>
  <si>
    <t>IE-2000-8TC-B</t>
  </si>
  <si>
    <t>IE-2000-8TC-G-B</t>
  </si>
  <si>
    <t>IE-2000-8TC-G-E</t>
  </si>
  <si>
    <t>IE-2000-8TC-G-L</t>
  </si>
  <si>
    <t>IE-2000-8TC-G-N</t>
  </si>
  <si>
    <t>IE-2000-8TC-L</t>
  </si>
  <si>
    <t>IE-2000U-16TC-G</t>
  </si>
  <si>
    <t>IE-2000U-16TC-G-X</t>
  </si>
  <si>
    <t>IE-2000U-16TC-GP</t>
  </si>
  <si>
    <t>IE-2000U-4S-G</t>
  </si>
  <si>
    <t>IE-2000U-4T-G</t>
  </si>
  <si>
    <t>IE-2000U-4TS-G</t>
  </si>
  <si>
    <t>IE-2000U-8TC-G</t>
  </si>
  <si>
    <t>L-IE2000-B-E=</t>
  </si>
  <si>
    <t>IE2000 LAN Base to Enhanced LAN Base E-License</t>
  </si>
  <si>
    <t>L-IE2000-L-B=</t>
  </si>
  <si>
    <t>IE2000 LAN Lite Base to LAN Base E-License spare for upgrade</t>
  </si>
  <si>
    <t>LIC-IE2000-IP-L=</t>
  </si>
  <si>
    <t>IE2000 LAN Base to IP Lite spare for upgrade</t>
  </si>
  <si>
    <t>AIR-PWR-50=</t>
  </si>
  <si>
    <t>PwrSpply:100-240VAC,48VDC 50w</t>
  </si>
  <si>
    <t>AIR-PWR-D=</t>
  </si>
  <si>
    <t>White Power Supply for Aironet Access Points</t>
  </si>
  <si>
    <t>AIR-PWRADPT-RGD1=</t>
  </si>
  <si>
    <t>Power Adapter for AP1530/1560 Series, no AC connector</t>
  </si>
  <si>
    <t>AIR-PWRINJ-60-PMK=</t>
  </si>
  <si>
    <t>Pole Mount kit for AIR-PWRINJ-60</t>
  </si>
  <si>
    <t>AIR-PWRINJ-60RGD1=</t>
  </si>
  <si>
    <t>Power Injector, 60W, outdoor, North America plug</t>
  </si>
  <si>
    <t>AIR-PWRINJ-60RGD2=</t>
  </si>
  <si>
    <t>Power Injector, 60W, outdoor, global version without AC plug</t>
  </si>
  <si>
    <t>SIESISK9T-12252SE=</t>
  </si>
  <si>
    <t>SIESLBT-12255SE</t>
  </si>
  <si>
    <t>IEM-3000-4SM=</t>
  </si>
  <si>
    <t>Cisco IE 3000 4 port SFP expansion module</t>
  </si>
  <si>
    <t>PWR-IE3000-AC=</t>
  </si>
  <si>
    <t>IE 3000 Power transformer</t>
  </si>
  <si>
    <t>PWR-IE50W-AC-IEC=</t>
  </si>
  <si>
    <t>PWR-IE50W-AC=</t>
  </si>
  <si>
    <t>PWR-IE65W-PC-AC=</t>
  </si>
  <si>
    <t>PWR-IE65W-PC-DC=</t>
  </si>
  <si>
    <t>BMP-IE3000=</t>
  </si>
  <si>
    <t>Spare Bumper Pack, IE 3000</t>
  </si>
  <si>
    <t>CF-IE3000-E=</t>
  </si>
  <si>
    <t>IE 3000 Compact Flash Spare for Layer 3 SKU</t>
  </si>
  <si>
    <t>CF-IE3000=</t>
  </si>
  <si>
    <t>IE 3000 Compact Flash Spare</t>
  </si>
  <si>
    <t>DINCLP-IE3000=</t>
  </si>
  <si>
    <t>Spare Din Rail Clip Pack, IE 3000</t>
  </si>
  <si>
    <t>PWR-IE3000-CNCT=</t>
  </si>
  <si>
    <t>Spare power connector, IE 3000</t>
  </si>
  <si>
    <t>RPNL-IE3000=</t>
  </si>
  <si>
    <t>Spare, IE 3000 Right Panel</t>
  </si>
  <si>
    <t>PWR-IE3000-CLP=</t>
  </si>
  <si>
    <t>Spare connector, IE3000 Power transformer</t>
  </si>
  <si>
    <t>IE-3000-8TC</t>
  </si>
  <si>
    <t>Cisco IE 3000 Switch, 8 10/100 + 2 T/SFP</t>
  </si>
  <si>
    <t>GLC-FE-100FX-RGD</t>
  </si>
  <si>
    <t>100Base-FX Multi ModeRugged SFP</t>
  </si>
  <si>
    <t>GLC-FE-100FX-RGD=</t>
  </si>
  <si>
    <t>GLC-FE-100LX-RGD</t>
  </si>
  <si>
    <t>100Mbps Single Mode Rugged SFP</t>
  </si>
  <si>
    <t>GLC-FE-100LX-RGD=</t>
  </si>
  <si>
    <t>GLC-LX-SM-RGD</t>
  </si>
  <si>
    <t>GLC-SX-MM-RGD</t>
  </si>
  <si>
    <t>GLC-ZX-SM-RGD</t>
  </si>
  <si>
    <t>GLC-ZX-SM-RGD=</t>
  </si>
  <si>
    <t>RM-RGD-23IN</t>
  </si>
  <si>
    <t>RM-RGD-ETSI</t>
  </si>
  <si>
    <t>Cisco IE 3010 IP SERVICES WITH EXPRESS SETUP</t>
  </si>
  <si>
    <t>SIEISK9T-15002SE=</t>
  </si>
  <si>
    <t>IE-4000-16GT4G-E</t>
  </si>
  <si>
    <t>IE-4000-16T4G-E</t>
  </si>
  <si>
    <t>IE-4000-4GC4GP4G-E</t>
  </si>
  <si>
    <t>IE-4000-4GS8GP4G-E</t>
  </si>
  <si>
    <t>IE-4000-4S8P4G-E</t>
  </si>
  <si>
    <t>IE-4000-4T4P4G-E</t>
  </si>
  <si>
    <t>IE-4000-4TC4G-E</t>
  </si>
  <si>
    <t>IE-4000-8GS4G-E</t>
  </si>
  <si>
    <t>IE-4000-8GT4G-E</t>
  </si>
  <si>
    <t>IE-4000-8GT8GP4G-E</t>
  </si>
  <si>
    <t>IE-4000-8S4G-E</t>
  </si>
  <si>
    <t>IE-4000-8T4G-E</t>
  </si>
  <si>
    <t>L-IE4000-RTU=</t>
  </si>
  <si>
    <t>PWR-IE170W-PC-AC=</t>
  </si>
  <si>
    <t>PWR-IE170W-PC-DC=</t>
  </si>
  <si>
    <t>IE-4010-4S24P</t>
  </si>
  <si>
    <t>IE-5000-12S12P-10G</t>
  </si>
  <si>
    <t>IE-5000-16S12P</t>
  </si>
  <si>
    <t>L-IE5000-RTU=</t>
  </si>
  <si>
    <t>Electronic IP SERVICES License for IE5000 Switches</t>
  </si>
  <si>
    <t>PWR-RGD-AC-DC-H</t>
  </si>
  <si>
    <t>IE4010/5000 Hazloc Pwr Supply High AC/DC 85-264VAC/88-300VDC</t>
  </si>
  <si>
    <t>PWR-RGD-AC-DC-H=</t>
  </si>
  <si>
    <t>PWR-RGD-LOW-DC-H</t>
  </si>
  <si>
    <t>IE4010/5000 Hazloc Pwr Supply Low DC 24-60V/10A</t>
  </si>
  <si>
    <t>PWR-RGD-LOW-DC-H=</t>
  </si>
  <si>
    <t>DS-9148S-N9372</t>
  </si>
  <si>
    <t>MDS 9148S and Nexus 9372 Bundle</t>
  </si>
  <si>
    <t>L-M9100ENT1K9=</t>
  </si>
  <si>
    <t>Enterprise package license for 1 MDS9100 series switch</t>
  </si>
  <si>
    <t>L-M9124PL8-4G=</t>
  </si>
  <si>
    <t>L-M9148PL8-8G=</t>
  </si>
  <si>
    <t>L-M9222IDMMTSK9=</t>
  </si>
  <si>
    <t>MDS 9222i Data Mobility Manager License for 180 days.</t>
  </si>
  <si>
    <t>L-M9222IIOA=</t>
  </si>
  <si>
    <t>Cisco I/O Accelerator License for MDS 9222i, Spare</t>
  </si>
  <si>
    <t>L-M92ENT1K9=</t>
  </si>
  <si>
    <t>Enterprise package license for 1 MDS9200 series switch</t>
  </si>
  <si>
    <t>UCS-EP-MDS9148S-16</t>
  </si>
  <si>
    <t>MDS 9148S 16G FC switch, w/ 12 active ports + 16G SW SFPs</t>
  </si>
  <si>
    <t>L-M9134PL8-4G=</t>
  </si>
  <si>
    <t>MDS 9134 8 port License</t>
  </si>
  <si>
    <t>M9100ENT1K9</t>
  </si>
  <si>
    <t>M9100ENT1K9-PI</t>
  </si>
  <si>
    <t>Ent. Software Pckg License for MDS 9100 Series, Pre-install</t>
  </si>
  <si>
    <t>M9100ENT1K9=</t>
  </si>
  <si>
    <t>MDS 9100 Mainframe Package license for 1 MDS 9100 switch</t>
  </si>
  <si>
    <t>M9100FIC1K9=</t>
  </si>
  <si>
    <t>M9124PL8-4G-AP=</t>
  </si>
  <si>
    <t>MDS 9124 8 port Upg Kit (8 4G FC SW SFPs with license)</t>
  </si>
  <si>
    <t>M9134PL2-10G=</t>
  </si>
  <si>
    <t>MDS 9134 On-Demand Ports (2), 10Gbps Activation Lic, spare</t>
  </si>
  <si>
    <t>M9134PL8-4G=</t>
  </si>
  <si>
    <t>M9148PL8-8G-SFP=</t>
  </si>
  <si>
    <t>M93ENTDCNMEX-K9=</t>
  </si>
  <si>
    <t>Ent. + DCNM SAN Adv. Feat. for MDS 9300 Switch based, EMC</t>
  </si>
  <si>
    <t>UCS-EP-MDS9148SL2</t>
  </si>
  <si>
    <t>MDS 9148S 16G FC 12-port upgrade license + 16G SW SFPs</t>
  </si>
  <si>
    <t>DS-CAB-15M=</t>
  </si>
  <si>
    <t>15m cable for 10G Base CX4</t>
  </si>
  <si>
    <t>DS-CAB-1M=</t>
  </si>
  <si>
    <t>1M Cable for copper connectin</t>
  </si>
  <si>
    <t>DS-CWDM-MUX8A=</t>
  </si>
  <si>
    <t>8-channel CWDM Mux/Demux module with monitor ports, Spare</t>
  </si>
  <si>
    <t>DS-CWDMOADM4A=</t>
  </si>
  <si>
    <t>4-channel CWDM OADM Module ( 1470, 1490, 1510, 1530), Spare</t>
  </si>
  <si>
    <t>DS-CWDMOADM4B=</t>
  </si>
  <si>
    <t>4-channel CWDM OADM Module ( 1550, 1570, 1590, 1610), Spare</t>
  </si>
  <si>
    <t>DS-SFP-8G-SW-4=</t>
  </si>
  <si>
    <t>8 Gbps Fibre Channel-SW SFP, LC, 4 pack</t>
  </si>
  <si>
    <t>DS-SFP-FC8G-LW=</t>
  </si>
  <si>
    <t>8 Gbps Fibre Channel LW SFP+, LC</t>
  </si>
  <si>
    <t>DS-SFP-FC8G-SW=</t>
  </si>
  <si>
    <t>8 Gbps Fibre Channel SW SFP+, LC, Spare</t>
  </si>
  <si>
    <t>DS-C9250I-K9</t>
  </si>
  <si>
    <t>MDS 9250i 50 port switch base config(20xFC, 8xFCoE, 2xFCIP)</t>
  </si>
  <si>
    <t>DS-CWDM-1470=</t>
  </si>
  <si>
    <t>1470 NM CWDM Gigabit Ethernet and 2 Gbps FC SFP</t>
  </si>
  <si>
    <t>DS-CWDM-1510=</t>
  </si>
  <si>
    <t>1510 NM CWDM Gigabit Ethernet and 2 Gbps FC SFP</t>
  </si>
  <si>
    <t>DS-CWDM-1550=</t>
  </si>
  <si>
    <t>1550 NM CWDM Gigabit Ethernet and 2 Gbps FC SFP</t>
  </si>
  <si>
    <t>DS-CWDM-1570=</t>
  </si>
  <si>
    <t>1570 NM CWDM Gigabit Ethernet and 2 Gbps FC SFP</t>
  </si>
  <si>
    <t>DS-CWDM-1610=</t>
  </si>
  <si>
    <t>1610 NM CWDM Gigabit Ethernet and 2 Gbps FC SFP</t>
  </si>
  <si>
    <t>DS-SFP-FC8G-LW</t>
  </si>
  <si>
    <t>DS-SFP-FCGE-LW=</t>
  </si>
  <si>
    <t>1 Gbps Ethernet and 2 Gbps Fibre Channel-LW SFP, LC, Spare</t>
  </si>
  <si>
    <t>DS-SFP-FCGE-SW=</t>
  </si>
  <si>
    <t>1 Gbps Ethernet and 2 Gbps Fibre Channel-SW SFP, LC, Spare</t>
  </si>
  <si>
    <t>DS-SFP-GE-T=</t>
  </si>
  <si>
    <t>Gigabit Ethernet Copper SFP, RJ-45, Spare</t>
  </si>
  <si>
    <t>M9200FIC1K9=</t>
  </si>
  <si>
    <t>M9222IDMMTSK9=</t>
  </si>
  <si>
    <t>M9222IIOA=</t>
  </si>
  <si>
    <t>DS-C9396S-48E8K9</t>
  </si>
  <si>
    <t>MDS 9396S, w/ 48 active ports + 8G SFPs (port-side exhaust)</t>
  </si>
  <si>
    <t>DS-C9396S-48EK9</t>
  </si>
  <si>
    <t>MDS 9396S switch, w/ 48 active ports (port-side exhaust)</t>
  </si>
  <si>
    <t>DS-C9396S-48ESK9</t>
  </si>
  <si>
    <t>MDS 9396S, w/ 48 active ports + 16G SFPs (port-side exhaust)</t>
  </si>
  <si>
    <t>DS-C9396S-96E8K9</t>
  </si>
  <si>
    <t>MDS 9396S, w/ 96 active ports + 8G SFPs (port-side exhaust)</t>
  </si>
  <si>
    <t>DS-C9396S-96EK9</t>
  </si>
  <si>
    <t>MDS 9396S switch, w/ 96 active ports (port-side exhaust)</t>
  </si>
  <si>
    <t>DS-C9396S-96ESK9</t>
  </si>
  <si>
    <t>MDS 9396S, w/ 96 active ports + 16G SFPs (port-side exhaust)</t>
  </si>
  <si>
    <t>DS-C9396S-96IK9</t>
  </si>
  <si>
    <t>MDS 9396S switch, w/ 96 active ports (port-side intake)</t>
  </si>
  <si>
    <t>DS-C96S-FAN-E</t>
  </si>
  <si>
    <t>MDS 9396S Fan Tray (port-side exhaust)</t>
  </si>
  <si>
    <t>DS-CAC-1200W</t>
  </si>
  <si>
    <t>1200W AC Power Supply (bi-directional)</t>
  </si>
  <si>
    <t>DS-CAC-1200W-E</t>
  </si>
  <si>
    <t>1200W AC Power Supply (port-side exhaust)</t>
  </si>
  <si>
    <t>M9300ENT1K9</t>
  </si>
  <si>
    <t>Ent. Software Pckg. License for MDS 9300 Series</t>
  </si>
  <si>
    <t>M9300ENT1K9-PI</t>
  </si>
  <si>
    <t>Ent. Software Pckg License for MDS 9300 Series, Pre-install</t>
  </si>
  <si>
    <t>M9396S-PL12</t>
  </si>
  <si>
    <t>MDS 9396S 16G FC 12-port upgrade license</t>
  </si>
  <si>
    <t>M9396S-PL12-8</t>
  </si>
  <si>
    <t>MDS 9396S 12-port upgrade license + 8G SW SFPs</t>
  </si>
  <si>
    <t>M9396S-PL12-S</t>
  </si>
  <si>
    <t>MDS 9396S 12-port upgrade license + 16G SW SFPs</t>
  </si>
  <si>
    <t>UCS-EP-MDS9396S-16</t>
  </si>
  <si>
    <t>Cisco MDS 9396S 16G Switch; 48 enabled ports, 48x16G SW SFP</t>
  </si>
  <si>
    <t>UCS-EP-MDS9396SL2</t>
  </si>
  <si>
    <t>Cisco MDS 9396S 12-port  license with 12 x 16G SW SFP+</t>
  </si>
  <si>
    <t>M93ENTDCNM-K9</t>
  </si>
  <si>
    <t>Ent. + DCNM SAN Adv. Feat. for MDS 9300</t>
  </si>
  <si>
    <t>M93ENTDCNMX-K9</t>
  </si>
  <si>
    <t>Ent. + DCNM SAN Adv. Feat. for MDS 9300 Switch based</t>
  </si>
  <si>
    <t>DS-C96S-FAN-I</t>
  </si>
  <si>
    <t>MDS 9396S Fan Tray (port-side intake)</t>
  </si>
  <si>
    <t>DS-SFP-FC16G-SW</t>
  </si>
  <si>
    <t>16 Gbps Fibre Channel SW SFP+, LC</t>
  </si>
  <si>
    <t>DS-SFP-FC16G-SW=</t>
  </si>
  <si>
    <t>MA-ANT-20</t>
  </si>
  <si>
    <t>Meraki Dual-band Omni Antennas</t>
  </si>
  <si>
    <t>MA-ANT-21</t>
  </si>
  <si>
    <t>Meraki 5GHz Sector Antenna</t>
  </si>
  <si>
    <t>MA-ANT-23</t>
  </si>
  <si>
    <t>Meraki 2.4GHz Sector Antenna</t>
  </si>
  <si>
    <t>MA-CBL-TA-1M</t>
  </si>
  <si>
    <t>MA-FAN-18K</t>
  </si>
  <si>
    <t>MA-INJ-4-AU</t>
  </si>
  <si>
    <t>Meraki MR 802.3at PoE Injector (AU Plug)</t>
  </si>
  <si>
    <t>MA-INJ-4-EU</t>
  </si>
  <si>
    <t>Meraki MR 802.3at PoE Injector (EU Plug)</t>
  </si>
  <si>
    <t>MA-INJ-4-UK</t>
  </si>
  <si>
    <t>Meraki MR 802.3at PoE Injector (UK Plug)</t>
  </si>
  <si>
    <t>MA-INJ-4-US</t>
  </si>
  <si>
    <t>Meraki MR 802.3at PoE Injector (US Plug)</t>
  </si>
  <si>
    <t>MA-PWR-100WAC</t>
  </si>
  <si>
    <t>Meraki MX68 Replacement Power Adapter (100 WAC)</t>
  </si>
  <si>
    <t>MA-PWR-1025WAC</t>
  </si>
  <si>
    <t>Meraki 1025WAC PSU</t>
  </si>
  <si>
    <t>MA-PWR-250WAC</t>
  </si>
  <si>
    <t>Meraki 250WAC PSU</t>
  </si>
  <si>
    <t>MA-PWR-30W-AU</t>
  </si>
  <si>
    <t>MA-PWR-30W-EU</t>
  </si>
  <si>
    <t>MA-PWR-30W-UK</t>
  </si>
  <si>
    <t>MA-PWR-30W-US</t>
  </si>
  <si>
    <t>MA-PWR-640WAC</t>
  </si>
  <si>
    <t>Meraki 640WAC PSU</t>
  </si>
  <si>
    <t>MA-SFP-10GB-LR</t>
  </si>
  <si>
    <t>MA-SFP-10GB-SR</t>
  </si>
  <si>
    <t>MA-SFP-1GB-LX10</t>
  </si>
  <si>
    <t>MA-SFP-1GB-SX</t>
  </si>
  <si>
    <t>MA-ANT-25</t>
  </si>
  <si>
    <t>Meraki Dual Band Patch Antenna</t>
  </si>
  <si>
    <t>MA-ANT-27</t>
  </si>
  <si>
    <t>MA-ANT-3-A1</t>
  </si>
  <si>
    <t>Meraki Indoor Dual-band Dipole Antenna</t>
  </si>
  <si>
    <t>MA-ANT-3-A5</t>
  </si>
  <si>
    <t>Meraki Indoor Dual-band Dipole Antennas, 5-pack for MR42E</t>
  </si>
  <si>
    <t>MA-ANT-3-A6</t>
  </si>
  <si>
    <t>MA-ANT-3-B1</t>
  </si>
  <si>
    <t>Meraki Indoor Bendable Dual-band Dipole Antenna</t>
  </si>
  <si>
    <t>MA-ANT-3-B5</t>
  </si>
  <si>
    <t>Meraki Indoor Bendable Dual-band Dipole Ant 5pk for MR42E</t>
  </si>
  <si>
    <t>MA-ANT-3-B6</t>
  </si>
  <si>
    <t>MA-ANT-3-C5</t>
  </si>
  <si>
    <t>Meraki Indoor Dual-band Panel Omni Antenna, 5-port for MR42E</t>
  </si>
  <si>
    <t>MA-ANT-3-C6</t>
  </si>
  <si>
    <t>MA-ANT-3-D5</t>
  </si>
  <si>
    <t>Meraki Indoor Dual-band Downtilt Omni Antenna 5port (MR42E)</t>
  </si>
  <si>
    <t>MA-ANT-3-D6</t>
  </si>
  <si>
    <t>MA-ANT-3-E5</t>
  </si>
  <si>
    <t>Meraki Indoor Dual-band Wide Patch Antenna, 5-port for MR42E</t>
  </si>
  <si>
    <t>MA-ANT-3-E6</t>
  </si>
  <si>
    <t>MA-ANT-3-F5</t>
  </si>
  <si>
    <t>Meraki Indoor Dual-band Narrow Patch Antenna, 5-port (MR42E)</t>
  </si>
  <si>
    <t>MA-ANT-3-F6</t>
  </si>
  <si>
    <t>MA-ANT-LTE-1</t>
  </si>
  <si>
    <t>Meraki MX67C Replacement LTE Antenna (1 pair)</t>
  </si>
  <si>
    <t>MA-INJ-5-AU</t>
  </si>
  <si>
    <t>Meraki Multigigabit 802.3at PoE Injector (AU Plug)</t>
  </si>
  <si>
    <t>MA-INJ-5-EU</t>
  </si>
  <si>
    <t>Meraki Multigigabit 802.3at PoE Injector (EU Plug)</t>
  </si>
  <si>
    <t>MA-INJ-5-UK</t>
  </si>
  <si>
    <t>Meraki Multigigabit 802.3at PoE Injector (UK Plug)</t>
  </si>
  <si>
    <t>MA-INJ-5-US</t>
  </si>
  <si>
    <t>Meraki Multigigabit 802.3at PoE Injector (US Plug)</t>
  </si>
  <si>
    <t>MA-MNT-ANT-1</t>
  </si>
  <si>
    <t>Meraki Standard Mounting Arm for E &amp; F Series Patch Antenna</t>
  </si>
  <si>
    <t>MA-MNT-ANT-2</t>
  </si>
  <si>
    <t>Meraki Long Mounting Arm for E &amp; F Series Patch Antenna</t>
  </si>
  <si>
    <t>MA-MNT-ANT-3</t>
  </si>
  <si>
    <t>Meraki Horizontal Mnting Bracket - C &amp; D Series Omni Antenna</t>
  </si>
  <si>
    <t>MA-MNT-ANT-4</t>
  </si>
  <si>
    <t>Meraki Vertical Mounting Bracket - C &amp; D Series Omni Antenna</t>
  </si>
  <si>
    <t>MA-MNT-ANT-5</t>
  </si>
  <si>
    <t>Meraki Extension Arm for all Antennas</t>
  </si>
  <si>
    <t>MA-MNT-MR-1</t>
  </si>
  <si>
    <t>Meraki Replacement Mounting Kit for MR12/MR16</t>
  </si>
  <si>
    <t>MA-MNT-MR-10</t>
  </si>
  <si>
    <t>Meraki Replacement Mounting Kit for MR84</t>
  </si>
  <si>
    <t>MA-MNT-MR-11</t>
  </si>
  <si>
    <t>Meraki Replacement Mounting Kit for MR33</t>
  </si>
  <si>
    <t>MA-MNT-MR-12</t>
  </si>
  <si>
    <t>Meraki Replacement Mount Plate for MR20 AP</t>
  </si>
  <si>
    <t>MA-MNT-MR-13</t>
  </si>
  <si>
    <t>Meraki Replacement Mount Plate for MR70 AP</t>
  </si>
  <si>
    <t>MA-MNT-MR-14</t>
  </si>
  <si>
    <t>MA-MNT-MR-15</t>
  </si>
  <si>
    <t>MA-MNT-MR-16</t>
  </si>
  <si>
    <t>Meraki Replacement Mounting Kit for MR76/MR86</t>
  </si>
  <si>
    <t>MA-MNT-MR-17</t>
  </si>
  <si>
    <t>Meraki Replacement Mounting Kit for MR36</t>
  </si>
  <si>
    <t>MA-MNT-MR-18</t>
  </si>
  <si>
    <t>MA-MNT-MR-2</t>
  </si>
  <si>
    <t>Meraki Replacement Mounting Kit for MR62/MR66</t>
  </si>
  <si>
    <t>MA-MNT-MR-3</t>
  </si>
  <si>
    <t>Meraki Replacement Mounting Kit for MR34</t>
  </si>
  <si>
    <t>MA-MNT-MR-4</t>
  </si>
  <si>
    <t>Meraki Replacement Mounting Kit for MR18</t>
  </si>
  <si>
    <t>MA-MNT-MR-5</t>
  </si>
  <si>
    <t>Meraki Replacement Mounting Kit for MR26</t>
  </si>
  <si>
    <t>MA-MNT-MR-6</t>
  </si>
  <si>
    <t>Meraki Replacement Mounting Kit for MR32</t>
  </si>
  <si>
    <t>MA-MNT-MR-7</t>
  </si>
  <si>
    <t>Meraki Replacement Mounting Kit for MR72/MR74</t>
  </si>
  <si>
    <t>MA-MNT-MR-8</t>
  </si>
  <si>
    <t>Meraki Replacement Mounting Kit for MR42 and MR42E</t>
  </si>
  <si>
    <t>MA-MNT-MR-9</t>
  </si>
  <si>
    <t>Meraki Replacement Mounting Kit for MR52/MR53 and 53E</t>
  </si>
  <si>
    <t>MA-MNT-MR-H1</t>
  </si>
  <si>
    <t>Meraki Replacement Mounting Kit for MR30H</t>
  </si>
  <si>
    <t>MA-MNT-MR-H2</t>
  </si>
  <si>
    <t>Meraki Surface Mounting Kit for MR30H</t>
  </si>
  <si>
    <t>MA-MNT-MR-H3</t>
  </si>
  <si>
    <t>Meraki Port Security Mounting Kit for MR30H</t>
  </si>
  <si>
    <t>MA-UMNT-MR-A2</t>
  </si>
  <si>
    <t>Meraki MR Adaptor for Cisco Universal Mounts</t>
  </si>
  <si>
    <t>Meraki AC Adapter for MR Wireless Access Points (AU Plug)</t>
  </si>
  <si>
    <t>Meraki AC Adapter for MR Wireless Access Points (EU Plug)</t>
  </si>
  <si>
    <t>Meraki AC Adapter for MR Wireless Access Points (UK Plug)</t>
  </si>
  <si>
    <t>Meraki AC Adapter for MR Wireless Access Points (US Plug)</t>
  </si>
  <si>
    <t>MR20-HW</t>
  </si>
  <si>
    <t>Meraki MR20 Cloud Managed AP</t>
  </si>
  <si>
    <t>MR30H-HW</t>
  </si>
  <si>
    <t>MR33-HW</t>
  </si>
  <si>
    <t>Meraki MR33 Cloud Managed AP</t>
  </si>
  <si>
    <t>MR36-HW</t>
  </si>
  <si>
    <t>Meraki MR36 Wi-Fi 6 Indoor AP</t>
  </si>
  <si>
    <t>MR42-HW</t>
  </si>
  <si>
    <t>MR42E-HW</t>
  </si>
  <si>
    <t>MR45-HW</t>
  </si>
  <si>
    <t>Meraki MR45 Cloud Managed Indoor AP</t>
  </si>
  <si>
    <t>MR46-HW</t>
  </si>
  <si>
    <t>Meraki MR46 Wi-Fi 6 Indoor AP</t>
  </si>
  <si>
    <t>MR46E-HW</t>
  </si>
  <si>
    <t>Meraki MR46E Wi-Fi 6 Indoor AP w External Antenna Connectors</t>
  </si>
  <si>
    <t>MR52-HW</t>
  </si>
  <si>
    <t>Meraki MR52 Cloud Managed AP</t>
  </si>
  <si>
    <t>MR53-HW</t>
  </si>
  <si>
    <t>Meraki MR53 Cloud Managed AP</t>
  </si>
  <si>
    <t>MR53E-HW</t>
  </si>
  <si>
    <t>MR56-HW</t>
  </si>
  <si>
    <t>Meraki MR56 Wi-Fi 6 Indoor AP</t>
  </si>
  <si>
    <t>MR70-HW</t>
  </si>
  <si>
    <t>Meraki MR70 Cloud Managed AP</t>
  </si>
  <si>
    <t>MR74-HW</t>
  </si>
  <si>
    <t>Meraki MR74 Cloud Managed AP</t>
  </si>
  <si>
    <t>MR76-HW</t>
  </si>
  <si>
    <t>Meraki MR76 Wi-Fi 6 Outdoor AP</t>
  </si>
  <si>
    <t>MR84-HW</t>
  </si>
  <si>
    <t>Meraki MR84 Cloud Managed AP</t>
  </si>
  <si>
    <t>MR86-HW</t>
  </si>
  <si>
    <t>Meraki MR86 Wi-Fi 6 Outdoor AP</t>
  </si>
  <si>
    <t>LIC-ENT-10YR</t>
  </si>
  <si>
    <t>LIC-ENT-1YR</t>
  </si>
  <si>
    <t>LIC-ENT-3YR</t>
  </si>
  <si>
    <t>LIC-ENT-5YR</t>
  </si>
  <si>
    <t>LIC-ENT-7YR</t>
  </si>
  <si>
    <t>LIC-MR-ADV-1D</t>
  </si>
  <si>
    <t>LIC-MR-ADV-1Y</t>
  </si>
  <si>
    <t>Meraki MR Advanced License and Support, 1YR</t>
  </si>
  <si>
    <t>LIC-MR-ADV-3Y</t>
  </si>
  <si>
    <t>Meraki MR Advanced License and Support, 3YR</t>
  </si>
  <si>
    <t>LIC-MR-ADV-5Y</t>
  </si>
  <si>
    <t>Meraki MR Advanced License and Support, 5YR</t>
  </si>
  <si>
    <t>MA-CBL-100G-1M</t>
  </si>
  <si>
    <t>Meraki 100GbE QSFP Cable, 1 Meter</t>
  </si>
  <si>
    <t>MA-CBL-100G-3M</t>
  </si>
  <si>
    <t>Meraki 100GbE QSFP Cable, 3 Meter</t>
  </si>
  <si>
    <t>MA-CBL-100G-50CM</t>
  </si>
  <si>
    <t>Meraki 100GbE QSFP Cable, 0.5 Meter</t>
  </si>
  <si>
    <t>MA-CBL-120G-1M</t>
  </si>
  <si>
    <t>Meraki MS390 120G Data-Stack Cable, 1 meter</t>
  </si>
  <si>
    <t>MA-CBL-120G-3M</t>
  </si>
  <si>
    <t>Meraki MS390 120G Data-Stack Cable, 3 meter</t>
  </si>
  <si>
    <t>MA-CBL-120G-50CM</t>
  </si>
  <si>
    <t>Meraki MS390 120G Data-Stack Cable, 50 centimeter</t>
  </si>
  <si>
    <t>MA-CBL-40G-1M</t>
  </si>
  <si>
    <t>Meraki 40GbE QSFP Cable, 1 Meter</t>
  </si>
  <si>
    <t>MA-CBL-40G-3M</t>
  </si>
  <si>
    <t>Meraki 40GbE QSFP Cable, 3 Meter</t>
  </si>
  <si>
    <t>MA-CBL-40G-50CM</t>
  </si>
  <si>
    <t>Meraki 40GbE QSFP Cable, 0.5 Meter</t>
  </si>
  <si>
    <t>MA-CBL-SPWR-150CM</t>
  </si>
  <si>
    <t>Meraki MS390 Power-Stack Cable, 150 centimeter</t>
  </si>
  <si>
    <t>MA-CBL-SPWR-30CM</t>
  </si>
  <si>
    <t>Meraki MS390 Power-Stack Cable, 30 centimeter</t>
  </si>
  <si>
    <t>Meraki 10 GbE Twinax Cable with SFP+ Modules, 1 Meter</t>
  </si>
  <si>
    <t>MA-CBL-TA-3M</t>
  </si>
  <si>
    <t>Meraki 10 GbE Twinax Cable with SFP+ Modules, 3 Meter</t>
  </si>
  <si>
    <t>MA-FAN-16K</t>
  </si>
  <si>
    <t>MA-FAN-16K2</t>
  </si>
  <si>
    <t>Meraki MS390 Fan</t>
  </si>
  <si>
    <t>MA-MNT-CLG-1</t>
  </si>
  <si>
    <t>Meraki T-Rail Channel Adapter Mount Kit</t>
  </si>
  <si>
    <t>MA-MNT-MID-1</t>
  </si>
  <si>
    <t>Meraki MS225 and MS250 Mid-Mount Kit</t>
  </si>
  <si>
    <t>MA-MOD-2X40G</t>
  </si>
  <si>
    <t>Meraki MS390 2x40GE Module</t>
  </si>
  <si>
    <t>MA-MOD-4X10G</t>
  </si>
  <si>
    <t>Meraki MS390 4x10GE Module</t>
  </si>
  <si>
    <t>MA-MOD-8X10G</t>
  </si>
  <si>
    <t>Meraki MS390 8x10GE Module</t>
  </si>
  <si>
    <t>MA-PWR-1100WAC</t>
  </si>
  <si>
    <t>Meraki MS390 1100W AC Power Supply</t>
  </si>
  <si>
    <t>MA-PWR-350WAC</t>
  </si>
  <si>
    <t>Meraki MS390 350W AC Power Supply</t>
  </si>
  <si>
    <t>MA-PWR-715WAC</t>
  </si>
  <si>
    <t>Meraki MS390 715W AC Power Supply</t>
  </si>
  <si>
    <t>MA-PWR-CORD-AU</t>
  </si>
  <si>
    <t>Meraki AC Power Cord for MX and MS (AU Plug)</t>
  </si>
  <si>
    <t>MA-PWR-CORD-EU</t>
  </si>
  <si>
    <t>Meraki AC Power Cord for MX and MS (EU Plug)</t>
  </si>
  <si>
    <t>MA-PWR-CORD-UK</t>
  </si>
  <si>
    <t>Meraki AC Power Cord for MX and MS (UK Plug)</t>
  </si>
  <si>
    <t>MA-PWR-CORD-US</t>
  </si>
  <si>
    <t>Meraki AC Power Cord for MX and MS (US Plug)</t>
  </si>
  <si>
    <t>MA-QSFP-100G-LR4</t>
  </si>
  <si>
    <t>Meraki LR4 QSFP 100G Transceiver</t>
  </si>
  <si>
    <t>MA-QSFP-100G-SR4</t>
  </si>
  <si>
    <t>Meraki SR4 QSFP 100G Transceiver</t>
  </si>
  <si>
    <t>MA-QSFP-40G-CSR4</t>
  </si>
  <si>
    <t>Meraki CSR4 QSFP 40G Transceiver</t>
  </si>
  <si>
    <t>MA-QSFP-40G-LR4</t>
  </si>
  <si>
    <t>Meraki LR4 QSFP 40G Transceiver</t>
  </si>
  <si>
    <t>MA-QSFP-40G-SR-BD</t>
  </si>
  <si>
    <t>Meraki SR-BD QSFP 40G Transceiver</t>
  </si>
  <si>
    <t>MA-QSFP-40G-SR4</t>
  </si>
  <si>
    <t>Meraki SR4 QSFP 40G Transceiver</t>
  </si>
  <si>
    <t>MA-RCKMNT</t>
  </si>
  <si>
    <t>Meraki MS390 4-post Rack Mount Kit</t>
  </si>
  <si>
    <t>MA-SFP-10GB-ER</t>
  </si>
  <si>
    <t>Meraki 10G Base ER Module</t>
  </si>
  <si>
    <t>Meraki 10G Base LR Single-Mode</t>
  </si>
  <si>
    <t>MA-SFP-10GB-LRM</t>
  </si>
  <si>
    <t>Meraki 10G Base LRM Multi-Mode</t>
  </si>
  <si>
    <t>Meraki 10G Base SR Multi-Mode</t>
  </si>
  <si>
    <t>MA-SFP-10GB-ZR</t>
  </si>
  <si>
    <t>Meraki 10G Base ZR Module</t>
  </si>
  <si>
    <t>Meraki 1000Base LX10 Single-Mode</t>
  </si>
  <si>
    <t>Meraki 1000Base SX Multi-Mode</t>
  </si>
  <si>
    <t>MA-SFP-1GB-TX</t>
  </si>
  <si>
    <t>Meraki 1 GbE SFP Copper Module</t>
  </si>
  <si>
    <t>MS120-24-HW</t>
  </si>
  <si>
    <t>Meraki MS120-24 1G L2 Cloud Managed 24x GigE Switch</t>
  </si>
  <si>
    <t>MS120-24P-HW</t>
  </si>
  <si>
    <t>Meraki MS120-24P 1G L2 Cld -Mngd 24x GigE 370W PoE Switch</t>
  </si>
  <si>
    <t>MS120-48-HW</t>
  </si>
  <si>
    <t>Meraki MS120-48 1G L2 Cloud Managed 48x GigE Switch</t>
  </si>
  <si>
    <t>MS120-48FP-HW</t>
  </si>
  <si>
    <t>Meraki MS120-48FP 1G L2 Cld Managed 48x GigE 740W PoE Switch</t>
  </si>
  <si>
    <t>MS120-48LP-HW</t>
  </si>
  <si>
    <t>Meraki MS120-48LP 1G L2 Cld Managed 48x GigE 370W PoE Switch</t>
  </si>
  <si>
    <t>MS120-8-HW</t>
  </si>
  <si>
    <t>Meraki MS120-8 1G L2 Cloud Managed 8x GigE Switch</t>
  </si>
  <si>
    <t>MS120-8FP-HW</t>
  </si>
  <si>
    <t>MS120-8LP-HW</t>
  </si>
  <si>
    <t>MS125-24-HW</t>
  </si>
  <si>
    <t>Meraki MS125-24 10G L2 Cld-Mngd 24x GigE Switch</t>
  </si>
  <si>
    <t>MS125-24P-HW</t>
  </si>
  <si>
    <t>Meraki MS125-24P 10G L2 Cld-Mngd 24x GigE 370W PoE Switch</t>
  </si>
  <si>
    <t>MS125-48-HW</t>
  </si>
  <si>
    <t>Meraki MS125-48 10G L2 Cld-Mngd 48x GigE Switch</t>
  </si>
  <si>
    <t>MS125-48FP-HW</t>
  </si>
  <si>
    <t>Meraki MS125-48FP 10G L2 Cld-Mngd 48x GigE 740W PoE Switch</t>
  </si>
  <si>
    <t>MS125-48LP-HW</t>
  </si>
  <si>
    <t>Meraki MS125-48LP 10G L2 Cld-Mngd 48x GigE 370W PoE Switch</t>
  </si>
  <si>
    <t>MS210-24-HW</t>
  </si>
  <si>
    <t>Meraki MS210-24 1G L2 Cld-Mngd 24x GigE Switch</t>
  </si>
  <si>
    <t>MS210-24P-HW</t>
  </si>
  <si>
    <t>Meraki MS210-24P 1G L2 Cld-Mngd 24x GigE 370W PoE Switch</t>
  </si>
  <si>
    <t>MS210-48-HW</t>
  </si>
  <si>
    <t>Meraki MS210-48 1G L2 Cld-Mngd 48x GigE Switch</t>
  </si>
  <si>
    <t>MS210-48FP-HW</t>
  </si>
  <si>
    <t>Meraki MS210-48FP 1G L2 Cld-Mngd 48x GigE 740W PoE Switch</t>
  </si>
  <si>
    <t>MS210-48LP-HW</t>
  </si>
  <si>
    <t>Meraki MS210-48LP 1G L2 Cld-Mngd 48x GigE 370W PoE Switch</t>
  </si>
  <si>
    <t>MS225-24-HW</t>
  </si>
  <si>
    <t>MS225-24P-HW</t>
  </si>
  <si>
    <t>MS225-48-HW</t>
  </si>
  <si>
    <t>MS225-48FP-HW</t>
  </si>
  <si>
    <t>MS225-48LP-HW</t>
  </si>
  <si>
    <t>MS250-24-HW</t>
  </si>
  <si>
    <t>Meraki MS250-24 L3 Stck Cld-Mngd 24x GigE Switch</t>
  </si>
  <si>
    <t>MS250-24P-HW</t>
  </si>
  <si>
    <t>Meraki MS250-24P L3 Stck Cld-Mngd 24x GigE 370W PoE Switch</t>
  </si>
  <si>
    <t>MS250-48-HW</t>
  </si>
  <si>
    <t>Meraki MS250-48 L3 Stck Cld-Mngd 48x GigE Switch</t>
  </si>
  <si>
    <t>MS250-48FP-HW</t>
  </si>
  <si>
    <t>Meraki MS250-48FP L3 Stck Cld-Mngd 48x GigE 740W PoE Switch</t>
  </si>
  <si>
    <t>MS250-48LP-HW</t>
  </si>
  <si>
    <t>Meraki MS250-48LP L3 Stck Cld-Mngd 48x GigE 370W PoE Switch</t>
  </si>
  <si>
    <t>MS350-24-HW</t>
  </si>
  <si>
    <t>Meraki MS350-24 L3 Stck Cld-Mngd 24x GigE Switch</t>
  </si>
  <si>
    <t>MS350-24P-HW</t>
  </si>
  <si>
    <t>Meraki MS350-24P L3 Stck Cld-Mngd 24x GigE 370W PoE Switch</t>
  </si>
  <si>
    <t>MS350-24X-HW</t>
  </si>
  <si>
    <t>Meraki MS350-24X L3 Stck Cld-Mngd 24xGigE mGig UPOE Switch</t>
  </si>
  <si>
    <t>MS350-48-HW</t>
  </si>
  <si>
    <t>Meraki MS350-48 L3 Stck Cld-Mngd 48x GigE Switch</t>
  </si>
  <si>
    <t>MS350-48FP-HW</t>
  </si>
  <si>
    <t>Meraki MS350-48FP L3 Stck Cld-Mngd 48x GigE 740W PoE Switch</t>
  </si>
  <si>
    <t>MS350-48LP-HW</t>
  </si>
  <si>
    <t>Meraki MS350-48LP L3 Stck Cld-Mngd 48x GigE 370W PoE Switch</t>
  </si>
  <si>
    <t>MS355-24X-HW</t>
  </si>
  <si>
    <t>Meraki MS355-L3 Stck Cld-Mngd 24GE, 8xmG UPOE Switch</t>
  </si>
  <si>
    <t>MS355-24X2-HW</t>
  </si>
  <si>
    <t>Meraki MS355-L3 Stck Cld-Mngd 24xmG UPOE Switch</t>
  </si>
  <si>
    <t>MS355-48X-HW</t>
  </si>
  <si>
    <t>Meraki MS355-L3 Stck Cld-Mngd 48GE, 16xmG UPOE Switch</t>
  </si>
  <si>
    <t>MS355-48X2-HW</t>
  </si>
  <si>
    <t>Meraki MS355-L3 Stck Cld-Mngd 48GE, 24xmG UPOE Switch</t>
  </si>
  <si>
    <t>MS390-24-HW</t>
  </si>
  <si>
    <t>Meraki MS390 24GE L3 Switch</t>
  </si>
  <si>
    <t>MS390-24P-HW</t>
  </si>
  <si>
    <t>Meraki MS390 24GE L3 POE+ Switch</t>
  </si>
  <si>
    <t>MS390-24U-HW</t>
  </si>
  <si>
    <t>Meraki MS390 24GE L3 UPOE Switch</t>
  </si>
  <si>
    <t>MS390-24UX-HW</t>
  </si>
  <si>
    <t>Meraki MS390 24mGig L3 UPOE Switch</t>
  </si>
  <si>
    <t>MS390-48-HW</t>
  </si>
  <si>
    <t>Meraki MS390 48GE L3 Switch</t>
  </si>
  <si>
    <t>MS390-48P-HW</t>
  </si>
  <si>
    <t>Meraki MS390 48GE L3 POE+ Switch</t>
  </si>
  <si>
    <t>MS390-48U-HW</t>
  </si>
  <si>
    <t>Meraki MS390 48GE L3 UPOE Switch</t>
  </si>
  <si>
    <t>MS390-48UX-HW</t>
  </si>
  <si>
    <t>Meraki MS390 48 port 12mGig, 36m2.5G L3 UPOE Switch</t>
  </si>
  <si>
    <t>MS390-48UX2-HW</t>
  </si>
  <si>
    <t>Meraki MS390 48m5G L3 UPOE Switch</t>
  </si>
  <si>
    <t>MS410-16-HW</t>
  </si>
  <si>
    <t>Meraki MS410-16 Cld-Mngd 16x GigE SFP Switch</t>
  </si>
  <si>
    <t>MS410-32-HW</t>
  </si>
  <si>
    <t>Meraki MS410-32 Cld-Mngd 32x GigE SFP Switch</t>
  </si>
  <si>
    <t>MS425-16-HW</t>
  </si>
  <si>
    <t>Meraki MS425-16 L3 Cld-Mngd 16x 10G SFP+ Switch</t>
  </si>
  <si>
    <t>MS425-32-HW</t>
  </si>
  <si>
    <t>Meraki MS425-32 L3 Cld-Mngd 32x 10G SFP+ Switch</t>
  </si>
  <si>
    <t>MS450-12-HW</t>
  </si>
  <si>
    <t>Meraki MS450-L3 Stack Cld-Mngd 12x40GE Aggregation Switch</t>
  </si>
  <si>
    <t>LIC-MS120-24-10YR</t>
  </si>
  <si>
    <t>Meraki MS120-24 Enterprise License and Support, 10 Year</t>
  </si>
  <si>
    <t>LIC-MS120-24-1YR</t>
  </si>
  <si>
    <t>Meraki MS120-24 Enterprise License and Support, 1 Year</t>
  </si>
  <si>
    <t>LIC-MS120-24-3YR</t>
  </si>
  <si>
    <t>Meraki MS120-24 Enterprise License and Support, 3 Year</t>
  </si>
  <si>
    <t>LIC-MS120-24-5YR</t>
  </si>
  <si>
    <t>Meraki MS120-24 Enterprise License and Support, 5 Year</t>
  </si>
  <si>
    <t>LIC-MS120-24-7YR</t>
  </si>
  <si>
    <t>Meraki MS120-24 Enterprise License and Support, 7 Year</t>
  </si>
  <si>
    <t>LIC-MS120-24P-10YR</t>
  </si>
  <si>
    <t>Meraki MS120-24P Enterprise License and Support, 10 Year</t>
  </si>
  <si>
    <t>LIC-MS120-24P-1YR</t>
  </si>
  <si>
    <t>Meraki MS120-24P Enterprise License and Support, 1 Year</t>
  </si>
  <si>
    <t>LIC-MS120-24P-3YR</t>
  </si>
  <si>
    <t>Meraki MS120-24P Enterprise License and Support, 3 Year</t>
  </si>
  <si>
    <t>LIC-MS120-24P-5YR</t>
  </si>
  <si>
    <t>Meraki MS120-24P Enterprise License and Support, 5 Year</t>
  </si>
  <si>
    <t>LIC-MS120-24P-7YR</t>
  </si>
  <si>
    <t>Meraki MS120-24P Enterprise License and Support, 7 Year</t>
  </si>
  <si>
    <t>LIC-MS120-48-10YR</t>
  </si>
  <si>
    <t>Meraki MS120-48 Enterprise License and Support, 10 Year</t>
  </si>
  <si>
    <t>LIC-MS120-48-1YR</t>
  </si>
  <si>
    <t>Meraki MS120-48 Enterprise License and Support, 1 Year</t>
  </si>
  <si>
    <t>LIC-MS120-48-3YR</t>
  </si>
  <si>
    <t>Meraki MS120-48 Enterprise License and Support, 3 Year</t>
  </si>
  <si>
    <t>LIC-MS120-48-5YR</t>
  </si>
  <si>
    <t>Meraki MS120-48 Enterprise License and Support, 5 Year</t>
  </si>
  <si>
    <t>LIC-MS120-48-7YR</t>
  </si>
  <si>
    <t>Meraki MS120-48 Enterprise License and Support, 7 Year</t>
  </si>
  <si>
    <t>LIC-MS120-48FP-10Y</t>
  </si>
  <si>
    <t>Meraki MS120-48FP Enterprise License and Support, 10 Year</t>
  </si>
  <si>
    <t>LIC-MS120-48FP-1YR</t>
  </si>
  <si>
    <t>Meraki MS120-48FP Enterprise License and Support, 1 Year</t>
  </si>
  <si>
    <t>LIC-MS120-48FP-3YR</t>
  </si>
  <si>
    <t>Meraki MS120-48FP Enterprise License and Support, 3 Year</t>
  </si>
  <si>
    <t>LIC-MS120-48FP-5YR</t>
  </si>
  <si>
    <t>Meraki MS120-48FP Enterprise License and Support, 5 Year</t>
  </si>
  <si>
    <t>LIC-MS120-48FP-7YR</t>
  </si>
  <si>
    <t>Meraki MS120-48FP Enterprise License and Support, 7 Year</t>
  </si>
  <si>
    <t>LIC-MS120-48LP-10Y</t>
  </si>
  <si>
    <t>Meraki MS120-48LP Enterprise License and Support, 10 Year</t>
  </si>
  <si>
    <t>LIC-MS120-48LP-1YR</t>
  </si>
  <si>
    <t>Meraki MS120-48LP Enterprise License and Support, 1 Year</t>
  </si>
  <si>
    <t>LIC-MS120-48LP-3YR</t>
  </si>
  <si>
    <t>Meraki MS120-48LP Enterprise License and Support, 3 Year</t>
  </si>
  <si>
    <t>LIC-MS120-48LP-5YR</t>
  </si>
  <si>
    <t>Meraki MS120-48LP Enterprise License and Support, 5 Year</t>
  </si>
  <si>
    <t>LIC-MS120-48LP-7YR</t>
  </si>
  <si>
    <t>Meraki MS120-48LP Enterprise License and Support, 7 Year</t>
  </si>
  <si>
    <t>LIC-MS120-8-10YR</t>
  </si>
  <si>
    <t>Meraki MS120-8 Enterprise License and Support, 10 Year</t>
  </si>
  <si>
    <t>LIC-MS120-8-1YR</t>
  </si>
  <si>
    <t>Meraki MS120-8 Enterprise License and Support, 1 Year</t>
  </si>
  <si>
    <t>LIC-MS120-8-3YR</t>
  </si>
  <si>
    <t>Meraki MS120-8 Enterprise License and Support, 3 Year</t>
  </si>
  <si>
    <t>LIC-MS120-8-5YR</t>
  </si>
  <si>
    <t>Meraki MS120-8 Enterprise License and Support, 5 Year</t>
  </si>
  <si>
    <t>LIC-MS120-8-7YR</t>
  </si>
  <si>
    <t>Meraki MS120-8 Enterprise License and Support, 7 Year</t>
  </si>
  <si>
    <t>LIC-MS120-8FP-10YR</t>
  </si>
  <si>
    <t>Meraki MS120-8FP Enterprise License and Support, 10 Year</t>
  </si>
  <si>
    <t>LIC-MS120-8FP-1YR</t>
  </si>
  <si>
    <t>Meraki MS120-8FP Enterprise License and Support, 1 Year</t>
  </si>
  <si>
    <t>LIC-MS120-8FP-3YR</t>
  </si>
  <si>
    <t>Meraki MS120-8FP Enterprise License and Support, 3 Year</t>
  </si>
  <si>
    <t>LIC-MS120-8FP-5YR</t>
  </si>
  <si>
    <t>Meraki MS120-8FP Enterprise License and Support, 5 Year</t>
  </si>
  <si>
    <t>LIC-MS120-8FP-7YR</t>
  </si>
  <si>
    <t>Meraki MS120-8FP Enterprise License and Support, 7 Year</t>
  </si>
  <si>
    <t>LIC-MS120-8LP-10YR</t>
  </si>
  <si>
    <t>Meraki MS120-8LP Enterprise License and Support, 10 Year</t>
  </si>
  <si>
    <t>LIC-MS120-8LP-1YR</t>
  </si>
  <si>
    <t>Meraki MS120-8LP Enterprise License and Support, 1 Year</t>
  </si>
  <si>
    <t>LIC-MS120-8LP-3YR</t>
  </si>
  <si>
    <t>Meraki MS120-8LP Enterprise License and Support, 3 Year</t>
  </si>
  <si>
    <t>LIC-MS120-8LP-5YR</t>
  </si>
  <si>
    <t>Meraki MS120-8LP Enterprise License and Support, 5 Year</t>
  </si>
  <si>
    <t>LIC-MS120-8LP-7YR</t>
  </si>
  <si>
    <t>Meraki MS120-8LP Enterprise License and Support, 7 Year</t>
  </si>
  <si>
    <t>LIC-MS125-24-10Y</t>
  </si>
  <si>
    <t>Meraki MS125-24 Enterprise License and Support, 10 Year</t>
  </si>
  <si>
    <t>LIC-MS125-24-1Y</t>
  </si>
  <si>
    <t>Meraki MS125-24 Enterprise License and Support, 1 Year</t>
  </si>
  <si>
    <t>LIC-MS125-24-3Y</t>
  </si>
  <si>
    <t>Meraki MS125-24 Enterprise License and Support, 3 Year</t>
  </si>
  <si>
    <t>LIC-MS125-24-5Y</t>
  </si>
  <si>
    <t>Meraki MS125-24 Enterprise License and Support, 5 Year</t>
  </si>
  <si>
    <t>LIC-MS125-24-7Y</t>
  </si>
  <si>
    <t>Meraki MS125-24 Enterprise License and Support, 7 Year</t>
  </si>
  <si>
    <t>LIC-MS125-24P-10Y</t>
  </si>
  <si>
    <t>Meraki MS125-24P Enterprise License and Support, 10 Year</t>
  </si>
  <si>
    <t>LIC-MS125-24P-1Y</t>
  </si>
  <si>
    <t>Meraki MS125-24P Enterprise License and Support, 1 Year</t>
  </si>
  <si>
    <t>LIC-MS125-24P-3Y</t>
  </si>
  <si>
    <t>Meraki MS125-24P Enterprise License and Support, 3 Year</t>
  </si>
  <si>
    <t>LIC-MS125-24P-5Y</t>
  </si>
  <si>
    <t>Meraki MS125-24P Enterprise License and Support, 5 Year</t>
  </si>
  <si>
    <t>LIC-MS125-24P-7Y</t>
  </si>
  <si>
    <t>Meraki MS125-24P Enterprise License and Support, 7 Year</t>
  </si>
  <si>
    <t>LIC-MS125-48-10Y</t>
  </si>
  <si>
    <t>Meraki MS125-48 Enterprise License and Support, 10 Year</t>
  </si>
  <si>
    <t>LIC-MS125-48-1Y</t>
  </si>
  <si>
    <t>Meraki MS125-48 Enterprise License and Support, 1 Year</t>
  </si>
  <si>
    <t>LIC-MS125-48-3Y</t>
  </si>
  <si>
    <t>Meraki MS125-48 Enterprise License and Support, 3 Year</t>
  </si>
  <si>
    <t>LIC-MS125-48-5Y</t>
  </si>
  <si>
    <t>Meraki MS125-48 Enterprise License and Support, 5 Year</t>
  </si>
  <si>
    <t>LIC-MS125-48-7Y</t>
  </si>
  <si>
    <t>Meraki MS125-48 Enterprise License and Support, 7 Year</t>
  </si>
  <si>
    <t>LIC-MS125-48FP-10Y</t>
  </si>
  <si>
    <t>Meraki MS125-48FP Enterprise License and Support, 10 Year</t>
  </si>
  <si>
    <t>LIC-MS125-48FP-1Y</t>
  </si>
  <si>
    <t>Meraki MS125-48FP Enterprise License and Support, 1 Year</t>
  </si>
  <si>
    <t>LIC-MS125-48FP-3Y</t>
  </si>
  <si>
    <t>Meraki MS125-48FP Enterprise License and Support, 3 Year</t>
  </si>
  <si>
    <t>LIC-MS125-48FP-5Y</t>
  </si>
  <si>
    <t>Meraki MS125-48FP Enterprise License and Support, 5 Year</t>
  </si>
  <si>
    <t>LIC-MS125-48FP-7Y</t>
  </si>
  <si>
    <t>Meraki MS125-48FP Enterprise License and Support, 7 Year</t>
  </si>
  <si>
    <t>LIC-MS125-48LP-10Y</t>
  </si>
  <si>
    <t>Meraki MS125-48LP Enterprise License and Support, 10 Year</t>
  </si>
  <si>
    <t>LIC-MS125-48LP-1Y</t>
  </si>
  <si>
    <t>Meraki MS125-48LP Enterprise License and Support, 1 Year</t>
  </si>
  <si>
    <t>LIC-MS125-48LP-3Y</t>
  </si>
  <si>
    <t>Meraki MS125-48LP Enterprise License and Support, 3 Year</t>
  </si>
  <si>
    <t>LIC-MS125-48LP-5Y</t>
  </si>
  <si>
    <t>Meraki MS125-48LP Enterprise License and Support, 5 Year</t>
  </si>
  <si>
    <t>LIC-MS125-48LP-7Y</t>
  </si>
  <si>
    <t>Meraki MS125-48LP Enterprise License and Support, 7 Year</t>
  </si>
  <si>
    <t>LIC-MS210-24-10YR</t>
  </si>
  <si>
    <t>LIC-MS210-24-1YR</t>
  </si>
  <si>
    <t>LIC-MS210-24-3YR</t>
  </si>
  <si>
    <t>LIC-MS210-24-5YR</t>
  </si>
  <si>
    <t>LIC-MS210-24-7YR</t>
  </si>
  <si>
    <t>LIC-MS210-24P-10YR</t>
  </si>
  <si>
    <t>LIC-MS210-24P-1YR</t>
  </si>
  <si>
    <t>LIC-MS210-24P-3YR</t>
  </si>
  <si>
    <t>LIC-MS210-24P-5YR</t>
  </si>
  <si>
    <t>LIC-MS210-24P-7YR</t>
  </si>
  <si>
    <t>LIC-MS210-48-10YR</t>
  </si>
  <si>
    <t>LIC-MS210-48-1YR</t>
  </si>
  <si>
    <t>LIC-MS210-48-3YR</t>
  </si>
  <si>
    <t>LIC-MS210-48-5YR</t>
  </si>
  <si>
    <t>LIC-MS210-48-7YR</t>
  </si>
  <si>
    <t>LIC-MS210-48FP-10Y</t>
  </si>
  <si>
    <t>LIC-MS210-48FP-1YR</t>
  </si>
  <si>
    <t>LIC-MS210-48FP-3YR</t>
  </si>
  <si>
    <t>LIC-MS210-48FP-5YR</t>
  </si>
  <si>
    <t>LIC-MS210-48FP-7YR</t>
  </si>
  <si>
    <t>LIC-MS210-48LP-10Y</t>
  </si>
  <si>
    <t>LIC-MS210-48LP-1YR</t>
  </si>
  <si>
    <t>LIC-MS210-48LP-3YR</t>
  </si>
  <si>
    <t>LIC-MS210-48LP-5YR</t>
  </si>
  <si>
    <t>LIC-MS210-48LP-7YR</t>
  </si>
  <si>
    <t>LIC-MS22-10YR</t>
  </si>
  <si>
    <t>LIC-MS22-1YR</t>
  </si>
  <si>
    <t>LIC-MS22-3YR</t>
  </si>
  <si>
    <t>LIC-MS22-5YR</t>
  </si>
  <si>
    <t>LIC-MS22-7YR</t>
  </si>
  <si>
    <t>LIC-MS220-24-10YR</t>
  </si>
  <si>
    <t>LIC-MS220-24-1YR</t>
  </si>
  <si>
    <t>LIC-MS220-24-3YR</t>
  </si>
  <si>
    <t>LIC-MS220-24-5YR</t>
  </si>
  <si>
    <t>LIC-MS220-24-7YR</t>
  </si>
  <si>
    <t>LIC-MS220-24P-10YR</t>
  </si>
  <si>
    <t>LIC-MS220-24P-1YR</t>
  </si>
  <si>
    <t>LIC-MS220-24P-3YR</t>
  </si>
  <si>
    <t>LIC-MS220-24P-5YR</t>
  </si>
  <si>
    <t>LIC-MS220-24P-7YR</t>
  </si>
  <si>
    <t>LIC-MS220-48-10YR</t>
  </si>
  <si>
    <t>LIC-MS220-48-1YR</t>
  </si>
  <si>
    <t>LIC-MS220-48-3YR</t>
  </si>
  <si>
    <t>LIC-MS220-48-5YR</t>
  </si>
  <si>
    <t>LIC-MS220-48-7YR</t>
  </si>
  <si>
    <t>LIC-MS220-48FP-10Y</t>
  </si>
  <si>
    <t>LIC-MS220-48FP-1YR</t>
  </si>
  <si>
    <t>LIC-MS220-48FP-3YR</t>
  </si>
  <si>
    <t>LIC-MS220-48FP-5YR</t>
  </si>
  <si>
    <t>LIC-MS220-48FP-7YR</t>
  </si>
  <si>
    <t>LIC-MS220-48LP-10Y</t>
  </si>
  <si>
    <t>LIC-MS220-48LP-1YR</t>
  </si>
  <si>
    <t>LIC-MS220-48LP-3YR</t>
  </si>
  <si>
    <t>LIC-MS220-48LP-5YR</t>
  </si>
  <si>
    <t>LIC-MS220-48LP-7YR</t>
  </si>
  <si>
    <t>LIC-MS220-8-10YR</t>
  </si>
  <si>
    <t>LIC-MS220-8-1YR</t>
  </si>
  <si>
    <t>LIC-MS220-8-3YR</t>
  </si>
  <si>
    <t>LIC-MS220-8-5YR</t>
  </si>
  <si>
    <t>LIC-MS220-8-7YR</t>
  </si>
  <si>
    <t>LIC-MS220-8P-10YR</t>
  </si>
  <si>
    <t>LIC-MS220-8P-1YR</t>
  </si>
  <si>
    <t>LIC-MS220-8P-3YR</t>
  </si>
  <si>
    <t>LIC-MS220-8P-5YR</t>
  </si>
  <si>
    <t>LIC-MS220-8P-7YR</t>
  </si>
  <si>
    <t>LIC-MS225-24-10YR</t>
  </si>
  <si>
    <t>LIC-MS225-24-1YR</t>
  </si>
  <si>
    <t>LIC-MS225-24-3YR</t>
  </si>
  <si>
    <t>LIC-MS225-24-5YR</t>
  </si>
  <si>
    <t>LIC-MS225-24-7YR</t>
  </si>
  <si>
    <t>LIC-MS225-24P-10YR</t>
  </si>
  <si>
    <t>LIC-MS225-24P-1YR</t>
  </si>
  <si>
    <t>LIC-MS225-24P-3YR</t>
  </si>
  <si>
    <t>LIC-MS225-24P-5YR</t>
  </si>
  <si>
    <t>LIC-MS225-24P-7YR</t>
  </si>
  <si>
    <t>LIC-MS225-48-10YR</t>
  </si>
  <si>
    <t>LIC-MS225-48-1YR</t>
  </si>
  <si>
    <t>LIC-MS225-48-3YR</t>
  </si>
  <si>
    <t>LIC-MS225-48-5YR</t>
  </si>
  <si>
    <t>LIC-MS225-48-7YR</t>
  </si>
  <si>
    <t>LIC-MS225-48FP-10Y</t>
  </si>
  <si>
    <t>LIC-MS225-48FP-1YR</t>
  </si>
  <si>
    <t>LIC-MS225-48FP-3YR</t>
  </si>
  <si>
    <t>LIC-MS225-48FP-5YR</t>
  </si>
  <si>
    <t>LIC-MS225-48FP-7YR</t>
  </si>
  <si>
    <t>LIC-MS225-48LP-10Y</t>
  </si>
  <si>
    <t>LIC-MS225-48LP-1YR</t>
  </si>
  <si>
    <t>LIC-MS225-48LP-3YR</t>
  </si>
  <si>
    <t>LIC-MS225-48LP-5YR</t>
  </si>
  <si>
    <t>LIC-MS225-48LP-7YR</t>
  </si>
  <si>
    <t>LIC-MS22P-10YR</t>
  </si>
  <si>
    <t>LIC-MS22P-1YR</t>
  </si>
  <si>
    <t>LIC-MS22P-3YR</t>
  </si>
  <si>
    <t>LIC-MS22P-5YR</t>
  </si>
  <si>
    <t>LIC-MS22P-7YR</t>
  </si>
  <si>
    <t>LIC-MS250-24-10YR</t>
  </si>
  <si>
    <t>LIC-MS250-24-1YR</t>
  </si>
  <si>
    <t>LIC-MS250-24-3YR</t>
  </si>
  <si>
    <t>LIC-MS250-24-5YR</t>
  </si>
  <si>
    <t>LIC-MS250-24-7YR</t>
  </si>
  <si>
    <t>LIC-MS250-24P-10YR</t>
  </si>
  <si>
    <t>LIC-MS250-24P-1YR</t>
  </si>
  <si>
    <t>LIC-MS250-24P-3YR</t>
  </si>
  <si>
    <t>LIC-MS250-24P-5YR</t>
  </si>
  <si>
    <t>LIC-MS250-24P-7YR</t>
  </si>
  <si>
    <t>LIC-MS250-48-10YR</t>
  </si>
  <si>
    <t>LIC-MS250-48-1YR</t>
  </si>
  <si>
    <t>LIC-MS250-48-3YR</t>
  </si>
  <si>
    <t>LIC-MS250-48-5YR</t>
  </si>
  <si>
    <t>LIC-MS250-48-7YR</t>
  </si>
  <si>
    <t>LIC-MS250-48FP-10Y</t>
  </si>
  <si>
    <t>LIC-MS250-48FP-1YR</t>
  </si>
  <si>
    <t>LIC-MS250-48FP-3YR</t>
  </si>
  <si>
    <t>LIC-MS250-48FP-5YR</t>
  </si>
  <si>
    <t>LIC-MS250-48FP-7YR</t>
  </si>
  <si>
    <t>LIC-MS250-48LP-10Y</t>
  </si>
  <si>
    <t>LIC-MS250-48LP-1YR</t>
  </si>
  <si>
    <t>LIC-MS250-48LP-3YR</t>
  </si>
  <si>
    <t>LIC-MS250-48LP-5YR</t>
  </si>
  <si>
    <t>LIC-MS250-48LP-7YR</t>
  </si>
  <si>
    <t>LIC-MS320-24-10YR</t>
  </si>
  <si>
    <t>LIC-MS320-24-1YR</t>
  </si>
  <si>
    <t>LIC-MS320-24-3YR</t>
  </si>
  <si>
    <t>LIC-MS320-24-5YR</t>
  </si>
  <si>
    <t>LIC-MS320-24-7YR</t>
  </si>
  <si>
    <t>LIC-MS320-24P-10YR</t>
  </si>
  <si>
    <t>LIC-MS320-24P-1YR</t>
  </si>
  <si>
    <t>LIC-MS320-24P-3YR</t>
  </si>
  <si>
    <t>LIC-MS320-24P-5YR</t>
  </si>
  <si>
    <t>LIC-MS320-24P-7YR</t>
  </si>
  <si>
    <t>LIC-MS320-48-10YR</t>
  </si>
  <si>
    <t>LIC-MS320-48-1YR</t>
  </si>
  <si>
    <t>LIC-MS320-48-3YR</t>
  </si>
  <si>
    <t>LIC-MS320-48-5YR</t>
  </si>
  <si>
    <t>LIC-MS320-48-7YR</t>
  </si>
  <si>
    <t>LIC-MS320-48FP-10Y</t>
  </si>
  <si>
    <t>LIC-MS320-48FP-1YR</t>
  </si>
  <si>
    <t>LIC-MS320-48FP-3YR</t>
  </si>
  <si>
    <t>LIC-MS320-48FP-5YR</t>
  </si>
  <si>
    <t>LIC-MS320-48FP-7YR</t>
  </si>
  <si>
    <t>LIC-MS320-48LP-10Y</t>
  </si>
  <si>
    <t>LIC-MS320-48LP-1YR</t>
  </si>
  <si>
    <t>LIC-MS320-48LP-3YR</t>
  </si>
  <si>
    <t>LIC-MS320-48LP-5YR</t>
  </si>
  <si>
    <t>LIC-MS320-48LP-7YR</t>
  </si>
  <si>
    <t>LIC-MS350-24-10YR</t>
  </si>
  <si>
    <t>LIC-MS350-24-1YR</t>
  </si>
  <si>
    <t>LIC-MS350-24-3YR</t>
  </si>
  <si>
    <t>LIC-MS350-24-5YR</t>
  </si>
  <si>
    <t>LIC-MS350-24-7YR</t>
  </si>
  <si>
    <t>LIC-MS350-24P-10YR</t>
  </si>
  <si>
    <t>LIC-MS350-24P-1YR</t>
  </si>
  <si>
    <t>LIC-MS350-24P-3YR</t>
  </si>
  <si>
    <t>LIC-MS350-24P-5YR</t>
  </si>
  <si>
    <t>LIC-MS350-24P-7YR</t>
  </si>
  <si>
    <t>LIC-MS350-24X-10YR</t>
  </si>
  <si>
    <t>LIC-MS350-24X-1YR</t>
  </si>
  <si>
    <t>LIC-MS350-24X-3YR</t>
  </si>
  <si>
    <t>LIC-MS350-24X-5YR</t>
  </si>
  <si>
    <t>LIC-MS350-24X-7YR</t>
  </si>
  <si>
    <t>LIC-MS350-48-10YR</t>
  </si>
  <si>
    <t>LIC-MS350-48-1YR</t>
  </si>
  <si>
    <t>LIC-MS350-48-3YR</t>
  </si>
  <si>
    <t>LIC-MS350-48-5YR</t>
  </si>
  <si>
    <t>LIC-MS350-48-7YR</t>
  </si>
  <si>
    <t>LIC-MS350-48FP-10Y</t>
  </si>
  <si>
    <t>LIC-MS350-48FP-1YR</t>
  </si>
  <si>
    <t>LIC-MS350-48FP-3YR</t>
  </si>
  <si>
    <t>LIC-MS350-48FP-5YR</t>
  </si>
  <si>
    <t>LIC-MS350-48FP-7YR</t>
  </si>
  <si>
    <t>LIC-MS350-48LP-10Y</t>
  </si>
  <si>
    <t>LIC-MS350-48LP-1YR</t>
  </si>
  <si>
    <t>LIC-MS350-48LP-3YR</t>
  </si>
  <si>
    <t>LIC-MS350-48LP-5YR</t>
  </si>
  <si>
    <t>LIC-MS350-48LP-7YR</t>
  </si>
  <si>
    <t>LIC-MS355-24X-10YR</t>
  </si>
  <si>
    <t>Meraki MS355-24X Enterprise License and Support, 10 Year</t>
  </si>
  <si>
    <t>LIC-MS355-24X-1YR</t>
  </si>
  <si>
    <t>Meraki MS355-24X Enterprise License and Support, 1 Year</t>
  </si>
  <si>
    <t>LIC-MS355-24X-3YR</t>
  </si>
  <si>
    <t>Meraki MS355-24X Enterprise License and Support, 3 Year</t>
  </si>
  <si>
    <t>LIC-MS355-24X-5YR</t>
  </si>
  <si>
    <t>Meraki MS355-24X Enterprise License and Support, 5 Year</t>
  </si>
  <si>
    <t>LIC-MS355-24X-7YR</t>
  </si>
  <si>
    <t>Meraki MS355-24X Enterprise License and Support, 7 Year</t>
  </si>
  <si>
    <t>LIC-MS355-24X2-10Y</t>
  </si>
  <si>
    <t>Meraki MS355-24X2 Enterprise License and Support, 10 Year</t>
  </si>
  <si>
    <t>LIC-MS355-24X2-1YR</t>
  </si>
  <si>
    <t>Meraki MS355-24X2 Enterprise License and Support, 1 Year</t>
  </si>
  <si>
    <t>LIC-MS355-24X2-3YR</t>
  </si>
  <si>
    <t>Meraki MS355-24X2 Enterprise License and Support, 3 Year</t>
  </si>
  <si>
    <t>LIC-MS355-24X2-5YR</t>
  </si>
  <si>
    <t>Meraki MS355-24X2 Enterprise License and Support, 5 Year</t>
  </si>
  <si>
    <t>LIC-MS355-24X2-7YR</t>
  </si>
  <si>
    <t>Meraki MS355-24X2 Enterprise License and Support, 7 Year</t>
  </si>
  <si>
    <t>LIC-MS355-48X-10YR</t>
  </si>
  <si>
    <t>Meraki MS355-48X Enterprise License and Support, 10 Year</t>
  </si>
  <si>
    <t>LIC-MS355-48X-1YR</t>
  </si>
  <si>
    <t>Meraki MS355-48X Enterprise License and Support, 1 Year</t>
  </si>
  <si>
    <t>LIC-MS355-48X-3YR</t>
  </si>
  <si>
    <t>Meraki MS355-48X Enterprise License and Support, 3 Year</t>
  </si>
  <si>
    <t>LIC-MS355-48X-5YR</t>
  </si>
  <si>
    <t>Meraki MS355-48X Enterprise License and Support, 5 Year</t>
  </si>
  <si>
    <t>LIC-MS355-48X-7YR</t>
  </si>
  <si>
    <t>Meraki MS355-48X Enterprise License and Support, 7 Year</t>
  </si>
  <si>
    <t>LIC-MS355-48X2-10Y</t>
  </si>
  <si>
    <t>Meraki MS355-48X2 Enterprise License and Support, 10 Year</t>
  </si>
  <si>
    <t>LIC-MS355-48X2-1YR</t>
  </si>
  <si>
    <t>Meraki MS355-48X2 Enterprise License and Support, 1 Year</t>
  </si>
  <si>
    <t>LIC-MS355-48X2-3YR</t>
  </si>
  <si>
    <t>Meraki MS355-48X2 Enterprise License and Support, 3 Year</t>
  </si>
  <si>
    <t>LIC-MS355-48X2-5YR</t>
  </si>
  <si>
    <t>Meraki MS355-48X2 Enterprise License and Support, 5 Year</t>
  </si>
  <si>
    <t>LIC-MS355-48X2-7YR</t>
  </si>
  <si>
    <t>Meraki MS355-48X2 Enterprise License and Support, 7 Year</t>
  </si>
  <si>
    <t>LIC-MS390-24A-10Y</t>
  </si>
  <si>
    <t>Meraki MS390 24-port Advanced License and Support, 10 Year</t>
  </si>
  <si>
    <t>LIC-MS390-24A-1D</t>
  </si>
  <si>
    <t>Meraki MS390 24-port Advanced License and Support-1 Day</t>
  </si>
  <si>
    <t>LIC-MS390-24A-1Y</t>
  </si>
  <si>
    <t>Meraki MS390 24-port Advanced License and Support, 1 Year</t>
  </si>
  <si>
    <t>LIC-MS390-24A-3Y</t>
  </si>
  <si>
    <t>Meraki MS390 24-port Advanced License and Support, 3 Year</t>
  </si>
  <si>
    <t>LIC-MS390-24A-5Y</t>
  </si>
  <si>
    <t>Meraki MS390 24-port Advanced License and Support, 5 Year</t>
  </si>
  <si>
    <t>LIC-MS390-24A-7Y</t>
  </si>
  <si>
    <t>Meraki MS390 24-port Advanced License and Support, 7 Year</t>
  </si>
  <si>
    <t>LIC-MS390-24E-10Y</t>
  </si>
  <si>
    <t>Meraki MS390 24-port Enterprise License and Support, 10 Year</t>
  </si>
  <si>
    <t>LIC-MS390-24E-1D</t>
  </si>
  <si>
    <t>Meraki MS390 24-port Enterprise License and Support-1 Day</t>
  </si>
  <si>
    <t>LIC-MS390-24E-1Y</t>
  </si>
  <si>
    <t>Meraki MS390 24-port Enterprise License and Support, 1 Year</t>
  </si>
  <si>
    <t>LIC-MS390-24E-3Y</t>
  </si>
  <si>
    <t>Meraki MS390 24-port Enterprise License and Support, 3 Year</t>
  </si>
  <si>
    <t>LIC-MS390-24E-5Y</t>
  </si>
  <si>
    <t>Meraki MS390 24-port Enterprise License and Support, 5 Year</t>
  </si>
  <si>
    <t>LIC-MS390-24E-7Y</t>
  </si>
  <si>
    <t>Meraki MS390 24-port Enterprise License and Support, 7 Year</t>
  </si>
  <si>
    <t>LIC-MS390-48A-10Y</t>
  </si>
  <si>
    <t>Meraki MS390 48-port Advanced License and Support, 10 Year</t>
  </si>
  <si>
    <t>LIC-MS390-48A-1D</t>
  </si>
  <si>
    <t>Meraki MS390 48-port Advanced License and Support-1 Day</t>
  </si>
  <si>
    <t>LIC-MS390-48A-1Y</t>
  </si>
  <si>
    <t>Meraki MS390 48-port Advanced License and Support, 1 Year</t>
  </si>
  <si>
    <t>LIC-MS390-48A-3Y</t>
  </si>
  <si>
    <t>Meraki MS390 48-port Advanced License and Support, 3 Year</t>
  </si>
  <si>
    <t>LIC-MS390-48A-5Y</t>
  </si>
  <si>
    <t>Meraki MS390 48-port Advanced License and Support, 5 Year</t>
  </si>
  <si>
    <t>LIC-MS390-48A-7Y</t>
  </si>
  <si>
    <t>Meraki MS390 48-port Advanced License and Support, 7 Year</t>
  </si>
  <si>
    <t>LIC-MS390-48E-10Y</t>
  </si>
  <si>
    <t>Meraki MS390 48-port Enterprise License and Support, 10 Year</t>
  </si>
  <si>
    <t>LIC-MS390-48E-1D</t>
  </si>
  <si>
    <t>Meraki MS390 48-port Enterprise License and Support-1 Day</t>
  </si>
  <si>
    <t>LIC-MS390-48E-1Y</t>
  </si>
  <si>
    <t>Meraki MS390 48-port Enterprise License and Support, 1 Year</t>
  </si>
  <si>
    <t>LIC-MS390-48E-3Y</t>
  </si>
  <si>
    <t>Meraki MS390 48-port Enterprise License and Support, 3 Year</t>
  </si>
  <si>
    <t>LIC-MS390-48E-5Y</t>
  </si>
  <si>
    <t>Meraki MS390 48-port Enterprise License and Support, 5 Year</t>
  </si>
  <si>
    <t>LIC-MS390-48E-7Y</t>
  </si>
  <si>
    <t>Meraki MS390 48-port Enterprise License and Support, 7 Year</t>
  </si>
  <si>
    <t>LIC-MS410-16-10YR</t>
  </si>
  <si>
    <t>LIC-MS410-16-1YR</t>
  </si>
  <si>
    <t>LIC-MS410-16-3YR</t>
  </si>
  <si>
    <t>LIC-MS410-16-5YR</t>
  </si>
  <si>
    <t>LIC-MS410-16-7YR</t>
  </si>
  <si>
    <t>LIC-MS410-32-10YR</t>
  </si>
  <si>
    <t>LIC-MS410-32-1YR</t>
  </si>
  <si>
    <t>LIC-MS410-32-3YR</t>
  </si>
  <si>
    <t>LIC-MS410-32-5YR</t>
  </si>
  <si>
    <t>LIC-MS410-32-7YR</t>
  </si>
  <si>
    <t>LIC-MS42-10YR</t>
  </si>
  <si>
    <t>LIC-MS42-1YR</t>
  </si>
  <si>
    <t>LIC-MS42-3YR</t>
  </si>
  <si>
    <t>LIC-MS42-5YR</t>
  </si>
  <si>
    <t>LIC-MS42-7YR</t>
  </si>
  <si>
    <t>LIC-MS420-24-10YR</t>
  </si>
  <si>
    <t>LIC-MS420-24-1YR</t>
  </si>
  <si>
    <t>LIC-MS420-24-3YR</t>
  </si>
  <si>
    <t>LIC-MS420-24-5YR</t>
  </si>
  <si>
    <t>LIC-MS420-24-7YR</t>
  </si>
  <si>
    <t>LIC-MS420-48-10YR</t>
  </si>
  <si>
    <t>LIC-MS420-48-1YR</t>
  </si>
  <si>
    <t>LIC-MS420-48-3YR</t>
  </si>
  <si>
    <t>LIC-MS420-48-5YR</t>
  </si>
  <si>
    <t>LIC-MS420-48-7YR</t>
  </si>
  <si>
    <t>LIC-MS425-16-10YR</t>
  </si>
  <si>
    <t>LIC-MS425-16-1YR</t>
  </si>
  <si>
    <t>LIC-MS425-16-3YR</t>
  </si>
  <si>
    <t>LIC-MS425-16-5YR</t>
  </si>
  <si>
    <t>LIC-MS425-16-7YR</t>
  </si>
  <si>
    <t>LIC-MS425-32-10YR</t>
  </si>
  <si>
    <t>LIC-MS425-32-1YR</t>
  </si>
  <si>
    <t>LIC-MS425-32-3YR</t>
  </si>
  <si>
    <t>LIC-MS425-32-5YR</t>
  </si>
  <si>
    <t>LIC-MS425-32-7YR</t>
  </si>
  <si>
    <t>LIC-MS42P-10YR</t>
  </si>
  <si>
    <t>LIC-MS42P-1YR</t>
  </si>
  <si>
    <t>LIC-MS42P-3YR</t>
  </si>
  <si>
    <t>LIC-MS42P-5YR</t>
  </si>
  <si>
    <t>LIC-MS42P-7YR</t>
  </si>
  <si>
    <t>LIC-MS450-12-10YR</t>
  </si>
  <si>
    <t>Meraki MS450-12 Enterprise License and Support, 10 Year</t>
  </si>
  <si>
    <t>LIC-MS450-12-1YR</t>
  </si>
  <si>
    <t>Meraki MS450-12 Enterprise License and Support, 1 Year</t>
  </si>
  <si>
    <t>LIC-MS450-12-3YR</t>
  </si>
  <si>
    <t>Meraki MS450-12 Enterprise License and Support, 3 Year</t>
  </si>
  <si>
    <t>LIC-MS450-12-5YR</t>
  </si>
  <si>
    <t>Meraki MS450-12 Enterprise License and Support, 5 Year</t>
  </si>
  <si>
    <t>LIC-MS450-12-7YR</t>
  </si>
  <si>
    <t>Meraki MS450-12 Enterprise License and Support, 7 Year</t>
  </si>
  <si>
    <t>MA-MNT-MV-11</t>
  </si>
  <si>
    <t>Meraki Conduit back box for the MA-MNT-MV-10 Wall Arm Mount</t>
  </si>
  <si>
    <t>MX67-HW</t>
  </si>
  <si>
    <t>Meraki MX67 Router/Security Appliance</t>
  </si>
  <si>
    <t>MX67C-HW-NA</t>
  </si>
  <si>
    <t>Meraki MX67C LTE Router/Security Appliance - N America</t>
  </si>
  <si>
    <t>MX67W-HW</t>
  </si>
  <si>
    <t>Meraki MX67W Router/Security Appliance with 802.11ac</t>
  </si>
  <si>
    <t>MX68-HW</t>
  </si>
  <si>
    <t>Meraki MX68 Router/Security Appliance</t>
  </si>
  <si>
    <t>MX68CW-HW-NA</t>
  </si>
  <si>
    <t>Meraki MX68CW LTE &amp; 802.11ac Router/Security Appliance - NA</t>
  </si>
  <si>
    <t>MX68W-HW</t>
  </si>
  <si>
    <t>Meraki MX68W Router/Security Appliance with 802.11ac</t>
  </si>
  <si>
    <t>MA-ANT-MX</t>
  </si>
  <si>
    <t>Meraki Wireless MX Replacement Antenna</t>
  </si>
  <si>
    <t>MA-PWR-30WAC</t>
  </si>
  <si>
    <t>Meraki MX64 Replacement Power Adapter (30 WAC)</t>
  </si>
  <si>
    <t>MA-PWR-90WAC</t>
  </si>
  <si>
    <t>MX100-HW</t>
  </si>
  <si>
    <t>MX250-HW</t>
  </si>
  <si>
    <t>MX450-HW</t>
  </si>
  <si>
    <t>MX64-HW</t>
  </si>
  <si>
    <t>MX64W-HW</t>
  </si>
  <si>
    <t>MX84-HW</t>
  </si>
  <si>
    <t>LIC-MX100-ENT-10YR</t>
  </si>
  <si>
    <t>Meraki MX100 Enterprise License and Support, 10YR</t>
  </si>
  <si>
    <t>LIC-MX100-ENT-1YR</t>
  </si>
  <si>
    <t>Meraki MX100 Enterprise License and Support, 1YR</t>
  </si>
  <si>
    <t>LIC-MX100-ENT-3YR</t>
  </si>
  <si>
    <t>Meraki MX100 Enterprise License and Support, 3YR</t>
  </si>
  <si>
    <t>LIC-MX100-ENT-5YR</t>
  </si>
  <si>
    <t>Meraki MX100 Enterprise License and Support, 5YR</t>
  </si>
  <si>
    <t>LIC-MX100-ENT-7YR</t>
  </si>
  <si>
    <t>Meraki MX100 Enterprise License and Support, 7YR</t>
  </si>
  <si>
    <t>LIC-MX100-SEC-10YR</t>
  </si>
  <si>
    <t>Meraki MX100 Advanced Security License and Support, 10YR</t>
  </si>
  <si>
    <t>LIC-MX100-SEC-1YR</t>
  </si>
  <si>
    <t>Meraki MX100 Advanced Security License and Support, 1YR</t>
  </si>
  <si>
    <t>LIC-MX100-SEC-3YR</t>
  </si>
  <si>
    <t>Meraki MX100 Advanced Security License and Support, 3YR</t>
  </si>
  <si>
    <t>LIC-MX100-SEC-5YR</t>
  </si>
  <si>
    <t>Meraki MX100 Advanced Security License and Support, 5YR</t>
  </si>
  <si>
    <t>LIC-MX100-SEC-7YR</t>
  </si>
  <si>
    <t>Meraki MX100 Advanced Security License and Support, 7YR</t>
  </si>
  <si>
    <t>LIC-MX250-ENT-10YR</t>
  </si>
  <si>
    <t>Meraki MX250 Enterprise License and Support, 10YR</t>
  </si>
  <si>
    <t>LIC-MX250-ENT-1YR</t>
  </si>
  <si>
    <t>Meraki MX250 Enterprise License and Support, 1YR</t>
  </si>
  <si>
    <t>LIC-MX250-ENT-3YR</t>
  </si>
  <si>
    <t>Meraki MX250 Enterprise License and Support, 3YR</t>
  </si>
  <si>
    <t>LIC-MX250-ENT-5YR</t>
  </si>
  <si>
    <t>Meraki MX250 Enterprise License and Support, 5YR</t>
  </si>
  <si>
    <t>LIC-MX250-ENT-7YR</t>
  </si>
  <si>
    <t>Meraki MX250 Enterprise License and Support, 7YR</t>
  </si>
  <si>
    <t>LIC-MX250-SEC-10YR</t>
  </si>
  <si>
    <t>Meraki MX250 Advanced Security License and Support, 10YR</t>
  </si>
  <si>
    <t>LIC-MX250-SEC-1YR</t>
  </si>
  <si>
    <t>Meraki MX250 Advanced Security License and Support, 1YR</t>
  </si>
  <si>
    <t>LIC-MX250-SEC-3YR</t>
  </si>
  <si>
    <t>Meraki MX250 Advanced Security License and Support, 3YR</t>
  </si>
  <si>
    <t>LIC-MX250-SEC-5YR</t>
  </si>
  <si>
    <t>Meraki MX250 Advanced Security License and Support, 5YR</t>
  </si>
  <si>
    <t>LIC-MX250-SEC-7YR</t>
  </si>
  <si>
    <t>Meraki MX250 Advanced Security License and Support, 7YR</t>
  </si>
  <si>
    <t>LIC-MX400-ENT-10YR</t>
  </si>
  <si>
    <t>LIC-MX400-ENT-1YR</t>
  </si>
  <si>
    <t>LIC-MX400-ENT-3YR</t>
  </si>
  <si>
    <t>LIC-MX400-ENT-5YR</t>
  </si>
  <si>
    <t>LIC-MX400-ENT-7YR</t>
  </si>
  <si>
    <t>LIC-MX400-SEC-10YR</t>
  </si>
  <si>
    <t>LIC-MX400-SEC-1YR</t>
  </si>
  <si>
    <t>LIC-MX400-SEC-3YR</t>
  </si>
  <si>
    <t>LIC-MX400-SEC-5YR</t>
  </si>
  <si>
    <t>LIC-MX400-SEC-7YR</t>
  </si>
  <si>
    <t>LIC-MX450-ENT-10YR</t>
  </si>
  <si>
    <t>Meraki MX450 Enterprise License and Support, 10YR</t>
  </si>
  <si>
    <t>LIC-MX450-ENT-1YR</t>
  </si>
  <si>
    <t>Meraki MX450 Enterprise License and Support, 1YR</t>
  </si>
  <si>
    <t>LIC-MX450-ENT-3YR</t>
  </si>
  <si>
    <t>Meraki MX450 Enterprise License and Support, 3YR</t>
  </si>
  <si>
    <t>LIC-MX450-ENT-5YR</t>
  </si>
  <si>
    <t>Meraki MX450 Enterprise License and Support, 5YR</t>
  </si>
  <si>
    <t>LIC-MX450-ENT-7YR</t>
  </si>
  <si>
    <t>Meraki MX450 Enterprise License and Support, 7YR</t>
  </si>
  <si>
    <t>LIC-MX450-SEC-10YR</t>
  </si>
  <si>
    <t>Meraki MX450 Advanced Security License and Support, 10YR</t>
  </si>
  <si>
    <t>LIC-MX450-SEC-1YR</t>
  </si>
  <si>
    <t>Meraki MX450 Advanced Security License and Support, 1YR</t>
  </si>
  <si>
    <t>LIC-MX450-SEC-3YR</t>
  </si>
  <si>
    <t>Meraki MX450 Advanced Security License and Support, 3YR</t>
  </si>
  <si>
    <t>LIC-MX450-SEC-5YR</t>
  </si>
  <si>
    <t>Meraki MX450 Advanced Security License and Support, 5YR</t>
  </si>
  <si>
    <t>LIC-MX450-SEC-7YR</t>
  </si>
  <si>
    <t>Meraki MX450 Advanced Security License and Support, 7YR</t>
  </si>
  <si>
    <t>LIC-MX60-ENT-10YR</t>
  </si>
  <si>
    <t>EOS Meraki MX60 Enterprise License and Support, 10YR</t>
  </si>
  <si>
    <t>LIC-MX60-ENT-1YR</t>
  </si>
  <si>
    <t>EOS Meraki MX60 Enterprise License and Support, 1YR</t>
  </si>
  <si>
    <t>LIC-MX60-ENT-3YR</t>
  </si>
  <si>
    <t>EOS Meraki MX60 Enterprise License and Support, 3YR</t>
  </si>
  <si>
    <t>LIC-MX60-ENT-5YR</t>
  </si>
  <si>
    <t>EOS Meraki MX60 Enterprise License and Support, 5YR</t>
  </si>
  <si>
    <t>LIC-MX60-ENT-7YR</t>
  </si>
  <si>
    <t>EOS Meraki MX60 Enterprise License and Support, 7YR</t>
  </si>
  <si>
    <t>LIC-MX60-SEC-10YR</t>
  </si>
  <si>
    <t>EOS Meraki MX60 Advanced Security License and Support, 10YR</t>
  </si>
  <si>
    <t>LIC-MX60-SEC-1YR</t>
  </si>
  <si>
    <t>EOS Meraki MX60 Advanced Security License and Support, 1YR</t>
  </si>
  <si>
    <t>LIC-MX60-SEC-3YR</t>
  </si>
  <si>
    <t>EOS Meraki MX60 Advanced Security License and Support, 3YR</t>
  </si>
  <si>
    <t>LIC-MX60-SEC-5YR</t>
  </si>
  <si>
    <t>EOS Meraki MX60 Advanced Security License and Support, 5YR</t>
  </si>
  <si>
    <t>LIC-MX60-SEC-7YR</t>
  </si>
  <si>
    <t>EOS Meraki MX60 Advanced Security License and Support, 7YR</t>
  </si>
  <si>
    <t>LIC-MX600-ENT-10YR</t>
  </si>
  <si>
    <t>LIC-MX600-ENT-1YR</t>
  </si>
  <si>
    <t>LIC-MX600-ENT-3YR</t>
  </si>
  <si>
    <t>LIC-MX600-ENT-5YR</t>
  </si>
  <si>
    <t>LIC-MX600-ENT-7YR</t>
  </si>
  <si>
    <t>LIC-MX600-SEC-10YR</t>
  </si>
  <si>
    <t>LIC-MX600-SEC-1YR</t>
  </si>
  <si>
    <t>LIC-MX600-SEC-3YR</t>
  </si>
  <si>
    <t>LIC-MX600-SEC-5YR</t>
  </si>
  <si>
    <t>LIC-MX600-SEC-7YR</t>
  </si>
  <si>
    <t>LIC-MX60W-ENT-10YR</t>
  </si>
  <si>
    <t>EOS Meraki MX60W Enterprise License and Support, 10YR</t>
  </si>
  <si>
    <t>LIC-MX60W-ENT-1YR</t>
  </si>
  <si>
    <t>EOS Meraki MX60W Enterprise License and Support, 1YR</t>
  </si>
  <si>
    <t>LIC-MX60W-ENT-3YR</t>
  </si>
  <si>
    <t>EOS Meraki MX60W Enterprise License and Support, 3YR</t>
  </si>
  <si>
    <t>LIC-MX60W-ENT-5YR</t>
  </si>
  <si>
    <t>EOS Meraki MX60W Enterprise License and Support, 5YR</t>
  </si>
  <si>
    <t>LIC-MX60W-ENT-7YR</t>
  </si>
  <si>
    <t>EOS Meraki MX60W Enterprise License and Support, 7YR</t>
  </si>
  <si>
    <t>LIC-MX60W-SEC-10YR</t>
  </si>
  <si>
    <t>EOS Meraki MX60W Advanced Security License and Support, 10YR</t>
  </si>
  <si>
    <t>LIC-MX60W-SEC-1YR</t>
  </si>
  <si>
    <t>EOS Meraki MX60W Advanced Security License and Support, 1YR</t>
  </si>
  <si>
    <t>LIC-MX60W-SEC-3YR</t>
  </si>
  <si>
    <t>EOS Meraki MX60W Advanced Security License and Support, 3YR</t>
  </si>
  <si>
    <t>LIC-MX60W-SEC-5YR</t>
  </si>
  <si>
    <t>EOS Meraki MX60W Advanced Security License and Support, 5YR</t>
  </si>
  <si>
    <t>LIC-MX60W-SEC-7YR</t>
  </si>
  <si>
    <t>EOS Meraki MX60W Advanced Security License and Support, 7YR</t>
  </si>
  <si>
    <t>LIC-MX64-ENT-10YR</t>
  </si>
  <si>
    <t>Meraki MX64 Enterprise License and Support, 10YR</t>
  </si>
  <si>
    <t>LIC-MX64-ENT-1YR</t>
  </si>
  <si>
    <t>Meraki MX64 Enterprise License and Support, 1YR</t>
  </si>
  <si>
    <t>LIC-MX64-ENT-3YR</t>
  </si>
  <si>
    <t>Meraki MX64 Enterprise License and Support, 3YR</t>
  </si>
  <si>
    <t>LIC-MX64-ENT-5YR</t>
  </si>
  <si>
    <t>Meraki MX64 Enterprise License and Support, 5YR</t>
  </si>
  <si>
    <t>LIC-MX64-ENT-7YR</t>
  </si>
  <si>
    <t>Meraki MX64 Enterprise License and Support, 7YR</t>
  </si>
  <si>
    <t>LIC-MX64-SEC-10YR</t>
  </si>
  <si>
    <t>Meraki MX64 Advanced Security License and Support, 10YR</t>
  </si>
  <si>
    <t>LIC-MX64-SEC-1YR</t>
  </si>
  <si>
    <t>Meraki MX64 Advanced Security License and Support, 1YR</t>
  </si>
  <si>
    <t>LIC-MX64-SEC-3YR</t>
  </si>
  <si>
    <t>Meraki MX64 Advanced Security License and Support, 3YR</t>
  </si>
  <si>
    <t>LIC-MX64-SEC-5YR</t>
  </si>
  <si>
    <t>Meraki MX64 Advanced Security License and Support, 5YR</t>
  </si>
  <si>
    <t>LIC-MX64-SEC-7YR</t>
  </si>
  <si>
    <t>Meraki MX64 Advanced Security License and Support, 7YR</t>
  </si>
  <si>
    <t>LIC-MX64W-ENT-10YR</t>
  </si>
  <si>
    <t>Meraki MX64W Enterprise License and Support, 10YR</t>
  </si>
  <si>
    <t>LIC-MX64W-ENT-1YR</t>
  </si>
  <si>
    <t>Meraki MX64W Enterprise License and Support, 1YR</t>
  </si>
  <si>
    <t>LIC-MX64W-ENT-3YR</t>
  </si>
  <si>
    <t>Meraki MX64W Enterprise License and Support, 3YR</t>
  </si>
  <si>
    <t>LIC-MX64W-ENT-5YR</t>
  </si>
  <si>
    <t>Meraki MX64W Enterprise License and Support, 5YR</t>
  </si>
  <si>
    <t>LIC-MX64W-ENT-7YR</t>
  </si>
  <si>
    <t>Meraki MX64W Enterprise License and Support, 7YR</t>
  </si>
  <si>
    <t>LIC-MX64W-SEC-10YR</t>
  </si>
  <si>
    <t>Meraki MX64W Advanced Security License and Support, 10YR</t>
  </si>
  <si>
    <t>LIC-MX64W-SEC-1YR</t>
  </si>
  <si>
    <t>Meraki MX64W Advanced Security License and Support, 1YR</t>
  </si>
  <si>
    <t>LIC-MX64W-SEC-3YR</t>
  </si>
  <si>
    <t>Meraki MX64W Advanced Security License and Support, 3YR</t>
  </si>
  <si>
    <t>LIC-MX64W-SEC-5YR</t>
  </si>
  <si>
    <t>Meraki MX64W Advanced Security License and Support, 5YR</t>
  </si>
  <si>
    <t>LIC-MX64W-SEC-7YR</t>
  </si>
  <si>
    <t>Meraki MX64W Advanced Security License and Support, 7YR</t>
  </si>
  <si>
    <t>LIC-MX65-ENT-10YR</t>
  </si>
  <si>
    <t>EOS Meraki MX65 Enterprise License and Support, 10YR</t>
  </si>
  <si>
    <t>LIC-MX65-ENT-1YR</t>
  </si>
  <si>
    <t>EOS Meraki MX65 Enterprise License and Support, 1YR</t>
  </si>
  <si>
    <t>LIC-MX65-ENT-3YR</t>
  </si>
  <si>
    <t>EOS Meraki MX65 Enterprise License and Support, 3YR</t>
  </si>
  <si>
    <t>LIC-MX65-ENT-5YR</t>
  </si>
  <si>
    <t>EOS Meraki MX65 Enterprise License and Support, 5YR</t>
  </si>
  <si>
    <t>LIC-MX65-ENT-7YR</t>
  </si>
  <si>
    <t>EOS Meraki MX65 Enterprise License and Support, 7YR</t>
  </si>
  <si>
    <t>LIC-MX65-SEC-10YR</t>
  </si>
  <si>
    <t>EOS Meraki MX65 Advanced Security License and Support, 10YR</t>
  </si>
  <si>
    <t>LIC-MX65-SEC-1YR</t>
  </si>
  <si>
    <t>EOS Meraki MX65 Advanced Security License and Support, 1YR</t>
  </si>
  <si>
    <t>LIC-MX65-SEC-3YR</t>
  </si>
  <si>
    <t>EOS Meraki MX65 Advanced Security License and Support, 3YR</t>
  </si>
  <si>
    <t>LIC-MX65-SEC-5YR</t>
  </si>
  <si>
    <t>EOS Meraki MX65 Advanced Security License and Support, 5YR</t>
  </si>
  <si>
    <t>LIC-MX65-SEC-7YR</t>
  </si>
  <si>
    <t>EOS Meraki MX65 Advanced Security License and Support, 7YR</t>
  </si>
  <si>
    <t>LIC-MX65W-ENT-10YR</t>
  </si>
  <si>
    <t>EOS Meraki MX65W Enterprise License and Support, 10YR</t>
  </si>
  <si>
    <t>LIC-MX65W-ENT-1YR</t>
  </si>
  <si>
    <t>EOS Meraki MX65W Enterprise License and Support, 1YR</t>
  </si>
  <si>
    <t>LIC-MX65W-ENT-3YR</t>
  </si>
  <si>
    <t>EOS Meraki MX65W Enterprise License and Support, 3YR</t>
  </si>
  <si>
    <t>LIC-MX65W-ENT-5YR</t>
  </si>
  <si>
    <t>EOS Meraki MX65W Enterprise License and Support, 5YR</t>
  </si>
  <si>
    <t>LIC-MX65W-ENT-7YR</t>
  </si>
  <si>
    <t>EOS Meraki MX65W Enterprise License and Support, 7YR</t>
  </si>
  <si>
    <t>LIC-MX65W-SEC-10YR</t>
  </si>
  <si>
    <t>EOS Meraki MX65W Advanced Security License and Support, 10YR</t>
  </si>
  <si>
    <t>LIC-MX65W-SEC-1YR</t>
  </si>
  <si>
    <t>EOS Meraki MX65W Advanced Security License and Support, 1YR</t>
  </si>
  <si>
    <t>LIC-MX65W-SEC-3YR</t>
  </si>
  <si>
    <t>EOS Meraki MX65W Advanced Security License and Support, 3YR</t>
  </si>
  <si>
    <t>LIC-MX65W-SEC-5YR</t>
  </si>
  <si>
    <t>EOS Meraki MX65W Advanced Security License and Support, 5YR</t>
  </si>
  <si>
    <t>LIC-MX65W-SEC-7YR</t>
  </si>
  <si>
    <t>EOS Meraki MX65W Advanced Security License and Support, 7YR</t>
  </si>
  <si>
    <t>LIC-MX67-ENT-10YR</t>
  </si>
  <si>
    <t>Meraki MX67 Enterprise License and Support, 10YR</t>
  </si>
  <si>
    <t>LIC-MX67-ENT-1YR</t>
  </si>
  <si>
    <t>Meraki MX67 Enterprise License and Support, 1YR</t>
  </si>
  <si>
    <t>LIC-MX67-ENT-3YR</t>
  </si>
  <si>
    <t>Meraki MX67 Enterprise License and Support, 3YR</t>
  </si>
  <si>
    <t>LIC-MX67-ENT-5YR</t>
  </si>
  <si>
    <t>Meraki MX67 Enterprise License and Support, 5YR</t>
  </si>
  <si>
    <t>LIC-MX67-ENT-7YR</t>
  </si>
  <si>
    <t>Meraki MX67 Enterprise License and Support, 7YR</t>
  </si>
  <si>
    <t>LIC-MX67-SEC-10YR</t>
  </si>
  <si>
    <t>Meraki MX67 Advanced Security License and Support, 10YR</t>
  </si>
  <si>
    <t>LIC-MX67-SEC-1YR</t>
  </si>
  <si>
    <t>Meraki MX67 Advanced Security License and Support, 1YR</t>
  </si>
  <si>
    <t>LIC-MX67-SEC-3YR</t>
  </si>
  <si>
    <t>Meraki MX67 Advanced Security License and Support, 3YR</t>
  </si>
  <si>
    <t>LIC-MX67-SEC-5YR</t>
  </si>
  <si>
    <t>Meraki MX67 Advanced Security License and Support, 5YR</t>
  </si>
  <si>
    <t>LIC-MX67-SEC-7YR</t>
  </si>
  <si>
    <t>Meraki MX67 Advanced Security License and Support, 7YR</t>
  </si>
  <si>
    <t>LIC-MX67C-ENT-10YR</t>
  </si>
  <si>
    <t>Meraki MX67C Enterprise License and Support, 10YR</t>
  </si>
  <si>
    <t>LIC-MX67C-ENT-1YR</t>
  </si>
  <si>
    <t>Meraki MX67C Enterprise License and Support, 1YR</t>
  </si>
  <si>
    <t>LIC-MX67C-ENT-3YR</t>
  </si>
  <si>
    <t>Meraki MX67C Enterprise License and Support, 3YR</t>
  </si>
  <si>
    <t>LIC-MX67C-ENT-5YR</t>
  </si>
  <si>
    <t>Meraki MX67C Enterprise License and Support, 5YR</t>
  </si>
  <si>
    <t>LIC-MX67C-ENT-7YR</t>
  </si>
  <si>
    <t>Meraki MX67C Enterprise License and Support, 7YR</t>
  </si>
  <si>
    <t>LIC-MX67C-SEC-10YR</t>
  </si>
  <si>
    <t>Meraki MX67C Advanced Security License and Support, 10YR</t>
  </si>
  <si>
    <t>LIC-MX67C-SEC-1YR</t>
  </si>
  <si>
    <t>Meraki MX67C Advanced Security License and Support, 1YR</t>
  </si>
  <si>
    <t>LIC-MX67C-SEC-3YR</t>
  </si>
  <si>
    <t>Meraki MX67C Advanced Security License and Support, 3YR</t>
  </si>
  <si>
    <t>LIC-MX67C-SEC-5YR</t>
  </si>
  <si>
    <t>Meraki MX67C Advanced Security License and Support, 5YR</t>
  </si>
  <si>
    <t>LIC-MX67C-SEC-7YR</t>
  </si>
  <si>
    <t>Meraki MX67C Advanced Security License and Support, 7YR</t>
  </si>
  <si>
    <t>LIC-MX67W-ENT-10YR</t>
  </si>
  <si>
    <t>Meraki MX67W Enterprise License and Support, 10YR</t>
  </si>
  <si>
    <t>LIC-MX67W-ENT-1YR</t>
  </si>
  <si>
    <t>Meraki MX67W Enterprise License and Support, 1YR</t>
  </si>
  <si>
    <t>LIC-MX67W-ENT-3YR</t>
  </si>
  <si>
    <t>Meraki MX67W Enterprise License and Support, 3YR</t>
  </si>
  <si>
    <t>LIC-MX67W-ENT-5YR</t>
  </si>
  <si>
    <t>Meraki MX67W Enterprise License and Support, 5YR</t>
  </si>
  <si>
    <t>LIC-MX67W-ENT-7YR</t>
  </si>
  <si>
    <t>Meraki MX67W Enterprise License and Support, 7YR</t>
  </si>
  <si>
    <t>LIC-MX67W-SEC-10YR</t>
  </si>
  <si>
    <t>Meraki MX67W Advanced Security License and Support, 10YR</t>
  </si>
  <si>
    <t>LIC-MX67W-SEC-1YR</t>
  </si>
  <si>
    <t>Meraki MX67W Advanced Security License and Support, 1YR</t>
  </si>
  <si>
    <t>LIC-MX67W-SEC-3YR</t>
  </si>
  <si>
    <t>Meraki MX67W Advanced Security License and Support, 3YR</t>
  </si>
  <si>
    <t>LIC-MX67W-SEC-5YR</t>
  </si>
  <si>
    <t>Meraki MX67W Advanced Security License and Support, 5YR</t>
  </si>
  <si>
    <t>LIC-MX67W-SEC-7YR</t>
  </si>
  <si>
    <t>Meraki MX67W Advanced Security License and Support, 7YR</t>
  </si>
  <si>
    <t>LIC-MX68-ENT-10YR</t>
  </si>
  <si>
    <t>Meraki MX68 Enterprise License and Support, 10YR</t>
  </si>
  <si>
    <t>LIC-MX68-ENT-1YR</t>
  </si>
  <si>
    <t>Meraki MX68 Enterprise License and Support, 1YR</t>
  </si>
  <si>
    <t>LIC-MX68-ENT-3YR</t>
  </si>
  <si>
    <t>Meraki MX68 Enterprise License and Support, 3YR</t>
  </si>
  <si>
    <t>LIC-MX68-ENT-5YR</t>
  </si>
  <si>
    <t>Meraki MX68 Enterprise License and Support, 5YR</t>
  </si>
  <si>
    <t>LIC-MX68-ENT-7YR</t>
  </si>
  <si>
    <t>Meraki MX68 Enterprise License and Support, 7YR</t>
  </si>
  <si>
    <t>LIC-MX68-SEC-10YR</t>
  </si>
  <si>
    <t>Meraki MX68 Advanced Security License and Support, 10YR</t>
  </si>
  <si>
    <t>LIC-MX68-SEC-1YR</t>
  </si>
  <si>
    <t>Meraki MX68 Advanced Security License and Support, 1YR</t>
  </si>
  <si>
    <t>LIC-MX68-SEC-3YR</t>
  </si>
  <si>
    <t>Meraki MX68 Advanced Security License and Support, 3YR</t>
  </si>
  <si>
    <t>LIC-MX68-SEC-5YR</t>
  </si>
  <si>
    <t>Meraki MX68 Advanced Security License and Support, 5YR</t>
  </si>
  <si>
    <t>LIC-MX68-SEC-7YR</t>
  </si>
  <si>
    <t>Meraki MX68 Advanced Security License and Support, 7YR</t>
  </si>
  <si>
    <t>LIC-MX68CW-ENT-10Y</t>
  </si>
  <si>
    <t>Meraki MX68CW Enterprise License and Support, 10YR</t>
  </si>
  <si>
    <t>LIC-MX68CW-ENT-1YR</t>
  </si>
  <si>
    <t>Meraki MX68CW Enterprise License and Support, 1YR</t>
  </si>
  <si>
    <t>LIC-MX68CW-ENT-3YR</t>
  </si>
  <si>
    <t>Meraki MX68CW Enterprise License and Support, 3YR</t>
  </si>
  <si>
    <t>LIC-MX68CW-ENT-5YR</t>
  </si>
  <si>
    <t>Meraki MX68CW Enterprise License and Support, 5YR</t>
  </si>
  <si>
    <t>LIC-MX68CW-ENT-7YR</t>
  </si>
  <si>
    <t>Meraki MX68CW Enterprise License and Support, 7YR</t>
  </si>
  <si>
    <t>LIC-MX68CW-SEC-10Y</t>
  </si>
  <si>
    <t>Meraki MX68CW Advanced Security License and Support, 10YR</t>
  </si>
  <si>
    <t>LIC-MX68CW-SEC-1YR</t>
  </si>
  <si>
    <t>Meraki MX68CW Advanced Security License and Support, 1YR</t>
  </si>
  <si>
    <t>LIC-MX68CW-SEC-5YR</t>
  </si>
  <si>
    <t>Meraki MX68CW Advanced Security License and Support, 5YR</t>
  </si>
  <si>
    <t>LIC-MX68CW-SEC-7YR</t>
  </si>
  <si>
    <t>Meraki MX68CW Advanced Security License and Support, 7YR</t>
  </si>
  <si>
    <t>LIC-MX68W-ENT-10YR</t>
  </si>
  <si>
    <t>Meraki MX68W Enterprise License and Support, 10YR</t>
  </si>
  <si>
    <t>LIC-MX68W-ENT-1YR</t>
  </si>
  <si>
    <t>Meraki MX68W Enterprise License and Support, 1YR</t>
  </si>
  <si>
    <t>LIC-MX68W-ENT-3YR</t>
  </si>
  <si>
    <t>Meraki MX68W Enterprise License and Support, 3YR</t>
  </si>
  <si>
    <t>LIC-MX68W-ENT-5YR</t>
  </si>
  <si>
    <t>Meraki MX68W Enterprise License and Support, 5YR</t>
  </si>
  <si>
    <t>LIC-MX68W-ENT-7YR</t>
  </si>
  <si>
    <t>Meraki MX68W Enterprise License and Support, 7YR</t>
  </si>
  <si>
    <t>LIC-MX68W-SEC-10YR</t>
  </si>
  <si>
    <t>Meraki MX68W Advanced Security License and Support, 10YR</t>
  </si>
  <si>
    <t>LIC-MX68W-SEC-1YR</t>
  </si>
  <si>
    <t>Meraki MX68W Advanced Security License and Support, 1YR</t>
  </si>
  <si>
    <t>LIC-MX68W-SEC-3YR</t>
  </si>
  <si>
    <t>Meraki MX68W Advanced Security License and Support, 3YR</t>
  </si>
  <si>
    <t>LIC-MX68W-SEC-5YR</t>
  </si>
  <si>
    <t>Meraki MX68W Advanced Security License and Support, 5YR</t>
  </si>
  <si>
    <t>LIC-MX68W-SEC-7YR</t>
  </si>
  <si>
    <t>Meraki MX68W Advanced Security License and Support, 7YR</t>
  </si>
  <si>
    <t>LIC-MX80-ENT-10YR</t>
  </si>
  <si>
    <t>EOS Meraki MX80 Enterprise License and Support, 10YR</t>
  </si>
  <si>
    <t>LIC-MX80-ENT-1YR</t>
  </si>
  <si>
    <t>EOS Meraki MX80 Enterprise License and Support, 1YR</t>
  </si>
  <si>
    <t>LIC-MX80-ENT-3YR</t>
  </si>
  <si>
    <t>EOS Meraki MX80 Enterprise License and Support, 3YR</t>
  </si>
  <si>
    <t>LIC-MX80-ENT-5YR</t>
  </si>
  <si>
    <t>EOS Meraki MX80 Enterprise License and Support, 5YR</t>
  </si>
  <si>
    <t>LIC-MX80-ENT-7YR</t>
  </si>
  <si>
    <t>EOS Meraki MX80 Enterprise License and Support, 7YR</t>
  </si>
  <si>
    <t>LIC-MX80-SEC-10YR</t>
  </si>
  <si>
    <t>EOS Meraki MX80 Advanced Security License and Support, 10YR</t>
  </si>
  <si>
    <t>LIC-MX80-SEC-1YR</t>
  </si>
  <si>
    <t>EOS Meraki MX80 Advanced Security License and Support, 1YR</t>
  </si>
  <si>
    <t>LIC-MX80-SEC-3YR</t>
  </si>
  <si>
    <t>EOS Meraki MX80 Advanced Security License and Support, 3YR</t>
  </si>
  <si>
    <t>LIC-MX80-SEC-5YR</t>
  </si>
  <si>
    <t>EOS Meraki MX80 Advanced Security License and Support, 5YR</t>
  </si>
  <si>
    <t>LIC-MX80-SEC-7YR</t>
  </si>
  <si>
    <t>EOS Meraki MX80 Advanced Security License and Support, 7YR</t>
  </si>
  <si>
    <t>LIC-MX84-ENT-10YR</t>
  </si>
  <si>
    <t>Meraki MX84 Enterprise License and Support, 10YR</t>
  </si>
  <si>
    <t>LIC-MX84-ENT-1YR</t>
  </si>
  <si>
    <t>Meraki MX84 Enterprise License and Support, 1YR</t>
  </si>
  <si>
    <t>LIC-MX84-ENT-3YR</t>
  </si>
  <si>
    <t>Meraki MX84 Enterprise License and Support, 3YR</t>
  </si>
  <si>
    <t>LIC-MX84-ENT-5YR</t>
  </si>
  <si>
    <t>Meraki MX84 Enterprise License and Support, 5YR</t>
  </si>
  <si>
    <t>LIC-MX84-ENT-7YR</t>
  </si>
  <si>
    <t>Meraki MX84 Enterprise License and Support, 7YR</t>
  </si>
  <si>
    <t>LIC-MX84-SEC-10YR</t>
  </si>
  <si>
    <t>Meraki MX84 Advanced Security License and Support, 10YR</t>
  </si>
  <si>
    <t>LIC-MX84-SEC-1YR</t>
  </si>
  <si>
    <t>Meraki MX84 Advanced Security License and Support, 1YR</t>
  </si>
  <si>
    <t>LIC-MX84-SEC-3YR</t>
  </si>
  <si>
    <t>Meraki MX84 Advanced Security License and Support, 3YR</t>
  </si>
  <si>
    <t>LIC-MX84-SEC-5YR</t>
  </si>
  <si>
    <t>Meraki MX84 Advanced Security License and Support, 5YR</t>
  </si>
  <si>
    <t>LIC-MX84-SEC-7YR</t>
  </si>
  <si>
    <t>Meraki MX84 Advanced Security License and Support, 7YR</t>
  </si>
  <si>
    <t>LIC-MX90-ENT-10YR</t>
  </si>
  <si>
    <t>EOS Meraki MX90 Enterprise License and Support, 10YR</t>
  </si>
  <si>
    <t>LIC-MX90-ENT-1YR</t>
  </si>
  <si>
    <t>EOS Meraki MX90 Enterprise License and Support, 1YR</t>
  </si>
  <si>
    <t>LIC-MX90-ENT-3YR</t>
  </si>
  <si>
    <t>EOS Meraki MX90 Enterprise License and Support, 3YR</t>
  </si>
  <si>
    <t>LIC-MX90-ENT-5YR</t>
  </si>
  <si>
    <t>EOS Meraki MX90 Enterprise License and Support, 5YR</t>
  </si>
  <si>
    <t>LIC-MX90-ENT-7YR</t>
  </si>
  <si>
    <t>EOS Meraki MX90 Enterprise License and Support, 7YR</t>
  </si>
  <si>
    <t>LIC-MX90-SEC-10YR</t>
  </si>
  <si>
    <t>EOS Meraki MX90 Advanced Security License and Support, 10YR</t>
  </si>
  <si>
    <t>LIC-MX90-SEC-1YR</t>
  </si>
  <si>
    <t>EOS Meraki MX90 Advanced Security License and Support, 1YR</t>
  </si>
  <si>
    <t>LIC-MX90-SEC-3YR</t>
  </si>
  <si>
    <t>EOS Meraki MX90 Advanced Security License and Support, 3YR</t>
  </si>
  <si>
    <t>LIC-MX90-SEC-5YR</t>
  </si>
  <si>
    <t>EOS Meraki MX90 Advanced Security License and Support, 5YR</t>
  </si>
  <si>
    <t>LIC-MX90-SEC-7YR</t>
  </si>
  <si>
    <t>EOS Meraki MX90 Advanced Security License and Support, 7YR</t>
  </si>
  <si>
    <t>LIC-Z1-ENT-10YR</t>
  </si>
  <si>
    <t>LIC-Z1-ENT-1YR</t>
  </si>
  <si>
    <t>LIC-Z1-ENT-3YR</t>
  </si>
  <si>
    <t>LIC-Z1-ENT-5YR</t>
  </si>
  <si>
    <t>LIC-Z1-ENT-7YR</t>
  </si>
  <si>
    <t>MA-PWR-50WAC</t>
  </si>
  <si>
    <t>Meraki Z3 Replacement Power Adapter (50 WAC)</t>
  </si>
  <si>
    <t>MA-STND-1</t>
  </si>
  <si>
    <t>Meraki Z3 Vertical Desktop Stand</t>
  </si>
  <si>
    <t>Z3-HW</t>
  </si>
  <si>
    <t>Meraki Z3 Cloud Managed Teleworker Gateway</t>
  </si>
  <si>
    <t>Z3C-HW-NA</t>
  </si>
  <si>
    <t>Meraki Z3C LTE Teleworker Gateway - N America</t>
  </si>
  <si>
    <t>LIC-Z3-ENT-10YR</t>
  </si>
  <si>
    <t>LIC-Z3-ENT-1YR</t>
  </si>
  <si>
    <t>LIC-Z3-ENT-3YR</t>
  </si>
  <si>
    <t>LIC-Z3-ENT-5YR</t>
  </si>
  <si>
    <t>LIC-Z3-ENT-7YR</t>
  </si>
  <si>
    <t>LIC-Z3C-ENT-10YR</t>
  </si>
  <si>
    <t>Meraki Z3C Enterprise License and Support, 10YR</t>
  </si>
  <si>
    <t>LIC-Z3C-ENT-1YR</t>
  </si>
  <si>
    <t>Meraki Z3C Enterprise License and Support, 1YR</t>
  </si>
  <si>
    <t>LIC-Z3C-ENT-3YR</t>
  </si>
  <si>
    <t>Meraki Z3C Enterprise License and Support, 3YR</t>
  </si>
  <si>
    <t>LIC-Z3C-ENT-5YR</t>
  </si>
  <si>
    <t>Meraki Z3C Enterprise License and Support, 5YR</t>
  </si>
  <si>
    <t>LIC-Z3C-ENT-7YR</t>
  </si>
  <si>
    <t>Meraki Z3C Enterprise License and Support, 7YR</t>
  </si>
  <si>
    <t>LIC-MX68CW-SEC-3YR</t>
  </si>
  <si>
    <t>Meraki MX68CW Advanced Security License and Support, 3YR</t>
  </si>
  <si>
    <t>ACI-C9504E-APIC-B1</t>
  </si>
  <si>
    <t>15454-M-TNCE-K9=</t>
  </si>
  <si>
    <t>MSTP / NCS 2K Transport Node Controller with Ethernet PTP</t>
  </si>
  <si>
    <t>15454-M-TSCE-K9=</t>
  </si>
  <si>
    <t>MSTP / NCS 2K Transport Shelf Controller with Ethernet PTP</t>
  </si>
  <si>
    <t>15454-M-10X10G-LC=</t>
  </si>
  <si>
    <t>10x10G Multi rate  Client Line Card</t>
  </si>
  <si>
    <t>15454-OPT-EDFA-17=</t>
  </si>
  <si>
    <t>15454 MSTP - Optical Amplifier - C-band - 17dB Gain</t>
  </si>
  <si>
    <t>15454-40-SMR1-C=</t>
  </si>
  <si>
    <t>40Chs Single Module ROADM with integrated Optical PRE Amplif</t>
  </si>
  <si>
    <t>15454M-R1062SWK9=</t>
  </si>
  <si>
    <t>MSTP - ANSI &amp; ETSI, R10.6.2 - RTU LIC DVD, NO WSON</t>
  </si>
  <si>
    <t>NCS2006-ECU-S=</t>
  </si>
  <si>
    <t>NCS 2006 External Connections Unit - w/2x USB 3.0 Ports</t>
  </si>
  <si>
    <t>NCS2006-LCD=</t>
  </si>
  <si>
    <t>NCS 2006 LCD Display with Backup Memory</t>
  </si>
  <si>
    <t>NC55P-CRAGR-100S</t>
  </si>
  <si>
    <t>NCS 5500 Core and Aggr Lic for NCS 5500 SE Per 100G BW</t>
  </si>
  <si>
    <t>NC55P-CRAGR-100T</t>
  </si>
  <si>
    <t>NCS 5500 Core and Aggr Lic for NCS 5500 Base Per 100G BW</t>
  </si>
  <si>
    <t>N1K-VSMK9-404S12=</t>
  </si>
  <si>
    <t>Nexus 1000V software on a CD (same as cisco.com download)</t>
  </si>
  <si>
    <t>L-N1K-SUP-TRANSFER</t>
  </si>
  <si>
    <t>N1K Support Transfer Promo, Qty 32</t>
  </si>
  <si>
    <t>N1K-VLCPU-32-ADV</t>
  </si>
  <si>
    <t>Nexus 1000V Adv Ed eDelivery Multi-Hypervisor License Qty 32</t>
  </si>
  <si>
    <t>N1K-VLCPU-96-ADV</t>
  </si>
  <si>
    <t>Nexus 1000V Adv Ed eDelivery Multi-Hypervisor License Qty 96</t>
  </si>
  <si>
    <t>N1K-VLCPU-96-ESSTL</t>
  </si>
  <si>
    <t>Nexus 1000V Essential Edition Paper Delivery License Qty 96</t>
  </si>
  <si>
    <t>VSG-VNMCP1K9-CD</t>
  </si>
  <si>
    <t>VSG and VNMC software on a CD</t>
  </si>
  <si>
    <t>N2K-C2232PF++</t>
  </si>
  <si>
    <t>N2K-C2232PF++ TAA PID</t>
  </si>
  <si>
    <t>N2K-C2232PP++</t>
  </si>
  <si>
    <t>N2K-C2232PP++ TAA PID</t>
  </si>
  <si>
    <t>N2K-C2232TF-E++</t>
  </si>
  <si>
    <t>Nexus 2232TM-E++ TAA PID</t>
  </si>
  <si>
    <t>N2K-C2232TM-E++</t>
  </si>
  <si>
    <t>N2K-C2232TM-E++ TAA PID</t>
  </si>
  <si>
    <t>N2K-C2248TF-E++</t>
  </si>
  <si>
    <t>N2K-C2248TF-E++ TAA PID</t>
  </si>
  <si>
    <t>N2K-C2248TP-E++</t>
  </si>
  <si>
    <t>N2K-C2248TP-E ++TAA PID</t>
  </si>
  <si>
    <t>N2K-C2332TQ</t>
  </si>
  <si>
    <t>N2K-C2332TQ4F</t>
  </si>
  <si>
    <t>N2K-C2348UPQF-QSA</t>
  </si>
  <si>
    <t>Nexus 2348UPQ with 12 FET-10G and 6 QSA</t>
  </si>
  <si>
    <t>CAB-9K10A-AU=</t>
  </si>
  <si>
    <t>Power Cord, 250VAC 10A 3112 Plug, Australia</t>
  </si>
  <si>
    <t>CAB-9K10A-EU=</t>
  </si>
  <si>
    <t>Power Cord, 250VAC 10A CEE 7/7 Plug, EU</t>
  </si>
  <si>
    <t>CAB-9K10A-IT=</t>
  </si>
  <si>
    <t>Power Cord, 250VAC 10A CEI 23-16/VII Plug, Italy</t>
  </si>
  <si>
    <t>CAB-9K10A-SW=</t>
  </si>
  <si>
    <t>Power Cord, 250VAC 10A MP232 Plug, SWITZ</t>
  </si>
  <si>
    <t>CAB-9K10A-UK=</t>
  </si>
  <si>
    <t>Power Cord, 250VAC 10A BS1363 Plug (13 A fuse), UK</t>
  </si>
  <si>
    <t>CAB-9K12A-NA=</t>
  </si>
  <si>
    <t>Power Cord, 125VAC 13A NEMA 5-15 Plug, North America</t>
  </si>
  <si>
    <t>CAB-C13-CBN=</t>
  </si>
  <si>
    <t>Cabinet Jumper Power Cord, 250 VAC 10A, C14-C13 Connectors</t>
  </si>
  <si>
    <t>CAB-IND-10A=</t>
  </si>
  <si>
    <t>CAB-N5K6A-NA=</t>
  </si>
  <si>
    <t>Power Cord, 200/240V 6A North America</t>
  </si>
  <si>
    <t>N2K-C2332TQ-10GT=</t>
  </si>
  <si>
    <t>Nexus 2332TQspare; 32x1/10GT; 4x40G QSFP(no PS/fan)</t>
  </si>
  <si>
    <t>SFP-H10GB-ACU10M</t>
  </si>
  <si>
    <t>Active Twinax cable assembly, 10m</t>
  </si>
  <si>
    <t>SFP-H10GB-ACU10M=</t>
  </si>
  <si>
    <t>SFP-H10GB-ACU7M</t>
  </si>
  <si>
    <t>Active Twinax cable assembly, 7m</t>
  </si>
  <si>
    <t>SFP-H10GB-ACU7M=</t>
  </si>
  <si>
    <t>SFP-H10GB-CU5M</t>
  </si>
  <si>
    <t>N2K-C2232PR</t>
  </si>
  <si>
    <t>Nexus 2232PP Bundle with 2x QSFP-40G-SR4 8x SFP-10G-SR</t>
  </si>
  <si>
    <t>N2K-C2232TR-E</t>
  </si>
  <si>
    <t>Nexus 2232TM-E Bundle with 2x QSFP-40G-SR4 8x SFP-10G-SR</t>
  </si>
  <si>
    <t>N2248TP-E-FD-BUN</t>
  </si>
  <si>
    <t>Standard Airflow pack:N2K-C2248TP-E-1GE, 2 DC PS, 1Fan</t>
  </si>
  <si>
    <t>N2K-C2232PF</t>
  </si>
  <si>
    <t>Nexus 2232PP with 16 FET, choice of airflow/power</t>
  </si>
  <si>
    <t>N2K-C2232PF-10GE</t>
  </si>
  <si>
    <t>N2K-C2232PP</t>
  </si>
  <si>
    <t>N2K-C2232PP-10GE (32x1/10GE+8x10GE), airflow/power option</t>
  </si>
  <si>
    <t>N2K-C2232T8F-E</t>
  </si>
  <si>
    <t>Nexus 2232TM-E with 8 FET, choice of airflow/power</t>
  </si>
  <si>
    <t>N2K-C2232TF-E</t>
  </si>
  <si>
    <t>Nexus 2232TM-E with 16 FET, choice of airflow/power</t>
  </si>
  <si>
    <t>N2K-C2232TM-E</t>
  </si>
  <si>
    <t>N2K-C2232TM-E-10GE (32x1/10GT+8x10GE), airflow/power option</t>
  </si>
  <si>
    <t>N2K-C2248TF-E</t>
  </si>
  <si>
    <t>Nexus 2248TP-E with 8 FET, choice of airflow/power</t>
  </si>
  <si>
    <t>N2K-C2248TP-E</t>
  </si>
  <si>
    <t>N2K-C2248TP-E-1GE (48x100/1000-T+4x10GE), airflow/PS option</t>
  </si>
  <si>
    <t>N2K-C2348UPQ++</t>
  </si>
  <si>
    <t>N2K-C2348UPQ++ TAA PID</t>
  </si>
  <si>
    <t>NXA-AIRFLOW-SLV</t>
  </si>
  <si>
    <t>Nexus Airflow Extension Sleeve</t>
  </si>
  <si>
    <t>N2200-ACC-KIT=</t>
  </si>
  <si>
    <t>N2K-C2200 Series FEX Accessory Kit, Spare</t>
  </si>
  <si>
    <t>N2200-P-BLNK=</t>
  </si>
  <si>
    <t>N2K-C2200 Series Power Supply Blank, spare</t>
  </si>
  <si>
    <t>N2200-PAC-400W-B=</t>
  </si>
  <si>
    <t>N2200-PAC-400W=</t>
  </si>
  <si>
    <t>N2200-PDC-400W=</t>
  </si>
  <si>
    <t>N2300-ACC-KIT=</t>
  </si>
  <si>
    <t>N2K-C2300 Series FEX Accessory Kit, Spare</t>
  </si>
  <si>
    <t>N2K-C2232-FAN-B=</t>
  </si>
  <si>
    <t>Nexus 2200 10GE FEX FAN, Reversed Airflow (Port side intake)</t>
  </si>
  <si>
    <t>N2K-C2232-FAN=</t>
  </si>
  <si>
    <t>N2200 10GE FEX Fan, Std airflow (port side exhaust)</t>
  </si>
  <si>
    <t>N2K-C2248-FAN-B=</t>
  </si>
  <si>
    <t>Nexus 2200 GE FEX FAN, Reversed Airflow (Port side intake)</t>
  </si>
  <si>
    <t>N2K-C2248-FAN=</t>
  </si>
  <si>
    <t>N2200 GE FEX Fan Module, Std airflow (Port side exhaust)</t>
  </si>
  <si>
    <t>NXA-ACC-KIT-BAV=</t>
  </si>
  <si>
    <t>Nexus Airflow Vent</t>
  </si>
  <si>
    <t>NXA-AIRFLOW-SLV=</t>
  </si>
  <si>
    <t>N2K-C2232PP-LLP3</t>
  </si>
  <si>
    <t>N2K 10GE ,32x10GE+8x10GE(reqSFP+),3YR SNTNBDif SKU bought</t>
  </si>
  <si>
    <t>N2K-C2232PP-LLP5</t>
  </si>
  <si>
    <t>N2K 10G ,32x10GE+8x10GE(reqSFP+),5YRSNTNBD if SKU bought</t>
  </si>
  <si>
    <t>N2K-C2248TP-LLP3</t>
  </si>
  <si>
    <t>N2K base,48xRJ45+4x10GE (req SFP+), 3YRSNTNBD if SKU bought</t>
  </si>
  <si>
    <t>N2K-C2248TP-LLP5</t>
  </si>
  <si>
    <t>N2K base,48xRJ45+4x10GE (req SFP+), 5YRSNTNBD if SKU bought</t>
  </si>
  <si>
    <t>N2K-C2248TR-E</t>
  </si>
  <si>
    <t>NXA-AIRFLOW-SLV-E=</t>
  </si>
  <si>
    <t>Nexus Airflow Extension Sleeve for 23xx FEX</t>
  </si>
  <si>
    <t>N2K-C2332TQ8F</t>
  </si>
  <si>
    <t>N2K-C2348TQ</t>
  </si>
  <si>
    <t>Nexus 2000, 10GT FEX; 48x1/10T; 6x40G QSFP</t>
  </si>
  <si>
    <t>N2K-C2348TQ-E</t>
  </si>
  <si>
    <t>N2K-C2348TQ12F</t>
  </si>
  <si>
    <t>N2K-C2348TQ4F</t>
  </si>
  <si>
    <t>N2K-C2348TQ8F</t>
  </si>
  <si>
    <t>N2K-C2348UPQ</t>
  </si>
  <si>
    <t>Nexus 2000, 10GE UP FEX; 48x1/10GE SFP+ ; 6x40G QSFP</t>
  </si>
  <si>
    <t>N2K-C2348UPQ12F</t>
  </si>
  <si>
    <t>N2K-C2348UPQ4F</t>
  </si>
  <si>
    <t>N2K-C2348UPQ8F</t>
  </si>
  <si>
    <t>N56128-N2300-BUN</t>
  </si>
  <si>
    <t>Nexus 56128 and Nexus 2300 FEX Bundle</t>
  </si>
  <si>
    <t>N5672-N2300-BUN</t>
  </si>
  <si>
    <t>Nexus 5672 and Nexus 2300 FEX Bundle</t>
  </si>
  <si>
    <t>N3K-C3048-BA-L3</t>
  </si>
  <si>
    <t>Nexus 3048, Rev Airflow (port side intake), AC P/S, LAN Ent</t>
  </si>
  <si>
    <t>N3K-C3048-BD-L3</t>
  </si>
  <si>
    <t>Nexus 3048, Rev Airflow (port side intake) DC P/S, LAN Ent L</t>
  </si>
  <si>
    <t>N3K-C3048-FA-L3</t>
  </si>
  <si>
    <t>Nexus 3048, Std Airflow (port side exhaust), AC P/S, LAN Ent</t>
  </si>
  <si>
    <t>N3K-C3048-FD-L3</t>
  </si>
  <si>
    <t>Nexus 3048, Std Airflow (port side exhaust),DC P/S, LAN Ent</t>
  </si>
  <si>
    <t>N3K-C3132Q-X-BA-L3</t>
  </si>
  <si>
    <t>Nexus 3132QX, Rev Airflow (port side intake),AC P/S, LAN En</t>
  </si>
  <si>
    <t>N3K-C3132Q-X-BD-L3</t>
  </si>
  <si>
    <t>Nexus 3132QX, Rev Airflow (port side intake),DC P/S, LAN En</t>
  </si>
  <si>
    <t>N3K-C3132Q-X-FA-L3</t>
  </si>
  <si>
    <t>N3K-C3132Q-X-FD-L3</t>
  </si>
  <si>
    <t>N3K-C3172-BA-L3</t>
  </si>
  <si>
    <t>Nexus 3172PQ, Rev Airflow (port side intake),AC P/S, LAN En</t>
  </si>
  <si>
    <t>N3K-C3172-BD-L3</t>
  </si>
  <si>
    <t>Nexus 3172PQ, Rev Airflow (port side intake),DC P/S, LAN En</t>
  </si>
  <si>
    <t>N3K-C3172-FA-L3</t>
  </si>
  <si>
    <t>Nexus 3172PQ, Fwd Airflow (port side exhaust),AC P/S, LAN En</t>
  </si>
  <si>
    <t>N3K-C3172-FD-L3</t>
  </si>
  <si>
    <t>Nexus 3172PQ, Fwd Airflow (port side exhaust),DC P/S, LAN En</t>
  </si>
  <si>
    <t>N3K-C3172TQ-10PKBN</t>
  </si>
  <si>
    <t>Nexus 3172TQ 10Pack Bundle PID</t>
  </si>
  <si>
    <t>CAB-9K12A-NA</t>
  </si>
  <si>
    <t>CAB-N5K6A-NA</t>
  </si>
  <si>
    <t>N3K-16T-UPG=</t>
  </si>
  <si>
    <t>Nexus 3k 16 port License upgrade Spare</t>
  </si>
  <si>
    <t>CAB-HVAC-SD-0.6M</t>
  </si>
  <si>
    <t>HVAC Power cable for Anderson-LS-25</t>
  </si>
  <si>
    <t>CAB-HVAC-SD-0.6M=</t>
  </si>
  <si>
    <t>HVAC Power cable for Anderson-LS-25, Spare</t>
  </si>
  <si>
    <t>CAB-HVDC-3T-2M</t>
  </si>
  <si>
    <t>HVDC power cable, China CCC Compliant, thin, 2 meters</t>
  </si>
  <si>
    <t>CAB-HVDC-3T-2M=</t>
  </si>
  <si>
    <t>L-N3K-BAS1K9=</t>
  </si>
  <si>
    <t>Nexus 3000 Base License, eDelivery</t>
  </si>
  <si>
    <t>L-N3K-LAN1K9=</t>
  </si>
  <si>
    <t>Nexus 3000 LAN Enterprise License, eDelivery</t>
  </si>
  <si>
    <t>N2200-PDC-350W-B=</t>
  </si>
  <si>
    <t>Nexus 2K and 3K Reverse Airflow DC Power Supply</t>
  </si>
  <si>
    <t>N3K-C3048-BAS1K9=</t>
  </si>
  <si>
    <t>Nexus 3048 Base License</t>
  </si>
  <si>
    <t>N3K-C3048-FAN-B=</t>
  </si>
  <si>
    <t>Nexus 3048 Fan Module, Port-side intake</t>
  </si>
  <si>
    <t>N3K-C3048-FAN=</t>
  </si>
  <si>
    <t>Nexus 3048 Fan Module, Port-side Exhaust</t>
  </si>
  <si>
    <t>N3K-C3048-LAN1K9=</t>
  </si>
  <si>
    <t>Nexus 3048 LAN Enterprise License</t>
  </si>
  <si>
    <t>N3K-C3064-ACC-KIT=</t>
  </si>
  <si>
    <t>N3K-LAN1K9=</t>
  </si>
  <si>
    <t>N3K-PDC-350W-B=</t>
  </si>
  <si>
    <t>NXA-PAC-650W-PE=</t>
  </si>
  <si>
    <t>Nexus NEBs AC 650W PSU -  Port Side Exhaust</t>
  </si>
  <si>
    <t>NXA-PAC-650W-PI=</t>
  </si>
  <si>
    <t>Nexus NEBs AC 650W PSU -  Port Side Intake</t>
  </si>
  <si>
    <t>QSFP-40G-SR4=</t>
  </si>
  <si>
    <t>40GBASE-SR4 QSFP Transceiver Module with MPO Connector</t>
  </si>
  <si>
    <t>QSFP-4SFP10G-CU1M=</t>
  </si>
  <si>
    <t>QSFP to 4xSFP10G Passive Copper Splitter Cable, 1m</t>
  </si>
  <si>
    <t>QSFP-4SFP10G-CU3M=</t>
  </si>
  <si>
    <t>QSFP to 4xSFP10G Passive Copper Splitter Cable, 3m</t>
  </si>
  <si>
    <t>QSFP-4SFP10G-CU5M=</t>
  </si>
  <si>
    <t>QSFP to 4xSFP10G Passive Copper Splitter Cable, 5m</t>
  </si>
  <si>
    <t>QSFP-H40G-CU1M=</t>
  </si>
  <si>
    <t>40GBASE-CR4 Passive Copper Cable, 1m</t>
  </si>
  <si>
    <t>QSFP-H40G-CU3M=</t>
  </si>
  <si>
    <t>40GBASE-CR4 Passive Copper Cable, 3m</t>
  </si>
  <si>
    <t>QSFP-H40G-CU5M=</t>
  </si>
  <si>
    <t>40GBASE-CR4 Passive Copper Cable, 5m</t>
  </si>
  <si>
    <t>C1-N3K-C3548X</t>
  </si>
  <si>
    <t>Cisco ONE Nexus 3548X, 48 SFP+ ports</t>
  </si>
  <si>
    <t>N3K-C3048TP-10PK</t>
  </si>
  <si>
    <t>Nexus 3048TP-E 10PK Bundle</t>
  </si>
  <si>
    <t>N3K-C3048TP-1GE</t>
  </si>
  <si>
    <t>Nexus 3048TP-1GE 1RU 48 x 10/100/1000 and 4 x 10GE ports</t>
  </si>
  <si>
    <t>N3K-C31108TC-V</t>
  </si>
  <si>
    <t>Nexus 31108-VXLAN, 48 x 10GT and  6C/6Q QSFP ports</t>
  </si>
  <si>
    <t>N3K-C31128PQ-10GE</t>
  </si>
  <si>
    <t>Nexus 31128PQ switch 96p SFP + 8p QSFP</t>
  </si>
  <si>
    <t>N3K-C3132Q-40GX</t>
  </si>
  <si>
    <t>Cisco Nexus 3132Q-X, 32 QSFP+ ports, low power, latency</t>
  </si>
  <si>
    <t>N3K-C3132Q-V</t>
  </si>
  <si>
    <t>Nexus 3132 VXLAN, 32x40G QSFP+ Ports</t>
  </si>
  <si>
    <t>N3K-C3172PQ-10GE</t>
  </si>
  <si>
    <t>Nexus 3172P 48 x SFP+ and 6 QSFP+ ports</t>
  </si>
  <si>
    <t>N3K-C3172PQ-10GE=</t>
  </si>
  <si>
    <t>N3K-C3172PQ-XL</t>
  </si>
  <si>
    <t>Nexus 3172PQ, 48 x SFP+ &amp; 6 QSFP+ ports, extended memory</t>
  </si>
  <si>
    <t>N3K-C3172TQ-10GT</t>
  </si>
  <si>
    <t>Nexus 3172T 48 x 1/10GBase-T and 6 QSFP+ ports</t>
  </si>
  <si>
    <t>N3K-C3172TQ-10GT=</t>
  </si>
  <si>
    <t>N3K-C3172TQ-10PK</t>
  </si>
  <si>
    <t>Nexus 3172TQ 10PK Bundle</t>
  </si>
  <si>
    <t>N3K-C3172TQ-32T</t>
  </si>
  <si>
    <t>Nexus 3172-T, 32 x 10GBase-T and  6 QSFP+ ports</t>
  </si>
  <si>
    <t>N3K-C3172TQ-32T=</t>
  </si>
  <si>
    <t>N3K-C3172TQ-XL</t>
  </si>
  <si>
    <t>Nexus 3172TQ, 48 x 10GT &amp; 6 QSFP+ ports, extended memory</t>
  </si>
  <si>
    <t>N3K-C3232C</t>
  </si>
  <si>
    <t>Nexus 3232C 32 x 100G</t>
  </si>
  <si>
    <t>N3K-C3264Q</t>
  </si>
  <si>
    <t>Nexus 3264Q Switch with 64 ports of QSFP</t>
  </si>
  <si>
    <t>QSFP-40G-SR4</t>
  </si>
  <si>
    <t>QSFP-4SFP10-CU0-5=</t>
  </si>
  <si>
    <t>QSFP to 4xSFP10G Passive Copper Splitter Cable, 0.5m</t>
  </si>
  <si>
    <t>QSFP-4SFP10G-CU1M</t>
  </si>
  <si>
    <t>QSFP-4SFP10G-CU2M=</t>
  </si>
  <si>
    <t>QSFP to 4xSFP10G Passive Copper Splitter Cable, 2m</t>
  </si>
  <si>
    <t>QSFP-4SFP10G-CU3M</t>
  </si>
  <si>
    <t>QSFP-4SFP10G-CU4M=</t>
  </si>
  <si>
    <t>QSFP to 4xSFP10G Passive Copper Splitter Cable, 4m</t>
  </si>
  <si>
    <t>QSFP-4SFP10G-CU5M</t>
  </si>
  <si>
    <t>QSFP-H40G-CU0-5M=</t>
  </si>
  <si>
    <t>40GBASE-CR4 Passive Copper Cable, 0.5m</t>
  </si>
  <si>
    <t>QSFP-H40G-CU1M</t>
  </si>
  <si>
    <t>QSFP-H40G-CU2M=</t>
  </si>
  <si>
    <t>40GBASE-CR4 Passive Copper Cable, 2m</t>
  </si>
  <si>
    <t>QSFP-H40G-CU3M</t>
  </si>
  <si>
    <t>QSFP-H40G-CU4M=</t>
  </si>
  <si>
    <t>40GBASE-CR4 Passive Copper Cable, 4m</t>
  </si>
  <si>
    <t>SFP-10G-LR</t>
  </si>
  <si>
    <t>SFP-10G-SR</t>
  </si>
  <si>
    <t>N2200-P-BLNK</t>
  </si>
  <si>
    <t>N2K-N3K Series Power Supply Blank</t>
  </si>
  <si>
    <t>N2200-PAC-400W</t>
  </si>
  <si>
    <t>N2200-PAC-400W-B</t>
  </si>
  <si>
    <t>N2200-PDC-400W</t>
  </si>
  <si>
    <t>N3K-C3048-FAN</t>
  </si>
  <si>
    <t>N3K-C3048-FAN-B</t>
  </si>
  <si>
    <t>N3K-C3064-ACC-KIT</t>
  </si>
  <si>
    <t>N3K-PDC-350W-B</t>
  </si>
  <si>
    <t>NXA-PAC-500W</t>
  </si>
  <si>
    <t>Nexus sw 500W AC PSU, Forward AF (port-side exhaust)</t>
  </si>
  <si>
    <t>NXA-PAC-500W-B</t>
  </si>
  <si>
    <t>Nexus sw 500W AC PSU, Reversed AF (port-side intake)</t>
  </si>
  <si>
    <t>NXA-PAC-500W-B=</t>
  </si>
  <si>
    <t>NXA-PAC-500W=</t>
  </si>
  <si>
    <t>NXA-PDC-500W</t>
  </si>
  <si>
    <t>Nexus sw 500W DC PSU, Forward AF (port-side exhaust)</t>
  </si>
  <si>
    <t>NXA-PDC-500W-B</t>
  </si>
  <si>
    <t>Nexus sw 500W DC PSU, Reversed AF (port-side intake)</t>
  </si>
  <si>
    <t>NXA-PDC-500W-B=</t>
  </si>
  <si>
    <t>NXA-PDC-500W=</t>
  </si>
  <si>
    <t>L-N3548-24P-UPG=</t>
  </si>
  <si>
    <t>Nexus 3524, Second 24 Ports, E-Delivery</t>
  </si>
  <si>
    <t>CAB-HVAC-C14-2M=</t>
  </si>
  <si>
    <t>HVAC power cable for C14, 2 meters, spare</t>
  </si>
  <si>
    <t>CAB-HVAC-RT-0.6M=</t>
  </si>
  <si>
    <t>HVAC Power cable with right angle connec for RF-LS-25, spare</t>
  </si>
  <si>
    <t>CAB-HVDC-2M</t>
  </si>
  <si>
    <t>HVDC power cable, 2 meters</t>
  </si>
  <si>
    <t>CAB-HVDC-2M=</t>
  </si>
  <si>
    <t>HVDC power cable, 2 meters, spare</t>
  </si>
  <si>
    <t>NXA-FAN-30CFM-B</t>
  </si>
  <si>
    <t>NXA-FAN-30CFM-F</t>
  </si>
  <si>
    <t>NXA-FAN-30CFM-F=</t>
  </si>
  <si>
    <t>N3524-LAN1K9</t>
  </si>
  <si>
    <t>Nexus 3524 Layer 3 LAN Enterprise License</t>
  </si>
  <si>
    <t>N3548-ALGK9</t>
  </si>
  <si>
    <t>Nexus 3500 Algo Boost License</t>
  </si>
  <si>
    <t>N3524-LAN1K9=</t>
  </si>
  <si>
    <t>Nexus 3524 Layer 3 LAN Enterprise License spare</t>
  </si>
  <si>
    <t>N3548-24P-UPG=</t>
  </si>
  <si>
    <t>Nexus 3548 24 port license upgrade</t>
  </si>
  <si>
    <t>N3548-LAN1K9=</t>
  </si>
  <si>
    <t>Nexus 3548 Layer 3 LAN Enterprise License Spare</t>
  </si>
  <si>
    <t>N3K-C3524-X-SPL3</t>
  </si>
  <si>
    <t>Nexus 3524x, 24 10G Ports, L3 Promotion</t>
  </si>
  <si>
    <t>N3K-C3524-X-SPL3A</t>
  </si>
  <si>
    <t>Nexus 3524x, 24 10G Ports, L3 Algo Boost Promotion</t>
  </si>
  <si>
    <t>N3K-C3524P-10GX</t>
  </si>
  <si>
    <t>Nexus 3524x, 24 10G Ports</t>
  </si>
  <si>
    <t>N3K-C3548-X-SPL3</t>
  </si>
  <si>
    <t>Nexus 3548-X 48 SFP+ ports, Enhanced, L3 (Promo)</t>
  </si>
  <si>
    <t>N3K-C3548-X-SPL3A</t>
  </si>
  <si>
    <t>Nexus 3548-X 48 SFP+ ports, Enhanced, L3 + AlgoBoost (Promo)</t>
  </si>
  <si>
    <t>N3K-C3548P-10GX</t>
  </si>
  <si>
    <t>Nexus 3548-X 48 SFP+ ports, Enhanced</t>
  </si>
  <si>
    <t>N3K-C3548P-10GX=</t>
  </si>
  <si>
    <t>NXA-PAC-1100W-B=</t>
  </si>
  <si>
    <t>Nexus 1100W Platinum PS, Reverse airflow (Port side inlet)</t>
  </si>
  <si>
    <t>N55-PDC-1100W</t>
  </si>
  <si>
    <t>Nexus 5500 1100W DC Power Supply</t>
  </si>
  <si>
    <t>Nexus 5500 Network Services (includes ITD, RISE)</t>
  </si>
  <si>
    <t>N55-SERVICES1K9=</t>
  </si>
  <si>
    <t>N55-48P-SSK9=</t>
  </si>
  <si>
    <t>Nexus 5500 Storage License, 48 Ports</t>
  </si>
  <si>
    <t>N55-PDC-1100W=</t>
  </si>
  <si>
    <t>N5596-ACC-KIT=</t>
  </si>
  <si>
    <t>Nexus 5596 Chassis Accessory Kit</t>
  </si>
  <si>
    <t>N5K-5548-SBUN-P1=</t>
  </si>
  <si>
    <t>NXA-PAC-1100W=</t>
  </si>
  <si>
    <t>Nexus 1100W Platinum PS, Forward airflow (Port side outlet)</t>
  </si>
  <si>
    <t>DS-SFP-FC8G-SW</t>
  </si>
  <si>
    <t>8 Gbps Fibre Channel SW SFP+, LC</t>
  </si>
  <si>
    <t>C1-N5K-C5648Q</t>
  </si>
  <si>
    <t>Cisco ONE Nexus 5648Q VXLAN 2RU Chassis, 24x40G QSFP+</t>
  </si>
  <si>
    <t>N56-M24UP2Q</t>
  </si>
  <si>
    <t>Nexus 56128P Module, 24x 10G SFP+ UP, 2x QSFP+ fixed ports</t>
  </si>
  <si>
    <t>N56-M24UP2Q=</t>
  </si>
  <si>
    <t>N5K-C56128P</t>
  </si>
  <si>
    <t>Nexus 56128P 2RU Chassis, 48x10G SFP+, 4x40G QSFP+</t>
  </si>
  <si>
    <t>C1-N5K-C5648-B-36Q</t>
  </si>
  <si>
    <t>Cisco ONE Nexus 5648Q Chassis 36x40GE/FCoE Bundle 2PS,3 FAN</t>
  </si>
  <si>
    <t>N56-12P-SSK9</t>
  </si>
  <si>
    <t>Nexus 5672UP-16G 12 Port Storage License</t>
  </si>
  <si>
    <t>N56-16P-SSK9</t>
  </si>
  <si>
    <t>Nexus 5600 Series 16 Port Storage License</t>
  </si>
  <si>
    <t>N56-16P-SSK9=</t>
  </si>
  <si>
    <t>N56-BAS1K9</t>
  </si>
  <si>
    <t>Nexus 5600 Series LAN Base License</t>
  </si>
  <si>
    <t>N56-BAS1K9=</t>
  </si>
  <si>
    <t>N56-FNPV-SSK9</t>
  </si>
  <si>
    <t>Nexus 5600 FNPV  License</t>
  </si>
  <si>
    <t>N56-FNPV-SSK9=</t>
  </si>
  <si>
    <t>N56-LAN1K9</t>
  </si>
  <si>
    <t>Nexus 5600 Series LAN Enterprise License</t>
  </si>
  <si>
    <t>N56-LAN1K9-P</t>
  </si>
  <si>
    <t>Limited Time Promotion for Nexus 5600 Series LAN Enterprise</t>
  </si>
  <si>
    <t>N56-LAN1K9-P=</t>
  </si>
  <si>
    <t>N56-LAN1K9=</t>
  </si>
  <si>
    <t>N56-M-BLNK</t>
  </si>
  <si>
    <t>Nexus 5600 Module Blank Cover</t>
  </si>
  <si>
    <t>N56-M-BLNK=</t>
  </si>
  <si>
    <t>N56-SERVICES1K9</t>
  </si>
  <si>
    <t>Nexus 5600 Network Services (includes ITD, RISE)</t>
  </si>
  <si>
    <t>N56-VMFEX9</t>
  </si>
  <si>
    <t>Nexus 5600 VM-FEX license</t>
  </si>
  <si>
    <t>N56-VMFEX9=</t>
  </si>
  <si>
    <t>N5600-M-BLNK</t>
  </si>
  <si>
    <t>Nexus 5624/5648 Module Blank Cover</t>
  </si>
  <si>
    <t>N5600-M-BLNK=</t>
  </si>
  <si>
    <t>N56128-128P-SSK9</t>
  </si>
  <si>
    <t>Nexus 56128 Chassis Storage License</t>
  </si>
  <si>
    <t>N56128-128P-SSK9=</t>
  </si>
  <si>
    <t>N56128-DFA-BUN-P1</t>
  </si>
  <si>
    <t>Nexus 56128 DFA Bundle-Limited Time Promo;LAN, EL2, DCNM-LAN</t>
  </si>
  <si>
    <t>N56128-EL2-P-SSK9</t>
  </si>
  <si>
    <t>Limited Time Promotion-Nexus 56128 Enhanced Layer 2 License</t>
  </si>
  <si>
    <t>N56128-EL2-P-SSK9=</t>
  </si>
  <si>
    <t>N56128-EL2-SSK9</t>
  </si>
  <si>
    <t>Nexus 56128 Enhanced Layer 2 License</t>
  </si>
  <si>
    <t>N56128-EL2-SSK9=</t>
  </si>
  <si>
    <t>N56128-SBUN-P1</t>
  </si>
  <si>
    <t>N56128-SBUN-P1=</t>
  </si>
  <si>
    <t>N5624-B-24Q</t>
  </si>
  <si>
    <t>Nexus 5624Q chassis 24x40GE Ports/FCoE Bundle; 2PS,3 FAN</t>
  </si>
  <si>
    <t>N5624Q-DFA-BUN-P1</t>
  </si>
  <si>
    <t>Nexus 5624 DFA Bundle-Limited Time Promo; LAN, EL2, DCNM-LAN</t>
  </si>
  <si>
    <t>N5624Q-EL2-SSK9</t>
  </si>
  <si>
    <t>Nexus 5624Q Enhanced Layer 2 License</t>
  </si>
  <si>
    <t>N5624Q-EL2P-SSK9</t>
  </si>
  <si>
    <t>Limited Time Promo: Nexus 5624Q Enhanced Layer 2 License</t>
  </si>
  <si>
    <t>N5624Q-EL2P-SSK9=</t>
  </si>
  <si>
    <t>N5624Q-SBUN-P1</t>
  </si>
  <si>
    <t>N5648-B-36Q</t>
  </si>
  <si>
    <t>Nexus 5648Q chassis 36 x 40GE Ports/FCoE Bundle; 2PS,3 FAN</t>
  </si>
  <si>
    <t>N5648Q-DFA-BUN-P1</t>
  </si>
  <si>
    <t>Nexus 5648 DFA Bundle-Limited Time Promo; LAN, EL2, DCNM-LAN</t>
  </si>
  <si>
    <t>N5648Q-EL2P-SSK9</t>
  </si>
  <si>
    <t>Limited Time Promo: Nexus 5648Q Enhanced Layer 2 License</t>
  </si>
  <si>
    <t>N5648Q-EL2P-SSK9=</t>
  </si>
  <si>
    <t>N5648Q-SBUN-P1</t>
  </si>
  <si>
    <t>N5672-72P-SSK9</t>
  </si>
  <si>
    <t>Nexus 5672 Chassis Storage License</t>
  </si>
  <si>
    <t>N5672-72P-SSK9=</t>
  </si>
  <si>
    <t>N5672-DFA-BUN-P1</t>
  </si>
  <si>
    <t>Nexus 5672 DFA Bundle-Limited Time Promo; LAN, EL2, DCNM-LAN</t>
  </si>
  <si>
    <t>N5672-DFA-BUN-P1=</t>
  </si>
  <si>
    <t>N5672-EL2-P-SSK9</t>
  </si>
  <si>
    <t>Limited Time Promotion-Nexus 5672 Enhanced Layer 2 License</t>
  </si>
  <si>
    <t>N5672-EL2-P-SSK9=</t>
  </si>
  <si>
    <t>N5672-EL2-SSK9</t>
  </si>
  <si>
    <t>Nexus 5672 Enhanced Layer 2 License</t>
  </si>
  <si>
    <t>N5672-EL2-SSK9=</t>
  </si>
  <si>
    <t>N5672-SBUN-P1</t>
  </si>
  <si>
    <t>N5672-SBUN-P1=</t>
  </si>
  <si>
    <t>N5696-ACC-KIT</t>
  </si>
  <si>
    <t>Nexus 5696Q Chassis Accessory Kit</t>
  </si>
  <si>
    <t>N5696-ACC-KIT=</t>
  </si>
  <si>
    <t>N5696-B-24Q</t>
  </si>
  <si>
    <t>Nexus 5696Q chassis 24x40GE Ports/FCoE Bundle; 6PS,4 FAN</t>
  </si>
  <si>
    <t>N5696-M12Q</t>
  </si>
  <si>
    <t>Nexus 5696Q Chassis  Module 12Q 40GE Ethernet/FCoE</t>
  </si>
  <si>
    <t>N5696-M12Q=</t>
  </si>
  <si>
    <t>N5696-M20UP</t>
  </si>
  <si>
    <t>Nexus 5696Q Unified Mod 20P 10GE Eth/FCoE OR 8/4/2G FC</t>
  </si>
  <si>
    <t>N5696-M20UP=</t>
  </si>
  <si>
    <t>N5696-SBUN-P1=</t>
  </si>
  <si>
    <t>N5K-C5648-FAN</t>
  </si>
  <si>
    <t>Nexus 5648Q Fan Module with Front to Back Airflow</t>
  </si>
  <si>
    <t>N5K-C5648-FAN-B</t>
  </si>
  <si>
    <t>Nexus 5648Q Fan Module with Back to Front Airflow</t>
  </si>
  <si>
    <t>N5K-C5696-FAN</t>
  </si>
  <si>
    <t>Nexus 5696Q Fan Module with Front to Back Airflow</t>
  </si>
  <si>
    <t>N5K-C5696-FAN-B</t>
  </si>
  <si>
    <t>Nexus 5696Q Fan Module with Back to Front Airflow</t>
  </si>
  <si>
    <t>N5K-C5696-FAN-B=</t>
  </si>
  <si>
    <t>N5K-C5696-FAN=</t>
  </si>
  <si>
    <t>N5K-C5696-M-BLNK</t>
  </si>
  <si>
    <t>Nexus 5696Q Module Blank Cover</t>
  </si>
  <si>
    <t>N5K-C5696-M-BLNK=</t>
  </si>
  <si>
    <t>N5K-C5696Q</t>
  </si>
  <si>
    <t>Nexus 5696Q Chassis  6PS,4 FAN VxLAN</t>
  </si>
  <si>
    <t>N5K-C5696Q=</t>
  </si>
  <si>
    <t>Nexus 5696Q Bare Chassis (No Fans/PSU)</t>
  </si>
  <si>
    <t>N5K-DFA-P1</t>
  </si>
  <si>
    <t>Nexus DFA production support</t>
  </si>
  <si>
    <t>N5K-C5672UP</t>
  </si>
  <si>
    <t>Nexus 5672UP 1RU, 32x10G SFP+, 16pxUP SFP+,  6x40G QSFP+</t>
  </si>
  <si>
    <t>N5K-C5672UP-16G</t>
  </si>
  <si>
    <t>Nexus 5672UP 1RU, 24x10G SFP+, 24pxUP SFP+,  6x40G QSFP+</t>
  </si>
  <si>
    <t>N5K-C5672UP=</t>
  </si>
  <si>
    <t>N6K-C6001-FAN-B</t>
  </si>
  <si>
    <t>Nexus 6001 Fan for Port Side Intake (Back to Front) airflow</t>
  </si>
  <si>
    <t>N6K-C6001-FAN-F</t>
  </si>
  <si>
    <t>Nexus 6001 Fan for Port Side exhaust (Front to Back) airflow</t>
  </si>
  <si>
    <t>N6K-SERVICES1K9=</t>
  </si>
  <si>
    <t>Nexus 6000 Network Services (includes ITD, RISE)</t>
  </si>
  <si>
    <t>L-N6001-16P-SSK9=</t>
  </si>
  <si>
    <t>E-Deiivery Nexus 6001 Storage License, 16x10G or 4x40G</t>
  </si>
  <si>
    <t>L-N6001-16PP-SSK9=</t>
  </si>
  <si>
    <t>E-Delivery Nexus 6001 Promo Storage License 16x10G or 4x40G</t>
  </si>
  <si>
    <t>L-N6001-64P-SSK9=</t>
  </si>
  <si>
    <t>E-Delivery Nexus 6001 Storage License, 64x10G or 16x40G</t>
  </si>
  <si>
    <t>L-N6001-EL2-SSK9=</t>
  </si>
  <si>
    <t>E-Delivery Nexus 6001 Enhanced Layer 2 License</t>
  </si>
  <si>
    <t>L-N6001-EL2P-SSK9=</t>
  </si>
  <si>
    <t>E-Delivery Limited Promo Nexus 6001 Enhanced Layer 2 License</t>
  </si>
  <si>
    <t>L-N6001-LAN1K9=</t>
  </si>
  <si>
    <t>E-Delivery Layer 3  License for Nexus 6001 Platform</t>
  </si>
  <si>
    <t>L-N6004-EL2-SSK9=</t>
  </si>
  <si>
    <t>E-Delivery Nexus 6004 Enhanced Layer 2 License</t>
  </si>
  <si>
    <t>L-N6K-VMFEXK9=</t>
  </si>
  <si>
    <t>E-Delivery Nexus 6004 series VM-FEX license</t>
  </si>
  <si>
    <t>N6K-C6001-FAN-B=</t>
  </si>
  <si>
    <t>N6K-C6001-FAN-F=</t>
  </si>
  <si>
    <t>N7K-C7004</t>
  </si>
  <si>
    <t>4 Slot Chassis, No Power Supply, Includes Fans</t>
  </si>
  <si>
    <t>N7K-C7004=</t>
  </si>
  <si>
    <t>SFP-10G-ER</t>
  </si>
  <si>
    <t>SFP-10G-LRM</t>
  </si>
  <si>
    <t>N7K-ASA5585-K9</t>
  </si>
  <si>
    <t>Nexus 7000 and ASA bundles</t>
  </si>
  <si>
    <t>N7K-C7009-40G</t>
  </si>
  <si>
    <t>Nexus 70009 40G Fabric Bundle</t>
  </si>
  <si>
    <t>N7K-C7009</t>
  </si>
  <si>
    <t>9 Slot Chassis, No Power Supply, Includes Fans</t>
  </si>
  <si>
    <t>N7K-C7009=</t>
  </si>
  <si>
    <t>N7K-C7010</t>
  </si>
  <si>
    <t>10 Slot Chassis, No Power Supplies, Fans Included</t>
  </si>
  <si>
    <t>N7K-C7010=</t>
  </si>
  <si>
    <t>N7K-C7018</t>
  </si>
  <si>
    <t>18 Slot Chassis, No Power Supplies, Fans Included</t>
  </si>
  <si>
    <t>N7K-C7018=</t>
  </si>
  <si>
    <t>18 Slot Chassis, No Power Supplies, No Fans</t>
  </si>
  <si>
    <t>L-BL-AUTO-SUP-6M=</t>
  </si>
  <si>
    <t>BladeLogic-Automation-Base Support License for 6 Months</t>
  </si>
  <si>
    <t>L-CLM-SUP-1Y-PERP=</t>
  </si>
  <si>
    <t>CLM Product Support License for 1 Year - Perpetual</t>
  </si>
  <si>
    <t>L-CLM-TIER1-PERP=</t>
  </si>
  <si>
    <t>CLM Product License for Tier 1 (1 thru 499 VMs) Perpetual</t>
  </si>
  <si>
    <t>N7K-C7004-S2</t>
  </si>
  <si>
    <t>Nexus 7004 Bundle (Chassis,1xSUP2),No Power Supplies</t>
  </si>
  <si>
    <t>N7K-C7004-S2-R</t>
  </si>
  <si>
    <t>Nexus 7004 Bundle (Chassis,2xSUP2),No Power Supplies</t>
  </si>
  <si>
    <t>N7K-C7009-B2S2</t>
  </si>
  <si>
    <t>Nexus 7009 Bundle (Chassis,1xSUP2,x5xFAB2),No Power Supplies</t>
  </si>
  <si>
    <t>N7K-C7009-B2S2-R</t>
  </si>
  <si>
    <t>Nexus 7009 Bundle (Chassis,2xSUP2,5xFAB2),No Power Supplies</t>
  </si>
  <si>
    <t>N7K-C7009-BUN2-P2</t>
  </si>
  <si>
    <t>Nexus 7009 Promo Bundle (Chassis,SUP2,(3)FAB2)</t>
  </si>
  <si>
    <t>N7K-C7010-B2S2</t>
  </si>
  <si>
    <t>Nexus 7010 Bundle (Chassis,1xSUP2,5xFAB2), No Power Supplies</t>
  </si>
  <si>
    <t>N7K-C7010-B2S2-R</t>
  </si>
  <si>
    <t>Nexus 7010 Bundle (Chassis,2xSUP2,5xFAB2),No Power Supplies</t>
  </si>
  <si>
    <t>C1-N7702</t>
  </si>
  <si>
    <t>Cisco ONE Nexus 7700 2 Slot Chassis NoPwrSupplies Fans incl</t>
  </si>
  <si>
    <t>N7K-C7004-S2E</t>
  </si>
  <si>
    <t>Nexus 7004 Bundle (Chassis,1xSUP2E),No Power Supplies</t>
  </si>
  <si>
    <t>N7K-C7004-S2E-R</t>
  </si>
  <si>
    <t>Nexus7004 Bundle(Chassis,2xSUP2E),No Power Supplies</t>
  </si>
  <si>
    <t>N7K-C7009-B2S2E</t>
  </si>
  <si>
    <t>Nexus 7009 Bundle (Chassis,1xSUP2E,5xFAB2),No Power Supplies</t>
  </si>
  <si>
    <t>N7K-C7009-B2S2E-R</t>
  </si>
  <si>
    <t>Nexus7009 Bundle(Chassis,2xSUP2E,5xFAB2),No Power Supplies</t>
  </si>
  <si>
    <t>N7K-C7009-BUN2-P2E</t>
  </si>
  <si>
    <t>Nexus 7009 Promo Bundle (Chassis,SUP2E,(3)FAB2)</t>
  </si>
  <si>
    <t>N7K-C7010-B2S2E</t>
  </si>
  <si>
    <t>Nexus 7010 Bundle (Chassis,1xSUP2E,5xFAB2),No Power Supplies</t>
  </si>
  <si>
    <t>N7K-C7010-B2S2E-R</t>
  </si>
  <si>
    <t>Nexus 7010 Bundle (Chassis,2xSUP2E,5xFAB2),No Power Supplies</t>
  </si>
  <si>
    <t>N7K-F248XT-25E</t>
  </si>
  <si>
    <t>Nexus 7000 F2-Series 48 Port 1/10GBase-T (RJ-45) Enhanced</t>
  </si>
  <si>
    <t>N7K-F248XT-25E++=</t>
  </si>
  <si>
    <t>N7K-F248XT-25E=</t>
  </si>
  <si>
    <t>N7K-F306CK-25</t>
  </si>
  <si>
    <t>Nexus 7000 F3-Series 6 Port 100GbE (CPAK)</t>
  </si>
  <si>
    <t>N7K-F306CK-25=</t>
  </si>
  <si>
    <t>N7K-F312FQ-25</t>
  </si>
  <si>
    <t>Nexus 7000 F3-Series 12 Port 40GbE (QSFP)</t>
  </si>
  <si>
    <t>N7K-F312FQ-25++=</t>
  </si>
  <si>
    <t>N7K-F312FQ-25=</t>
  </si>
  <si>
    <t>N7K-F348XP-25</t>
  </si>
  <si>
    <t>Nexus 7000 F3-Series 48 Port 10GbE (SFP+)</t>
  </si>
  <si>
    <t>N7K-F348XP-25=</t>
  </si>
  <si>
    <t>N7K-C7009-FAB-2</t>
  </si>
  <si>
    <t>Nexus 7000 - 9 Slot Chassis - 110Gbps/Slot Fabric Module</t>
  </si>
  <si>
    <t>N7K-C7009-FAB-2=</t>
  </si>
  <si>
    <t>N7K-C7010-FAB-2</t>
  </si>
  <si>
    <t>Nexus 7000 - 10 Slot Chassis - 110Gbps/Slot Fabric Module</t>
  </si>
  <si>
    <t>N7K-C7010-FAB-2++=</t>
  </si>
  <si>
    <t>Nexus 7000 - 10 Slot Chassis, 110Gbps/Slot Fabric Module TAA</t>
  </si>
  <si>
    <t>N7K-C7010-FAB-2=</t>
  </si>
  <si>
    <t>N7K-C7018-FAB-2</t>
  </si>
  <si>
    <t>Nexus 7000 - 18 Slot Chassis - 110Gbps/Slot Fabric Module</t>
  </si>
  <si>
    <t>N7K-C7018-FAB-2=</t>
  </si>
  <si>
    <t>N7K-M202CF-22L</t>
  </si>
  <si>
    <t>Nexus 7000 M2-Series 2 Port 100GbE with XL Option (req. CFP)</t>
  </si>
  <si>
    <t>N77S2NPEK9-62</t>
  </si>
  <si>
    <t>Cisco NX-OS 6.2 No Payload Encryption for Nexus 7700 Series</t>
  </si>
  <si>
    <t>N77S2NPEK9-72</t>
  </si>
  <si>
    <t>Cisco NX-OS 7.2 No Payload Encryption for Nexus 7700 Series</t>
  </si>
  <si>
    <t>L-N77-FCOE-F248XP=</t>
  </si>
  <si>
    <t>FCoE License for Nexus 7700 48-port 10G SFP+ (F2E)</t>
  </si>
  <si>
    <t>L-N77-LAN1K9=</t>
  </si>
  <si>
    <t>L-N77-SAN1K9=</t>
  </si>
  <si>
    <t>Nexus 7700 SAN Enterprise License eDelivery</t>
  </si>
  <si>
    <t>L-N77-VDC1K9=</t>
  </si>
  <si>
    <t>Nexus 7700 incremental VDC license (+4 VDC per license)</t>
  </si>
  <si>
    <t>L-N7K-ADV1K9=</t>
  </si>
  <si>
    <t>Nexus 7000 Adv LAN Enterprise Lic (VDC, CTS ONLY) eDelivery</t>
  </si>
  <si>
    <t>L-N7K-C7010-XL=</t>
  </si>
  <si>
    <t>Nexus 7010 Scalable Feature License eDelivery</t>
  </si>
  <si>
    <t>L-N7K-C7018-XL=</t>
  </si>
  <si>
    <t>Nexus 7018 Scalable Feature License eDelivery</t>
  </si>
  <si>
    <t>L-N7K-EL21K9=</t>
  </si>
  <si>
    <t>L-N7K-FCOEF132XP=</t>
  </si>
  <si>
    <t>FCoE License for Nexus 7000 32-port 10G SFP+ (F1) eDelivery</t>
  </si>
  <si>
    <t>L-N7K-LAN1K9=</t>
  </si>
  <si>
    <t>Nexus 7000 LAN Enterprise License (L3 protocols) eDelivery</t>
  </si>
  <si>
    <t>L-N7K-MPLS1K9=</t>
  </si>
  <si>
    <t>Nexus 7000 MPLS License</t>
  </si>
  <si>
    <t>L-N7K-SAN1K9=</t>
  </si>
  <si>
    <t>Nexus 7000 SAN Enterprise License eDelivery</t>
  </si>
  <si>
    <t>L-N7K-TRS1K9=</t>
  </si>
  <si>
    <t>Nexus 7000 Transport Services License (OTV/LISP) eDelivery</t>
  </si>
  <si>
    <t>L-N7K-VDC1K9=</t>
  </si>
  <si>
    <t>Nexus 7000 incremental VDC license (+4 VDC per license)</t>
  </si>
  <si>
    <t>N77-MPLS1K9</t>
  </si>
  <si>
    <t>Nexus 7700 MPLS License</t>
  </si>
  <si>
    <t>N77-MPLS1K9=</t>
  </si>
  <si>
    <t>N7K-ADV1K9</t>
  </si>
  <si>
    <t>Nexus 7000 Advanced LAN Enterprise License (VDC, CTS ONLY)</t>
  </si>
  <si>
    <t>N7K-ADV1K9=</t>
  </si>
  <si>
    <t>N7K-C7004-XL</t>
  </si>
  <si>
    <t>Nexus 7004 Scalable Feature License</t>
  </si>
  <si>
    <t>N7K-C7004-XL=</t>
  </si>
  <si>
    <t>N7K-C7009-XL</t>
  </si>
  <si>
    <t>Nexus 7009 Scalable Feature License</t>
  </si>
  <si>
    <t>N7K-C7009-XL=</t>
  </si>
  <si>
    <t>N7K-C7010-XL</t>
  </si>
  <si>
    <t>Nexus 7010 Scalable Feature License</t>
  </si>
  <si>
    <t>N7K-C7010-XL=</t>
  </si>
  <si>
    <t>N7K-C7018-XL</t>
  </si>
  <si>
    <t>Nexus 7018 Scalable Feature License</t>
  </si>
  <si>
    <t>N7K-C7018-XL=</t>
  </si>
  <si>
    <t>N7K-EL21K9</t>
  </si>
  <si>
    <t>N7K-EL21K9=</t>
  </si>
  <si>
    <t>N7K-FCOE-348XP=</t>
  </si>
  <si>
    <t>FCoE License for Nexus 7000 48-port 10G SFP+ (F3)</t>
  </si>
  <si>
    <t>N7K-FCOEF248XP=</t>
  </si>
  <si>
    <t>FCoE License for Nexus 7000 48-port 10G SFP+ (F2), Spare</t>
  </si>
  <si>
    <t>N7K-LAN1K9</t>
  </si>
  <si>
    <t>Nexus 7000 LAN Enterprise License (L3 protocols)</t>
  </si>
  <si>
    <t>N7K-LAN1K9=</t>
  </si>
  <si>
    <t>Nexus 7000 LAN Enterprise License (L3 Protocols)</t>
  </si>
  <si>
    <t>N7K-MPLS1K9</t>
  </si>
  <si>
    <t>N7K-MPLS1K9=</t>
  </si>
  <si>
    <t>N7K-SAN1K9</t>
  </si>
  <si>
    <t>Nexus 7000 SAN Enterprise License</t>
  </si>
  <si>
    <t>N7K-SAN1K9=</t>
  </si>
  <si>
    <t>N7K-TRS1K9</t>
  </si>
  <si>
    <t>Nexus 7000 Transport Services License (OTV/LISP)</t>
  </si>
  <si>
    <t>N7K-TRS1K9=</t>
  </si>
  <si>
    <t>N7K-VDC1K9</t>
  </si>
  <si>
    <t>Nexus 7000 Incremental VDC license (+4 VDC per license)</t>
  </si>
  <si>
    <t>N7K-VDC1K9=</t>
  </si>
  <si>
    <t>N7K-3KPS-BLANK-H=</t>
  </si>
  <si>
    <t>Nexus 7004 Chassis Power Supply Blank Slot Cover</t>
  </si>
  <si>
    <t>N7K-BSK=</t>
  </si>
  <si>
    <t>Nexus 7000 Bottom Support Kit</t>
  </si>
  <si>
    <t>N7K-C7004-AFLT=</t>
  </si>
  <si>
    <t>Nexus 7004 Air Filter</t>
  </si>
  <si>
    <t>N7K-C7004-CAB-TOP=</t>
  </si>
  <si>
    <t>Nexus 7004 Front Top Section and Cable Mgmt- Kit</t>
  </si>
  <si>
    <t>N7K-C7004-FAN=</t>
  </si>
  <si>
    <t>Nexus 7000 - 4 Slot Fan</t>
  </si>
  <si>
    <t>N7K-C7004-FD-MB</t>
  </si>
  <si>
    <t>Nexus 7004 Front Door Kit</t>
  </si>
  <si>
    <t>N7K-C7004-FD-MB=</t>
  </si>
  <si>
    <t>N7K-C7004-RMK=</t>
  </si>
  <si>
    <t>N7K-C7004-SHPPKG=</t>
  </si>
  <si>
    <t>Nexus 7004 Shipping Packaging</t>
  </si>
  <si>
    <t>N7K-C7009-ACC-KIT=</t>
  </si>
  <si>
    <t>Nexus 7009 Accessory Kit, Spare</t>
  </si>
  <si>
    <t>N7K-C7009-BSK=</t>
  </si>
  <si>
    <t>Nexus 7009 Bottom Support Kit</t>
  </si>
  <si>
    <t>N7K-C7009-CAB-TOP=</t>
  </si>
  <si>
    <t>Nexus 7009 Front Top Section and Cable Mgmt- Kit</t>
  </si>
  <si>
    <t>N7K-C7009-CMK=</t>
  </si>
  <si>
    <t>Nexus 7009 Center Mount Kit</t>
  </si>
  <si>
    <t>N7K-C7009-F-BLANK=</t>
  </si>
  <si>
    <t>Nexus 7009 Fabric Module Blank</t>
  </si>
  <si>
    <t>N7K-C7009-FAN=</t>
  </si>
  <si>
    <t>Nexus 7000 - 9 Slot Fan</t>
  </si>
  <si>
    <t>N7K-C7009-FD-MB</t>
  </si>
  <si>
    <t>Nexus 7009 Front Door Kit</t>
  </si>
  <si>
    <t>N7K-C7009-FD-MB=</t>
  </si>
  <si>
    <t>N7K-C7009-RMK=</t>
  </si>
  <si>
    <t>Nexus 7009 Rack Mount Kit</t>
  </si>
  <si>
    <t>N7K-C7010-ACC-KIT=</t>
  </si>
  <si>
    <t>Nexus 7010 Accessory Kit, Spare</t>
  </si>
  <si>
    <t>N7K-C7010-AFLT</t>
  </si>
  <si>
    <t>Nexus 7010 Air Filter</t>
  </si>
  <si>
    <t>N7K-C7010-AFLT=</t>
  </si>
  <si>
    <t>N7K-C7010-EMI-SC=</t>
  </si>
  <si>
    <t>Nexus 7010 - EMI Inlet Screen Kit</t>
  </si>
  <si>
    <t>N7K-C7010-F-BLANK=</t>
  </si>
  <si>
    <t>Nexus 7010 Fabric Module Blank</t>
  </si>
  <si>
    <t>N7K-C7010-FAN-F=</t>
  </si>
  <si>
    <t>Nexus 7000 - 10 Slot Fabric Fan</t>
  </si>
  <si>
    <t>N7K-C7010-FAN-S=</t>
  </si>
  <si>
    <t>Nexus 7000 - 10 Slot System Fan</t>
  </si>
  <si>
    <t>N7K-C7010-FD-MB</t>
  </si>
  <si>
    <t>Nexus 7010 Front Door Kit</t>
  </si>
  <si>
    <t>N7K-C7010-FD-MB=</t>
  </si>
  <si>
    <t>N7K-C7010-FD-TOP=</t>
  </si>
  <si>
    <t>N7K-C7010-LEDS=</t>
  </si>
  <si>
    <t>Nexus 7010 Chassis LED Replacement Kit</t>
  </si>
  <si>
    <t>N7K-C7010-SHPPKG=</t>
  </si>
  <si>
    <t>Nexus 7010 Shipping Packaging</t>
  </si>
  <si>
    <t>N7K-C7018-ACC-KIT=</t>
  </si>
  <si>
    <t>Nexus 7018 Accessory Kit, Spare</t>
  </si>
  <si>
    <t>N7K-C7018-BSK=</t>
  </si>
  <si>
    <t>Nexus 7018 Bottom Support Kit</t>
  </si>
  <si>
    <t>N7K-C7018-CAB-TOP=</t>
  </si>
  <si>
    <t>Nexus 7018 Front Top Section and Cable Mgmt- Kit</t>
  </si>
  <si>
    <t>N7K-C7018-F-BLANK=</t>
  </si>
  <si>
    <t>Nexus 7018 Fabric Module Blank</t>
  </si>
  <si>
    <t>N7K-C7018-FAN=</t>
  </si>
  <si>
    <t>Nexus 7000 - 18 Slot Fan</t>
  </si>
  <si>
    <t>N7K-C7018-FD-MB</t>
  </si>
  <si>
    <t>Nexus 7018 Front Door Kit</t>
  </si>
  <si>
    <t>N7K-C7018-FD-MB=</t>
  </si>
  <si>
    <t>N7K-C7018-LEDS=</t>
  </si>
  <si>
    <t>Nexus 7018 Chassis LEDs Kit</t>
  </si>
  <si>
    <t>N7K-C7018-RMK=</t>
  </si>
  <si>
    <t>Nexus 7018 Rack Mount Kit</t>
  </si>
  <si>
    <t>N7K-C7018-SHPPKG=</t>
  </si>
  <si>
    <t>Nexus 7018 Shipping Packaging</t>
  </si>
  <si>
    <t>N7K-CLK-BLANK=</t>
  </si>
  <si>
    <t>Nexus 7000 Network Clock Module Blank</t>
  </si>
  <si>
    <t>N7K-DC-CAB-CAN=</t>
  </si>
  <si>
    <t>Nexus 7000 - DC 48V-48V Cable, Canada</t>
  </si>
  <si>
    <t>N7K-DC-CAB-CLO=</t>
  </si>
  <si>
    <t>Nexus 7000 - DC 48V-48V Cloth Cable (Spare)</t>
  </si>
  <si>
    <t>N7K-DC-CAB=</t>
  </si>
  <si>
    <t>Nexus 7000 - DC 48V-48V Cable (Spare)</t>
  </si>
  <si>
    <t>N7K-DC-PIU</t>
  </si>
  <si>
    <t>Nexus 7000 - DC Power Interface Unit</t>
  </si>
  <si>
    <t>N7K-DC-PIU=</t>
  </si>
  <si>
    <t>N7K-MODULE-BLANK=</t>
  </si>
  <si>
    <t>Nexus 7000 Module Blank Slot Cover</t>
  </si>
  <si>
    <t>N7K-PS-BLANK-H=</t>
  </si>
  <si>
    <t>Nexus 7018 Chassis Power Supply Blank with Handle</t>
  </si>
  <si>
    <t>N7K-PS-BLANK=</t>
  </si>
  <si>
    <t>Nexus 7010 Chassis Power Supply Blank Slot Cover</t>
  </si>
  <si>
    <t>N7K-RMK=</t>
  </si>
  <si>
    <t>Nexus 7000 Rack Mount Kit</t>
  </si>
  <si>
    <t>N7K-SUP-BLANK=</t>
  </si>
  <si>
    <t>Nexus 7000 Supervisor Blank Slot Cover</t>
  </si>
  <si>
    <t>N7K-USB-2GB</t>
  </si>
  <si>
    <t>Nexus 7K USB Flash Memory - 2GB (Expansion Flash)</t>
  </si>
  <si>
    <t>N7K-USB-2GB=</t>
  </si>
  <si>
    <t>N7K-USB-8GB</t>
  </si>
  <si>
    <t>Nexus 7K USB Flash Memory - 8GB (Log Flash)</t>
  </si>
  <si>
    <t>N7K-USB-8GB=</t>
  </si>
  <si>
    <t>N7K-AC-3KW</t>
  </si>
  <si>
    <t>Nexus 7000 - 3.0KW AC Power Supply Module (Cable Included)</t>
  </si>
  <si>
    <t>N7K-AC-3KW=</t>
  </si>
  <si>
    <t>N7K-AC-6.0KW</t>
  </si>
  <si>
    <t>Nexus 7000 - 6.0KW AC Power Supply Module</t>
  </si>
  <si>
    <t>N7K-AC-6.0KW=</t>
  </si>
  <si>
    <t>N7K-AC-7.5KW-INT</t>
  </si>
  <si>
    <t>Nexus 7000 - 7.5KW AC Power Supply Module International (cab</t>
  </si>
  <si>
    <t>N7K-AC-7.5KW-INT=</t>
  </si>
  <si>
    <t>N7K-AC-7.5KW-US</t>
  </si>
  <si>
    <t>Nexus 7000 - 7.5KW AC Power Supply Module US (cable included</t>
  </si>
  <si>
    <t>N7K-AC-7.5KW-US=</t>
  </si>
  <si>
    <t>N7K-DC-3KW</t>
  </si>
  <si>
    <t>Nexus 7000 - 3.0KW DC Power Supply Module</t>
  </si>
  <si>
    <t>N7K-DC-3KW=</t>
  </si>
  <si>
    <t>N7K-DC-6.0KW</t>
  </si>
  <si>
    <t>Nexus 7000 - 6.0KW DC Power Supply Module (Cables Included)</t>
  </si>
  <si>
    <t>N7K-DC-6.0KW=</t>
  </si>
  <si>
    <t>C1A2PNEX77021K9</t>
  </si>
  <si>
    <t>Cisco ONE Advanced Perpetual Nexus 7702</t>
  </si>
  <si>
    <t>C1A3PNEX70001K9</t>
  </si>
  <si>
    <t>Cisco ONE Advanced Perpetual Nexus 7004 for SUP2</t>
  </si>
  <si>
    <t>C1F2PNEX77021K9</t>
  </si>
  <si>
    <t>Cisco ONE Foundation Perpetual Nexus 7702</t>
  </si>
  <si>
    <t>N7K-SBUN-P1</t>
  </si>
  <si>
    <t>Includes LAN, ADV, TRS, EL2, DCNM License - Promotion</t>
  </si>
  <si>
    <t>N7K-SBUN-P1=</t>
  </si>
  <si>
    <t>N7K-SUP2</t>
  </si>
  <si>
    <t>Nexus 7000 - Supervisor 2, Includes External 8GB USB Flash</t>
  </si>
  <si>
    <t>N7K-SUP2=</t>
  </si>
  <si>
    <t>N7K-SUP2E</t>
  </si>
  <si>
    <t>Nexus 7000 - Supervisor 2 Enhanced,Includes 8GB USB Flash</t>
  </si>
  <si>
    <t>N7K-SUP2E=</t>
  </si>
  <si>
    <t>Nexus 7000 - Supervisor 2 Enhanced, Includes 8GB USB Flash</t>
  </si>
  <si>
    <t>N77-M324FQ-25L</t>
  </si>
  <si>
    <t>Nexus 7700 M3-Series 24 Port 40GE</t>
  </si>
  <si>
    <t>N77-M324FQ-25L=</t>
  </si>
  <si>
    <t>N77-M348XP-23L</t>
  </si>
  <si>
    <t>Nexus 7700 M3-Series 48 Port 10GE</t>
  </si>
  <si>
    <t>N77-M348XP-23L=</t>
  </si>
  <si>
    <t>N77-C7702</t>
  </si>
  <si>
    <t>Nexus 7700 2 Slot Chassis, No Power Supplies, Fans included</t>
  </si>
  <si>
    <t>N77-C7702=</t>
  </si>
  <si>
    <t>Nexus 7700 2 Slot Chassis, No Power Supplies, Fan included</t>
  </si>
  <si>
    <t>N77-C7706</t>
  </si>
  <si>
    <t>Nexus 7700 6 Slot Chassis, No Power Supplies, Fans included</t>
  </si>
  <si>
    <t>N77-C7706=</t>
  </si>
  <si>
    <t>N77-C7710</t>
  </si>
  <si>
    <t>Nexus 7700 10 Slot Chassis, No Power Supplies, Fans included</t>
  </si>
  <si>
    <t>N77-C7710=</t>
  </si>
  <si>
    <t>N77-C7718</t>
  </si>
  <si>
    <t>Nexus 7700 18 Slot chassis, No Power Supplies, Fans Included</t>
  </si>
  <si>
    <t>N77-C7718=</t>
  </si>
  <si>
    <t>C1-N7702-S2E-AC</t>
  </si>
  <si>
    <t>Cisco ONE Nexus 7702 Bundle Chassis,1xSUP2E,2x3KW ACPwrSupp</t>
  </si>
  <si>
    <t>N77-C7702-S2E-AC</t>
  </si>
  <si>
    <t>Nexus 7702 Bundle (Chassis,1xSUP2E, 2x3KW AC Power Supplies)</t>
  </si>
  <si>
    <t>N77-C7706-B23S2E</t>
  </si>
  <si>
    <t>Nexus 7706 Bundle (Chassis,1xSUP2E,3xFAB2),No Power Supplies</t>
  </si>
  <si>
    <t>N77-C7706-B23S2E-R</t>
  </si>
  <si>
    <t>Nexus 7706 Bundle (Chassis,2xSUP2E,3xFAB2),No Power Supplies</t>
  </si>
  <si>
    <t>N77-C7706-B26S2E</t>
  </si>
  <si>
    <t>Nexus 7706 Bundle (Chassis,1xSUP2E,6xFAB2),No Power Supplies</t>
  </si>
  <si>
    <t>N77-C7706-B26S2E-R</t>
  </si>
  <si>
    <t>Nexus 7706 Bundle (Chassis,2xSUP2E,6xFAB2),No Power Supplies</t>
  </si>
  <si>
    <t>N77-C7710-B23S2E</t>
  </si>
  <si>
    <t>Nexus 7710 Bundle (Chassis,1xSUP2E,3xFAB2),No Power Supplies</t>
  </si>
  <si>
    <t>N77-C7710-B23S2E-R</t>
  </si>
  <si>
    <t>Nexus 7710 Bundle (Chassis,2xSUP2E,3xFAB2),No Power Supplies</t>
  </si>
  <si>
    <t>N77-C7710-B26S2E</t>
  </si>
  <si>
    <t>Nexus 7710 Bundle (Chassis,1xSUP2E,6xFAB2),No Power Supplies</t>
  </si>
  <si>
    <t>N77-C7710-B26S2E-R</t>
  </si>
  <si>
    <t>Nexus 7710 Bundle (Chassis,2xSUP2E,6xFAB2),No Power Supplies</t>
  </si>
  <si>
    <t>N7702-S2E-10G-P1</t>
  </si>
  <si>
    <t>Nexus 7702 10G Promotional Bundle</t>
  </si>
  <si>
    <t>N7702-S2E-40G-P1</t>
  </si>
  <si>
    <t>Nexus 7702 40G Promotional Bundle</t>
  </si>
  <si>
    <t>N77-F312CK-26</t>
  </si>
  <si>
    <t>Nexus 7700 F3-Series 12 Port 100GbE (CPAK)</t>
  </si>
  <si>
    <t>N77-F312CK-26=</t>
  </si>
  <si>
    <t>N77-F324FQ-25</t>
  </si>
  <si>
    <t>Nexus 7700 F3-Series 24 Port 40GbE (QSFP)</t>
  </si>
  <si>
    <t>N77-F324FQ-25++=</t>
  </si>
  <si>
    <t>N77-F324FQ-25=</t>
  </si>
  <si>
    <t>N77-F348XP-23</t>
  </si>
  <si>
    <t>Nexus 7700 F3-Series 48 Port 1/10GbE (SFP/SFP+)</t>
  </si>
  <si>
    <t>N77-F348XP-23++=</t>
  </si>
  <si>
    <t>N77-F348XP-23=</t>
  </si>
  <si>
    <t>N77-C7706-FAB-2</t>
  </si>
  <si>
    <t>Nexus 7700 - 6 Slot Chassis 220Gbps/Slot Fabric Module</t>
  </si>
  <si>
    <t>N77-C7706-FAB-2++=</t>
  </si>
  <si>
    <t>Nexus 7700 - 6 Slot Chassis 220Gbps/Slot Fabric Module TAA</t>
  </si>
  <si>
    <t>N77-C7706-FAB-2=</t>
  </si>
  <si>
    <t>N77-C7710-FAB-2</t>
  </si>
  <si>
    <t>Nexus 7700 - 10 Slot Chassis 220Gbps/Slot Fabric Module</t>
  </si>
  <si>
    <t>N77-C7710-FAB-2++=</t>
  </si>
  <si>
    <t>Nexus 7700 - 10 Slot Chassis 220Gbps/Slot Fabric Module TAA</t>
  </si>
  <si>
    <t>N77-C7710-FAB-2=</t>
  </si>
  <si>
    <t>N77-C7718-FAB-2</t>
  </si>
  <si>
    <t>Nexus 7700 - 18 Slot Chassis 220Gbps/Slot Fabric Module</t>
  </si>
  <si>
    <t>N77-C7718-FAB-2=</t>
  </si>
  <si>
    <t>C1-N77FCOE-F324FQ</t>
  </si>
  <si>
    <t>Cisco ONE FCoE License for Nexus 7700 48-port 10G SFP+ (F2E)</t>
  </si>
  <si>
    <t>C1-N7K-FCOE-F312FQ</t>
  </si>
  <si>
    <t>Cisco ONE FCoE License for Nexus 7000 12-port 40G SFP+ (F3)</t>
  </si>
  <si>
    <t>N77-FCOE-F348XP</t>
  </si>
  <si>
    <t>FCoE License for Nexus 7700 48-port 10G SFP+ (F3)</t>
  </si>
  <si>
    <t>N77-TRS1K9</t>
  </si>
  <si>
    <t>Nexus 7700 Transport Services License (OTV/LISP)</t>
  </si>
  <si>
    <t>N77-3KPS-BLANK-H=</t>
  </si>
  <si>
    <t>Nexus 7700 - Power Supply Blank Slot Cover With Handle</t>
  </si>
  <si>
    <t>N77-C7702-AFLT=</t>
  </si>
  <si>
    <t>Nexus 7700 - 2 Slot Chassis Air Filter Kit</t>
  </si>
  <si>
    <t>N77-C7702-CAB=</t>
  </si>
  <si>
    <t>Nexus 7700 2 Slot Chassis Cable Management Kit</t>
  </si>
  <si>
    <t>N77-C7702-CMK</t>
  </si>
  <si>
    <t>Nexus 7700 - 2 Slot Chassis Center Mount Kit</t>
  </si>
  <si>
    <t>N77-C7702-CMK=</t>
  </si>
  <si>
    <t>N77-C7702-FAN=</t>
  </si>
  <si>
    <t>Nexus 7700 2 slot chassis Fan Tray</t>
  </si>
  <si>
    <t>N77-C7702-FDK=</t>
  </si>
  <si>
    <t>Nexus 7700 - 2 Slot Chassis Front Door Kit</t>
  </si>
  <si>
    <t>N77-C7702-RMK=</t>
  </si>
  <si>
    <t>Nexus 7700 - 2 Slot Chassis Rack Mount Kit</t>
  </si>
  <si>
    <t>N77-C7706-ACC-KIT=</t>
  </si>
  <si>
    <t>Nexus 7700 - 6 Slot Chassis Accessory Kit</t>
  </si>
  <si>
    <t>N77-C7706-AFLT</t>
  </si>
  <si>
    <t>Nexus 7700 - 6 Slot Chassis Air Filter Kit (Front/Side)</t>
  </si>
  <si>
    <t>N77-C7706-AFLT=</t>
  </si>
  <si>
    <t>N77-C7706-BSK=</t>
  </si>
  <si>
    <t>Nexus 7700 - 6 Slot Chassis Bottom Support Kit</t>
  </si>
  <si>
    <t>N77-C7706-CAB-TOP=</t>
  </si>
  <si>
    <t>Nexus 7700 6 Slot Chassis Cable Management and Top LED Kit</t>
  </si>
  <si>
    <t>N77-C7706-CMK</t>
  </si>
  <si>
    <t>Nexus 7700 - 6 Slot Chassis Center Mount Kit</t>
  </si>
  <si>
    <t>N77-C7706-CMK=</t>
  </si>
  <si>
    <t>N77-C7706-FAN=</t>
  </si>
  <si>
    <t>Nexus 7700 6 slot chassis Fan Tray</t>
  </si>
  <si>
    <t>N77-C7706-FDAFLT=</t>
  </si>
  <si>
    <t>Nexus 7700 - 6 Slot Chassis Front Door Filter Replacement</t>
  </si>
  <si>
    <t>N77-C7706-FDK</t>
  </si>
  <si>
    <t>Nexus 7700 - 6 Slot Chassis Front Door Kit</t>
  </si>
  <si>
    <t>N77-C7706-FDK=</t>
  </si>
  <si>
    <t>N77-C7706-RMK=</t>
  </si>
  <si>
    <t>Nexus 7700 - 6 Slot Chassis Rack Mount Kit</t>
  </si>
  <si>
    <t>N77-C7706-SHPPKG=</t>
  </si>
  <si>
    <t>Nexus 7000 6 slot chassis Shipping Packaging</t>
  </si>
  <si>
    <t>N77-C7710-ACC-KIT=</t>
  </si>
  <si>
    <t>Nexus 7700 - 10 Slot Chassis Accessory Kit</t>
  </si>
  <si>
    <t>N77-C7710-AFLT</t>
  </si>
  <si>
    <t>Nexus 7700 - 10 Slot Chassis Air Filter Kit (Front/Side)</t>
  </si>
  <si>
    <t>N77-C7710-AFLT=</t>
  </si>
  <si>
    <t>N77-C7710-BSK=</t>
  </si>
  <si>
    <t>Nexus 7700 - 10 Slot Chassis Bottom Support Kit</t>
  </si>
  <si>
    <t>N77-C7710-CAB-TOP=</t>
  </si>
  <si>
    <t>Nexus 7700 10 Slot Chassis Cable Management and Top LED Kit</t>
  </si>
  <si>
    <t>N77-C7710-FAN=</t>
  </si>
  <si>
    <t>Nexus 7700 - 10 Slot Chassis Fan Tray</t>
  </si>
  <si>
    <t>N77-C7710-FDAFLT=</t>
  </si>
  <si>
    <t>Nexus 7700 - 10 Slot Chassis Front Door Filter Replacement</t>
  </si>
  <si>
    <t>N77-C7710-FDK</t>
  </si>
  <si>
    <t>Nexus 7700 - 10 Slot Chassis Front Door Kit</t>
  </si>
  <si>
    <t>N77-C7710-FDK=</t>
  </si>
  <si>
    <t>N77-C7710-RMK=</t>
  </si>
  <si>
    <t>Nexus 7700 - 10 Slot Chassis Rack Mount Kit</t>
  </si>
  <si>
    <t>N77-C7710-SHPPKG=</t>
  </si>
  <si>
    <t>Nexus 7700 - 10 Slot Chassis Shipping Packaging</t>
  </si>
  <si>
    <t>N77-C7718-ACC-KIT=</t>
  </si>
  <si>
    <t>Nexus 7700 - 18 Slot Chassis Accessory Kit</t>
  </si>
  <si>
    <t>N77-C7718-AFLT</t>
  </si>
  <si>
    <t>Nexus 7700 - 18 Slot Chassis Air Filter Kit (Front/Side)</t>
  </si>
  <si>
    <t>N77-C7718-AFLT=</t>
  </si>
  <si>
    <t>N77-C7718-BSK=</t>
  </si>
  <si>
    <t>Nexus 7700 - 18 Slot Chassis Bottom Support Kit</t>
  </si>
  <si>
    <t>N77-C7718-CAB-TOP=</t>
  </si>
  <si>
    <t>Nexus 7700 18 Slot Chassis Cable Management and Top LED Kit</t>
  </si>
  <si>
    <t>N77-C7718-FAN=</t>
  </si>
  <si>
    <t>Nexus 7700 - 18 Slot Chassis Fan Tray</t>
  </si>
  <si>
    <t>N77-C7718-FDAFLT=</t>
  </si>
  <si>
    <t>Nexus 7700 - 18 Slot Chassis Front Door Filter Replacement</t>
  </si>
  <si>
    <t>N77-C7718-FDK</t>
  </si>
  <si>
    <t>Nexus 7700 - 18 Slot Chassis Front Door Kit</t>
  </si>
  <si>
    <t>N77-C7718-FDK=</t>
  </si>
  <si>
    <t>N77-C7718-PCM</t>
  </si>
  <si>
    <t>Nexus 7700 - 18 Slot Chassis Power Cable Management</t>
  </si>
  <si>
    <t>N77-C7718-PCM=</t>
  </si>
  <si>
    <t>N77-C7718-RMK=</t>
  </si>
  <si>
    <t>Nexus 7700 - 18 Slot Chassis Rack Mount Kit</t>
  </si>
  <si>
    <t>N77-C7718-SHPPKG=</t>
  </si>
  <si>
    <t>Nexus 7700 - 18 Slot Chassis Shipping Packaging</t>
  </si>
  <si>
    <t>N77-MODULE-BLANK=</t>
  </si>
  <si>
    <t>Nexus 7700 - Module Blank Slot Cover</t>
  </si>
  <si>
    <t>N77-SUP-BLANK=</t>
  </si>
  <si>
    <t>Nexus 7700 - Supervisor Blank Slot Cover</t>
  </si>
  <si>
    <t>N77-USB-2GB</t>
  </si>
  <si>
    <t>Nexus 7700 - USB Flash Memory - 2GB (Expansion Flash)</t>
  </si>
  <si>
    <t>N77-USB-2GB=</t>
  </si>
  <si>
    <t>N77-AC-3KW</t>
  </si>
  <si>
    <t>Nexus 7700 - 3.0KW AC Power Supply Module (Cable Included)</t>
  </si>
  <si>
    <t>N77-AC-3KW=</t>
  </si>
  <si>
    <t>N77-DC-3KW</t>
  </si>
  <si>
    <t>Nexus 7700 - 3.0KW DC Power Supply Module</t>
  </si>
  <si>
    <t>N77-DC-3KW=</t>
  </si>
  <si>
    <t>N77-HV-3.5KW</t>
  </si>
  <si>
    <t>Nexus 7700 - 3.5KW High Voltage Power Supply Module</t>
  </si>
  <si>
    <t>N77-SUP2E</t>
  </si>
  <si>
    <t>Nexus 7700 - Supervisor 2 Enhanced</t>
  </si>
  <si>
    <t>N77-SUP2E=</t>
  </si>
  <si>
    <t>N77-SUP3E</t>
  </si>
  <si>
    <t>Nexus 7700 - Supervisor 3 Enhanced</t>
  </si>
  <si>
    <t>N93-SERVICES1K9</t>
  </si>
  <si>
    <t>C1-N9K-C92160YC-X</t>
  </si>
  <si>
    <t>Cisco ONE Nexus 9K Fixed with 48p10G SFP+ &amp; 6p40G OR 4p100G</t>
  </si>
  <si>
    <t>N9K-C92160YC-X</t>
  </si>
  <si>
    <t>Nexus 9K Fixed with 48p 10G SFP+ and 6p 40G OR 4p 100G</t>
  </si>
  <si>
    <t>N9K-C9300-ACK</t>
  </si>
  <si>
    <t>N9K-C9300-ACK=</t>
  </si>
  <si>
    <t>N9K-C9300-FAN3</t>
  </si>
  <si>
    <t>Nexus 9300 Fan 3, Port-side Intake</t>
  </si>
  <si>
    <t>N9K-C9300-FAN3=</t>
  </si>
  <si>
    <t>N9K-C9300-RMK=</t>
  </si>
  <si>
    <t>NXA-FAN-30CFM-B=</t>
  </si>
  <si>
    <t>C1-N9K-C93108TC-EX</t>
  </si>
  <si>
    <t>Cisco ONE Nexus 9300 with 48p 10G BASE-T and 6p 100G QSFP28</t>
  </si>
  <si>
    <t>C1-N9K-C93180YC-EX</t>
  </si>
  <si>
    <t>Cisco ONE Nexus 9300 with 48p 10/25G SFP+ and 6p 100G QSFP28</t>
  </si>
  <si>
    <t>C1F2PNEX9300K9</t>
  </si>
  <si>
    <t>Cisco ONE Foundation Perpetual Nexus 9300 48 Port</t>
  </si>
  <si>
    <t>Cisco ONE Foundation Perpetual Nexus 9300 96 Port</t>
  </si>
  <si>
    <t>Cisco ONE Foundation Perpetual Nexus 9332</t>
  </si>
  <si>
    <t>N9K-C93108TC-EX</t>
  </si>
  <si>
    <t>Nexus 9300 with 48p 10G BASE-T and 6p 100G QSFP28</t>
  </si>
  <si>
    <t>N9K-C93108TC-FX</t>
  </si>
  <si>
    <t>Nexus 9300 with 48p 10G-T, 6p 100G QSFP28</t>
  </si>
  <si>
    <t>N9K-C93180YC-EX</t>
  </si>
  <si>
    <t>Nexus 9300 with 48p 10/25G SFP+ and 6p 100G QSFP28</t>
  </si>
  <si>
    <t>N9K-C9348GC-FXP</t>
  </si>
  <si>
    <t>Nexus 9300 with 48p 100M/1GT, 4p 10/25G &amp; 2p 40/100G QSFP28</t>
  </si>
  <si>
    <t>N9K-C93180YC-EX=</t>
  </si>
  <si>
    <t>Nexus 9K,48p 10/25G&amp;6p 100G QSFP28,Spare(No Acc kit,PS&amp;fan)</t>
  </si>
  <si>
    <t>C1-N9K-C9504</t>
  </si>
  <si>
    <t>Cisco ONE Nexus 9504 Chassis with 4 linecard slots</t>
  </si>
  <si>
    <t>C1-N9K-C9504-B2</t>
  </si>
  <si>
    <t>Cisco ONE Nexus 9504 Chassis Bun 1 Sup,3 PS,2 SC,6 FM,3 FT</t>
  </si>
  <si>
    <t>C1-N9K-C9504-B3-E</t>
  </si>
  <si>
    <t>Cisco ONE Nexus 9504 Chassis Bun 1Sup, 3PS, 2SC, 4 FME, 3Fan</t>
  </si>
  <si>
    <t>C1-N9K-C9508</t>
  </si>
  <si>
    <t>Cisco ONE Nexus 9508 Chassis with 8 linecard slots</t>
  </si>
  <si>
    <t>C1-N9K-C9508-B2</t>
  </si>
  <si>
    <t>Cisco ONE Nexus 9508 Chassis Bun 1 Sup,3 PS,2 SC,6 FM,3 FT</t>
  </si>
  <si>
    <t>C1-N9K-C9508-B3-E</t>
  </si>
  <si>
    <t>Cisco ONE Nexus 9508 Chassis Bun 1Sup, 3PS, 2SC, 4FM-E, 3Fan</t>
  </si>
  <si>
    <t>C1F2PNEX9500K9</t>
  </si>
  <si>
    <t>Cisco ONE Foundation Perpetual Nexus 9500</t>
  </si>
  <si>
    <t>CAB-HV-25A-SG-US1</t>
  </si>
  <si>
    <t>CAB-HV-25A-SG-US2</t>
  </si>
  <si>
    <t>N9K-C9500-P-CV=</t>
  </si>
  <si>
    <t>Nexus 9500 Power Supply slot cover</t>
  </si>
  <si>
    <t>N9K-C9504</t>
  </si>
  <si>
    <t>Nexus 9504 Chassis with 4 linecard slots</t>
  </si>
  <si>
    <t>N9K-C9504-B3</t>
  </si>
  <si>
    <t>Nexus 9504 Chassis Bundle with 1 Sup, 3 PS, 2 SC, 4 FM, 3 FT</t>
  </si>
  <si>
    <t>N9K-C9504-B3-E</t>
  </si>
  <si>
    <t>Nexus 9504 chassis bundle with 1Sup, 3PS, 2SC, 4 FM-E, 3Fan</t>
  </si>
  <si>
    <t>N9K-C9504-FAN</t>
  </si>
  <si>
    <t>Fan Tray for Nexus 9504 chassis, Port-side Intake</t>
  </si>
  <si>
    <t>N9K-C9504-FAN=</t>
  </si>
  <si>
    <t>N9K-C9504-FM</t>
  </si>
  <si>
    <t>Fabric Module for Nexus 9504 chassis</t>
  </si>
  <si>
    <t>N9K-C9504-FM-E</t>
  </si>
  <si>
    <t>Fabric Module for N9504 with 100G support, ACI and NX-OS</t>
  </si>
  <si>
    <t>N9K-C9504-FM-E=</t>
  </si>
  <si>
    <t>N9K-C9504-FM=</t>
  </si>
  <si>
    <t>N9K-C9504=</t>
  </si>
  <si>
    <t>N9K-C9508</t>
  </si>
  <si>
    <t>Nexus 9508 Chassis with 8 linecard slots</t>
  </si>
  <si>
    <t>N9K-C9508-B3</t>
  </si>
  <si>
    <t>Nexus 9508 Chassis Bundle with 1 Sup, 3 PS, 2 SC, 4 FM, 3 FT</t>
  </si>
  <si>
    <t>N9K-C9508-B3-E</t>
  </si>
  <si>
    <t>Nexus 9508 Chassis Bundle with 1Sup, 3 PS, 2SC, 4 FM-E, 3Fan</t>
  </si>
  <si>
    <t>N9K-C9508-FAN</t>
  </si>
  <si>
    <t>Fan Tray for Nexus 9508 chassis, Port-side Intake</t>
  </si>
  <si>
    <t>N9K-C9508-FAN=</t>
  </si>
  <si>
    <t>N9K-C9508-FM</t>
  </si>
  <si>
    <t>Fabric Module for Nexus 9508 chassis</t>
  </si>
  <si>
    <t>N9K-C9508-FM-E</t>
  </si>
  <si>
    <t>Fabric Module for N9508 with 100G support, ACI and NX-OS</t>
  </si>
  <si>
    <t>N9K-C9508-FM-E=</t>
  </si>
  <si>
    <t>N9K-C9508-FM=</t>
  </si>
  <si>
    <t>N9K-C9508=</t>
  </si>
  <si>
    <t>N9K-C9516</t>
  </si>
  <si>
    <t>Nexus 9516 Chassis with 16 linecard slots</t>
  </si>
  <si>
    <t>N9K-C9516-FAN</t>
  </si>
  <si>
    <t>Fan Tray for Nexus 9516 chassis</t>
  </si>
  <si>
    <t>N9K-C9516-FAN=</t>
  </si>
  <si>
    <t>N9K-C9516-FM</t>
  </si>
  <si>
    <t>Fabric Module for Nexus 9516 chassis</t>
  </si>
  <si>
    <t>N9K-C9516-FM-CV</t>
  </si>
  <si>
    <t>Nexus 9516 Fabric Module slot cover</t>
  </si>
  <si>
    <t>N9K-C9516-FM=</t>
  </si>
  <si>
    <t>N9K-C9516=</t>
  </si>
  <si>
    <t>N9K-PAC-3000W-B</t>
  </si>
  <si>
    <t>Nexus 9500 3000W AC PS, Port-side Intake</t>
  </si>
  <si>
    <t>N9K-PAC-3000W-B=</t>
  </si>
  <si>
    <t>N9K-PDC-3000W-B=</t>
  </si>
  <si>
    <t>Nexus 9500 3000W -48V DC PS, Port-side Intake</t>
  </si>
  <si>
    <t>N9K-PUV-3000W-B</t>
  </si>
  <si>
    <t>Nexus 9500 3000W Universal PS, Port-side Intake</t>
  </si>
  <si>
    <t>N9K-PUV-3000W-B=</t>
  </si>
  <si>
    <t>N9K-SC-A</t>
  </si>
  <si>
    <t>System Controller for Nexus 9500</t>
  </si>
  <si>
    <t>N9K-SC-A=</t>
  </si>
  <si>
    <t>N9K-SUP-A</t>
  </si>
  <si>
    <t>Supervisor for Nexus 9500</t>
  </si>
  <si>
    <t>N9K-SUP-A=</t>
  </si>
  <si>
    <t>N9K-SUP-B</t>
  </si>
  <si>
    <t>Supervisor B for Nexus 9500</t>
  </si>
  <si>
    <t>N9K-SUP-B=</t>
  </si>
  <si>
    <t>N9K-X9432PQ</t>
  </si>
  <si>
    <t>Nexus 9500 linecard, 32p QSFP</t>
  </si>
  <si>
    <t>N9K-X9432PQ=</t>
  </si>
  <si>
    <t>N9K-X9464PX</t>
  </si>
  <si>
    <t>Nexus 9500 linecard, 48p 1/10G SFP+ &amp; 4p QSFP</t>
  </si>
  <si>
    <t>N9K-X9464PX=</t>
  </si>
  <si>
    <t>Nexus 9500 linecard, 48p 1/10G-T &amp; 4p QSFP</t>
  </si>
  <si>
    <t>N9K-X9464TX2</t>
  </si>
  <si>
    <t>N9K-X9464TX2=</t>
  </si>
  <si>
    <t>N9K-X9732C-EX</t>
  </si>
  <si>
    <t>N9K-X9732C-EX=</t>
  </si>
  <si>
    <t>N95-FNPV1K9</t>
  </si>
  <si>
    <t>FCOE NPV License for 9500 Series Switches</t>
  </si>
  <si>
    <t>N95-SERVICES1K9</t>
  </si>
  <si>
    <t>Nexus 9500 Network Services (includes ITD)</t>
  </si>
  <si>
    <t>NDB-FX-SWT-K9</t>
  </si>
  <si>
    <t>Tap/SPAN Agg lic for 1 Cisco Nexus Fixed Switch</t>
  </si>
  <si>
    <t>C1-AIR-CT5520-K9</t>
  </si>
  <si>
    <t>Cisco ONE - 5520 Wireless Controller w/rack mounting kit</t>
  </si>
  <si>
    <t>C1-ASR1001-X/K9</t>
  </si>
  <si>
    <t>C1-ASR1002-X/K9</t>
  </si>
  <si>
    <t>C1-ASR1006/K9</t>
  </si>
  <si>
    <t>C1-ASR1013/K9</t>
  </si>
  <si>
    <t>C1-C2960X-24PD-L</t>
  </si>
  <si>
    <t>C1-C2960X-24PS-L</t>
  </si>
  <si>
    <t>C1-C2960X-24TD-L</t>
  </si>
  <si>
    <t>C1-C2960X-24TS-L</t>
  </si>
  <si>
    <t>C1-C2960X-48FPD-L</t>
  </si>
  <si>
    <t>C1-C2960X-48FPS-L</t>
  </si>
  <si>
    <t>C1-C2960X-48LPD-L</t>
  </si>
  <si>
    <t>C1-C2960X-48LPS-L</t>
  </si>
  <si>
    <t>C1-C2960X-48TD-L</t>
  </si>
  <si>
    <t>C1-C2960X-48TS-L</t>
  </si>
  <si>
    <t>C1-C4503-E</t>
  </si>
  <si>
    <t>C1-C4503E-S7L+48V+</t>
  </si>
  <si>
    <t>Cisco ONE 4503-E Chassis 1 WS-X4648-RJ45V+E Sup7L-E LAN Base</t>
  </si>
  <si>
    <t>C1-C4506E-S7L+96V+</t>
  </si>
  <si>
    <t>Cisco ONE4506-E Chassis 2x WS-X4648-RJ45V+E Sup7L-E LAN Base</t>
  </si>
  <si>
    <t>C1-C4507RE+96V+</t>
  </si>
  <si>
    <t>C ONE WS-C4507R+EChassis 2x WS-X4648-RJ45V+E Sup7L-E LANBase</t>
  </si>
  <si>
    <t>C1-C4510RE-S8+96V+</t>
  </si>
  <si>
    <t>C1-C6807XL-S2T-BUN</t>
  </si>
  <si>
    <t>C1-C6880-X-LE</t>
  </si>
  <si>
    <t>C1-CISCO4321/K9</t>
  </si>
  <si>
    <t>C1-CISCO4331/K9</t>
  </si>
  <si>
    <t>C1-CISCO4351/K9</t>
  </si>
  <si>
    <t>C1-CISCO4431/K9</t>
  </si>
  <si>
    <t>C1-CISCO4451/K9</t>
  </si>
  <si>
    <t>C1-WS3650-24PD/K9</t>
  </si>
  <si>
    <t>Cisco One Catalyst 3650 24 Port PoE 2x10G Uplink</t>
  </si>
  <si>
    <t>C1-WS3650-24PS/K9</t>
  </si>
  <si>
    <t>Cisco One Catalyst 3650 24 Port PoE 4x1G Uplink</t>
  </si>
  <si>
    <t>C1-WS3650-24TD/K9</t>
  </si>
  <si>
    <t>Cisco One Catalyst 3650 24 Port Data 2x10G Uplink</t>
  </si>
  <si>
    <t>C1-WS3650-24TS/K9</t>
  </si>
  <si>
    <t>Cisco One Catalyst 3650 24 Port Data 4x1G Uplink</t>
  </si>
  <si>
    <t>C1-WS3650-48FD/K9</t>
  </si>
  <si>
    <t>Cisco One Catalyst 3650 48 Port Full PoE 2x10G Uplink</t>
  </si>
  <si>
    <t>C1-WS3650-48FQ/K9</t>
  </si>
  <si>
    <t>Cisco One Catalyst 3650 48 Port Full PoE 4x10G Uplink</t>
  </si>
  <si>
    <t>C1-WS3650-48FS/K9</t>
  </si>
  <si>
    <t>Cisco One Catalyst 3650 48 Port Full PoE 4x1G Uplink</t>
  </si>
  <si>
    <t>C1-WS3650-48PD/K9</t>
  </si>
  <si>
    <t>Cisco One Catalyst 3650 48 Port PoE 2x10G Uplink</t>
  </si>
  <si>
    <t>C1-WS3650-48PQ/K9</t>
  </si>
  <si>
    <t>Cisco One Catalyst 3650 48 Port PoE 4x10G Uplink</t>
  </si>
  <si>
    <t>C1-WS3650-48PS/K9</t>
  </si>
  <si>
    <t>Cisco One Catalyst 3650 48 Port PoE 4x1G Uplink</t>
  </si>
  <si>
    <t>C1-WS3650-48TD/K9</t>
  </si>
  <si>
    <t>Cisco One Catalyst 3650 48 Port Data 2x10G Uplink</t>
  </si>
  <si>
    <t>C1-WS3650-48TQ/K9</t>
  </si>
  <si>
    <t>Cisco One Catalyst 3650 48 Port Data 4x10G Uplink</t>
  </si>
  <si>
    <t>C1-WS3650-48TS/K9</t>
  </si>
  <si>
    <t>Cisco One Catalyst 3650 48 Port Data 4x1G Uplink</t>
  </si>
  <si>
    <t>C1-WS3850-12S/K9</t>
  </si>
  <si>
    <t>Cisco One Catalyst 3850 12 Port Fiber Switch</t>
  </si>
  <si>
    <t>C1-WS3850-24P/K9</t>
  </si>
  <si>
    <t>Cisco One Catalyst 3850 24 Port PoE</t>
  </si>
  <si>
    <t>C1-WS3850-24S/K9</t>
  </si>
  <si>
    <t>Cisco One Catalyst 3850 24 Port Fiber Switch</t>
  </si>
  <si>
    <t>C1-WS3850-24T/K9</t>
  </si>
  <si>
    <t>Cisco One Catalyst 3850 24 Port Data</t>
  </si>
  <si>
    <t>C1-WS3850-24U/K9</t>
  </si>
  <si>
    <t>Cisco One Catalyst 3850 24 Port UPoE</t>
  </si>
  <si>
    <t>C1-WS3850-48F/K9</t>
  </si>
  <si>
    <t>Cisco One Catalyst 3850 48 Port Full PoE</t>
  </si>
  <si>
    <t>C1-WS3850-48P/K9</t>
  </si>
  <si>
    <t>Cisco One Catalyst 3850 48 Port PoE</t>
  </si>
  <si>
    <t>C1-WS3850-48T/K9</t>
  </si>
  <si>
    <t>Cisco One Catalyst 3850 48 Port Data</t>
  </si>
  <si>
    <t>C1-WS3850-48U/K9</t>
  </si>
  <si>
    <t>Cisco One Catalyst 3850 48 Port UPoE</t>
  </si>
  <si>
    <t>C1AAACAT45001</t>
  </si>
  <si>
    <t>Cisco ONE Advanced Perpetual Cat4500X 16P and 24P Std</t>
  </si>
  <si>
    <t>C1AACAT36501K9</t>
  </si>
  <si>
    <t>Cisco One Advanced Perpetual - Catalyst 3650 24-port</t>
  </si>
  <si>
    <t>C1AACAT36502K9</t>
  </si>
  <si>
    <t>Cisco One Advanced Perpetual - Catalyst 3650 48-port</t>
  </si>
  <si>
    <t>C1AACAT375X1K9</t>
  </si>
  <si>
    <t>Cisco ONE Advanced Perpetual - Catalyst 3750X 24-port</t>
  </si>
  <si>
    <t>C1AACAT375X2K9</t>
  </si>
  <si>
    <t>Cisco ONE Advanced Perpetual - Catalyst 3750X 48-port</t>
  </si>
  <si>
    <t>C1AACAT375X3K9</t>
  </si>
  <si>
    <t>Cisco ONE Advanced Perpetual Cat 3750X 12-port Fiber</t>
  </si>
  <si>
    <t>C1AACAT375X4K9</t>
  </si>
  <si>
    <t>Cisco ONE Advanced Perpetual Cat 3750X 24-port Fiber</t>
  </si>
  <si>
    <t>C1AACAT38501K9</t>
  </si>
  <si>
    <t>Cisco ONE Advanced Perpetual - Catalyst 3850 24-port</t>
  </si>
  <si>
    <t>C1AACAT38502K9</t>
  </si>
  <si>
    <t>Cisco ONE Advanced Perpetual - Catalyst 3850 48-port</t>
  </si>
  <si>
    <t>C1AACAT38503K9</t>
  </si>
  <si>
    <t>Cisco ONE Advanced Perpetual Cat 3850 12-port Fiber</t>
  </si>
  <si>
    <t>C1AACAT38504K9</t>
  </si>
  <si>
    <t>Cisco ONE Advanced Perpetual Cat 3850 24-port Fiber</t>
  </si>
  <si>
    <t>C1AAPCAT45001</t>
  </si>
  <si>
    <t>C1AAPCAT4500X</t>
  </si>
  <si>
    <t>Cisco ONE Advanced Perpetual Cat4500X 32P Std</t>
  </si>
  <si>
    <t>C1ABACAT4500S</t>
  </si>
  <si>
    <t>Cisco ONE Advanced Perpetual Cat4500 Bundles Std</t>
  </si>
  <si>
    <t>C1ABPCAT4500S</t>
  </si>
  <si>
    <t>C1APCAT36501K9</t>
  </si>
  <si>
    <t>C1APCAT36502K9</t>
  </si>
  <si>
    <t>C1APCAT38501K9</t>
  </si>
  <si>
    <t>C1APCAT38502K9</t>
  </si>
  <si>
    <t>C1APCAT38503K9</t>
  </si>
  <si>
    <t>Cisco One Advanced Perpetual Catalyst 3850 12-port Fiber</t>
  </si>
  <si>
    <t>C1APCAT38504K9</t>
  </si>
  <si>
    <t>Cisco One Advanced Perpetual Catalyst 3850 24-port Fiber</t>
  </si>
  <si>
    <t>C1FACAT36501K9</t>
  </si>
  <si>
    <t>Cisco One Found. Perpetual - Catalyst 3650 24-port</t>
  </si>
  <si>
    <t>C1FACAT36502K9</t>
  </si>
  <si>
    <t>Cisco ONE Found. Perpetual - Catalyst 3650 48-port</t>
  </si>
  <si>
    <t>C1FACAT375X1K9</t>
  </si>
  <si>
    <t>Cisco ONE Foundation Perpetual Catalyst 3750X 24-port</t>
  </si>
  <si>
    <t>C1FACAT375X2K9</t>
  </si>
  <si>
    <t>Cisco ONE Foundation Perpetual Catalyst 3750X 48-port</t>
  </si>
  <si>
    <t>C1FACAT38501K9</t>
  </si>
  <si>
    <t>Cisco ONE Foundation Perpetual Catalyst 3850 24-port</t>
  </si>
  <si>
    <t>C1FACAT38502K9</t>
  </si>
  <si>
    <t>Cisco ONE Foundation Perpetual Catalyst 3850 48-port</t>
  </si>
  <si>
    <t>C1FBACAT4500S</t>
  </si>
  <si>
    <t>Cisco ONE Foundation Perpetual Cat4500 Bundles Std</t>
  </si>
  <si>
    <t>C1FPCAT36501K9</t>
  </si>
  <si>
    <t>C1FPCAT36502K9</t>
  </si>
  <si>
    <t>C1FPCAT38501K9</t>
  </si>
  <si>
    <t>Cisco ONE Foundation Perpetual - Catalyst 3850 24-port</t>
  </si>
  <si>
    <t>C1FPCAT38502K9</t>
  </si>
  <si>
    <t>C1-AIR-CT8540-K9</t>
  </si>
  <si>
    <t>Cisco ONE - Cisco 8540 Wireless LAN Controller with 0AP Lics</t>
  </si>
  <si>
    <t>C1FPAIRK9</t>
  </si>
  <si>
    <t>Cisco ONE Foundation Perpetual - Wireless</t>
  </si>
  <si>
    <t>C1A1TAIRK9-3Y</t>
  </si>
  <si>
    <t>C1A1TAIRK9-5Y</t>
  </si>
  <si>
    <t>C1-N9K-C9504-B3</t>
  </si>
  <si>
    <t>Cisco ONE Nexus 9504 Chassis Bun 1 Sup,3 PS,2 SC,4 FM,3 FT</t>
  </si>
  <si>
    <t>C1-N9K-C9516-B3</t>
  </si>
  <si>
    <t>Cisco ONE Nexus 9516 Chassis Bun 1 Sup,3 PS,2 SC,4 FM,3 FT</t>
  </si>
  <si>
    <t>C1A1ANEX70001K9</t>
  </si>
  <si>
    <t>Cisco ONE Advanced Perpetual Nexus 7004</t>
  </si>
  <si>
    <t>C1A1PNEX70001K9</t>
  </si>
  <si>
    <t>C1A1UNEX70001K9</t>
  </si>
  <si>
    <t>Cisco ONE Upg-to Advanced Perpetual Nexus 7004</t>
  </si>
  <si>
    <t>C1A2ANEX56121K9</t>
  </si>
  <si>
    <t>Cisco ONE Advanced Perpetual Nexus 5612</t>
  </si>
  <si>
    <t>C1A2ANEX56241K9</t>
  </si>
  <si>
    <t>Cisco ONE Advanced Perpetual Nexus 5624</t>
  </si>
  <si>
    <t>C1A2ANEX56481K9</t>
  </si>
  <si>
    <t>Cisco ONE Advanced Perpetual Nexus 5648</t>
  </si>
  <si>
    <t>C1A2ANEX56721K9</t>
  </si>
  <si>
    <t>Cisco ONE Advanced Perpetual Nexus 5672</t>
  </si>
  <si>
    <t>C1A2ANEX56961K9</t>
  </si>
  <si>
    <t>Cisco ONE Advanced Perpetual Nexus 5696</t>
  </si>
  <si>
    <t>C1A2ANEX70001K9</t>
  </si>
  <si>
    <t>Cisco ONE Advanced Perpetual Nexus 7009/10/18</t>
  </si>
  <si>
    <t>C1A2ANEX77001K9</t>
  </si>
  <si>
    <t>C1A2ANEX77021K9</t>
  </si>
  <si>
    <t>C1A2PNEX56121K9</t>
  </si>
  <si>
    <t>C1A2PNEX56241K9</t>
  </si>
  <si>
    <t>C1A2PNEX56481K9</t>
  </si>
  <si>
    <t>C1A2PNEX56721K9</t>
  </si>
  <si>
    <t>C1A2PNEX56961K9</t>
  </si>
  <si>
    <t>C1A2PNEX70001K9</t>
  </si>
  <si>
    <t>C1A2PNEX77001K9</t>
  </si>
  <si>
    <t>C1A2UNEX56121K9</t>
  </si>
  <si>
    <t>Cisco ONE Upg-to Advanced Perpetual Nexus 5612</t>
  </si>
  <si>
    <t>C1A2UNEX56241K9</t>
  </si>
  <si>
    <t>Cisco ONE Upg-to Advanced Perpetual Nexus 5624</t>
  </si>
  <si>
    <t>C1A2UNEX56481K9</t>
  </si>
  <si>
    <t>Cisco ONE Upg-to Advanced Perpetual Nexus 5648</t>
  </si>
  <si>
    <t>C1A2UNEX56721K9</t>
  </si>
  <si>
    <t>Cisco ONE Upg-to Advanced Perpetual Nexus 5672</t>
  </si>
  <si>
    <t>C1A2UNEX56961K9</t>
  </si>
  <si>
    <t>Cisco ONE Upg-to Advanced Perpetual Nexus 5696</t>
  </si>
  <si>
    <t>C1A2UNEX70001K9</t>
  </si>
  <si>
    <t>Cisco ONE Upg-to Advanced Perpetual Nexus 7009/10/18</t>
  </si>
  <si>
    <t>C1A2UNEX77001K9</t>
  </si>
  <si>
    <t>Cisco ONE Upg-to Advanced Perpetual Nexus 7700</t>
  </si>
  <si>
    <t>C1A2UNEX77021K9</t>
  </si>
  <si>
    <t>Cisco ONE Upg-to Advanced Perpetual Nexus 7702</t>
  </si>
  <si>
    <t>C1A3ANEX70001K9</t>
  </si>
  <si>
    <t>C1A3UNEX70001K9</t>
  </si>
  <si>
    <t>Cisco ONE Upg-to Advanced Perpetual Nexus 7004 for SUP2</t>
  </si>
  <si>
    <t>C1A4ANEX70001K9</t>
  </si>
  <si>
    <t>Cisco ONE Advanced Perpetual Nexus 7009/10/18 for SUP2</t>
  </si>
  <si>
    <t>C1A4PNEX70001K9</t>
  </si>
  <si>
    <t>C1A4UNEX70001K9</t>
  </si>
  <si>
    <t>Cisco ONE Upg-to Advanced Perpetual Nexus 7009/10/18 SUP2</t>
  </si>
  <si>
    <t>C1F1AMDS9100K9</t>
  </si>
  <si>
    <t>Cisco ONE Foundation Perpetual MDS 9100</t>
  </si>
  <si>
    <t>C1F1AMDS9200K9</t>
  </si>
  <si>
    <t>Cisco ONE Foundation Perpetual MDS 9200</t>
  </si>
  <si>
    <t>C1F1AMDS9300K9</t>
  </si>
  <si>
    <t>Cisco ONE Foundation Perpetual MDS 9300</t>
  </si>
  <si>
    <t>C1F1ANEX70001K9</t>
  </si>
  <si>
    <t>Cisco ONE Foundation Perpetual Nexus 7004</t>
  </si>
  <si>
    <t>C1F1ANEX9500K9</t>
  </si>
  <si>
    <t>C1F1PMDS9100K9</t>
  </si>
  <si>
    <t>C1F1PMDS9200K9</t>
  </si>
  <si>
    <t>C1F1PMDS9300K9</t>
  </si>
  <si>
    <t>C1F1PNEX30001K9</t>
  </si>
  <si>
    <t>Cisco ONE Foundation Perpetual Nexus 3000</t>
  </si>
  <si>
    <t>C1F1PNEX35481K9</t>
  </si>
  <si>
    <t>Cisco ONE Foundation Perpetual Nexus 3548</t>
  </si>
  <si>
    <t>C1F1PNEX70001K9</t>
  </si>
  <si>
    <t>C1F2ANEX56121K9</t>
  </si>
  <si>
    <t>Cisco ONE Foundation Perpetual Nexus 5612</t>
  </si>
  <si>
    <t>C1F2ANEX56241K9</t>
  </si>
  <si>
    <t>Cisco ONE Foundation Perpetual Nexus 5624</t>
  </si>
  <si>
    <t>C1F2ANEX56481K9</t>
  </si>
  <si>
    <t>Cisco ONE Foundation Perpetual Nexus 5648</t>
  </si>
  <si>
    <t>C1F2ANEX56721K9</t>
  </si>
  <si>
    <t>Cisco ONE Foundation Perpetual Nexus 5672</t>
  </si>
  <si>
    <t>C1F2ANEX56961K9</t>
  </si>
  <si>
    <t>Cisco ONE Foundation Perpetual Nexus 5696</t>
  </si>
  <si>
    <t>C1F2ANEX70001K9</t>
  </si>
  <si>
    <t>Cisco ONE Foundation Perpetual Nexus 7009/10/18</t>
  </si>
  <si>
    <t>C1F2ANEX77001K9</t>
  </si>
  <si>
    <t>C1F2ANEX9300K9</t>
  </si>
  <si>
    <t>C1F2PNEX56121K9</t>
  </si>
  <si>
    <t>C1F2PNEX56241K9</t>
  </si>
  <si>
    <t>C1F2PNEX56481K9</t>
  </si>
  <si>
    <t>C1F2PNEX56721K9</t>
  </si>
  <si>
    <t>C1F2PNEX56961K9</t>
  </si>
  <si>
    <t>C1F2PNEX70001K9</t>
  </si>
  <si>
    <t>C1F2PNEX77001K9</t>
  </si>
  <si>
    <t>C1F2PNEX9300AK9</t>
  </si>
  <si>
    <t>Cisco ONE Foundation Perpetual Nexus 9300 48 Port (ACI Mode)</t>
  </si>
  <si>
    <t>C1F2PNEX9500AK9</t>
  </si>
  <si>
    <t>Cisco ONE Foundation Perpetual Nexus 9500 (ACI Mode)</t>
  </si>
  <si>
    <t>C1F2UNEX56121K9</t>
  </si>
  <si>
    <t>Cisco ONE Upg-to Foundation Nexus 5612 (pre own L2) Promo</t>
  </si>
  <si>
    <t>C1F2UNEX56241K9</t>
  </si>
  <si>
    <t>Cisco ONE Upg-to Foundation Nexus 5624 (pre own L2) Promo</t>
  </si>
  <si>
    <t>C1F2UNEX56481K9</t>
  </si>
  <si>
    <t>Cisco ONE Upg-to Foundation Nexus 5648 (pre own L2) Promo</t>
  </si>
  <si>
    <t>C1F2UNEX56721K9</t>
  </si>
  <si>
    <t>Cisco ONE Upg-to Foundation Nexus 5672 (pre own L2) Promo</t>
  </si>
  <si>
    <t>C1F2UNEX56961K9</t>
  </si>
  <si>
    <t>Cisco ONE Upg-to Foundation Nexus 5696 (pre own L2) Promo</t>
  </si>
  <si>
    <t>C1F3ANEX9300K9</t>
  </si>
  <si>
    <t>C1F3UNEX56121K9</t>
  </si>
  <si>
    <t>Cisco ONE Upg-to Foundation Nexus 5612 (pre own Ent) Promo</t>
  </si>
  <si>
    <t>C1F3UNEX56241K9</t>
  </si>
  <si>
    <t>Cisco ONE Upg-to Foundation Nexus 5624 (pre own Ent) Promo</t>
  </si>
  <si>
    <t>C1F3UNEX56481K9</t>
  </si>
  <si>
    <t>Cisco ONE Upg-to Foundation Nexus 5648 (pre own Ent) Promo</t>
  </si>
  <si>
    <t>C1F3UNEX56721K9</t>
  </si>
  <si>
    <t>Cisco ONE Upg-to Foundation Nexus 5672 (pre own Ent) Promo</t>
  </si>
  <si>
    <t>C1F3UNEX56961K9</t>
  </si>
  <si>
    <t>Cisco ONE Upg-to Foundation Nexus 5696 (pre own Ent) Promo</t>
  </si>
  <si>
    <t>C1F4ANEX9300K9</t>
  </si>
  <si>
    <t>C1F1AISR4320SK9</t>
  </si>
  <si>
    <t>Cisco ONE Foundation Perpetual ISR4320</t>
  </si>
  <si>
    <t>C1F1AISR4330SK9</t>
  </si>
  <si>
    <t>Cisco ONE Foundation Perpetual ISR4330</t>
  </si>
  <si>
    <t>C1F1AISR4431SK9</t>
  </si>
  <si>
    <t>Cisco ONE Foundation Perpetual ISR4431</t>
  </si>
  <si>
    <t>C1F1AISR4451SK9</t>
  </si>
  <si>
    <t>Cisco ONE Foundation Perpetual ISR4451</t>
  </si>
  <si>
    <t>C1F1AISR800SK9</t>
  </si>
  <si>
    <t>C1F1PISR4320SK9</t>
  </si>
  <si>
    <t>C1F1PISR4330SK9</t>
  </si>
  <si>
    <t>C1F1PISR4350SK9</t>
  </si>
  <si>
    <t>C1F1PISR4400SK9</t>
  </si>
  <si>
    <t>LL-PIX-501-3DES</t>
  </si>
  <si>
    <t>PIX 501 168-bit 3DES IPSec Software License</t>
  </si>
  <si>
    <t>LL-PIX-501-SW-10</t>
  </si>
  <si>
    <t>PIX 501 10 User Platform License</t>
  </si>
  <si>
    <t>LL-PIX-515-SW-R</t>
  </si>
  <si>
    <t>PIX 515/515E Restricted Platform License</t>
  </si>
  <si>
    <t>LL-PIX-515-SW-UR</t>
  </si>
  <si>
    <t>PIX 515/515E Unrestricted Platform License</t>
  </si>
  <si>
    <t>LL-PIX-520-FO</t>
  </si>
  <si>
    <t>PIX Classic, 10K, 510, 520 Failover License</t>
  </si>
  <si>
    <t>LL-PIX-520-SW-128</t>
  </si>
  <si>
    <t>PIX Classic, 10K, 510, 520 Entry Level License</t>
  </si>
  <si>
    <t>LL-PIX-520-SW-1K</t>
  </si>
  <si>
    <t>PIX Classic, 10K, 510, 520 Midrange License</t>
  </si>
  <si>
    <t>LL-PIX-520-SW-UR</t>
  </si>
  <si>
    <t>PIX Classic, 10K, 510, 520 Unrestricted License</t>
  </si>
  <si>
    <t>LL-PIX-525-SW-FO</t>
  </si>
  <si>
    <t>PIX 525 Failover Platform License</t>
  </si>
  <si>
    <t>LL-PIX-525-SW-R</t>
  </si>
  <si>
    <t>PIX 525 Restricted Platform License</t>
  </si>
  <si>
    <t>LL-PIX-535-SW-FO</t>
  </si>
  <si>
    <t>PIX 535 Failover Platform License</t>
  </si>
  <si>
    <t>LL-PIX-535-SW-R</t>
  </si>
  <si>
    <t>PIX 535 Restricted Platform License</t>
  </si>
  <si>
    <t>LL-PIX-535-SW-UR</t>
  </si>
  <si>
    <t>PIX 535 Unrestricted Platform License</t>
  </si>
  <si>
    <t>LL-PIX-VPN-DES</t>
  </si>
  <si>
    <t>PIX 56-bit DES IPSec Software License</t>
  </si>
  <si>
    <t>SG350-52-K9-NA</t>
  </si>
  <si>
    <t>Cisco SG350-52 52-port Gigabit Managed Switch</t>
  </si>
  <si>
    <t>SG350-52P-K9-NA</t>
  </si>
  <si>
    <t>Cisco SG350-52P 52-port Gigabit PoE Managed Switch</t>
  </si>
  <si>
    <t>SF110D-08-AR</t>
  </si>
  <si>
    <t>SF110D-08 8-Port 10/100 Desktop Switch</t>
  </si>
  <si>
    <t>CAB-AC2</t>
  </si>
  <si>
    <t>AC Power cord North America</t>
  </si>
  <si>
    <t>CAB-AC2=</t>
  </si>
  <si>
    <t>CAB-AC2AUS</t>
  </si>
  <si>
    <t>AC Power cord Australia</t>
  </si>
  <si>
    <t>CAB-AC2AUS=</t>
  </si>
  <si>
    <t>CAB-AC2E</t>
  </si>
  <si>
    <t>AC Power cord Europe</t>
  </si>
  <si>
    <t>CAB-AC2E=</t>
  </si>
  <si>
    <t>CAB-AC2J</t>
  </si>
  <si>
    <t>AC Power cord Japan</t>
  </si>
  <si>
    <t>CAB-AC2J=</t>
  </si>
  <si>
    <t>CAB-AC2UK</t>
  </si>
  <si>
    <t>AC Power cord UK</t>
  </si>
  <si>
    <t>CAB-AC2UK=</t>
  </si>
  <si>
    <t>CAB-CONAUX</t>
  </si>
  <si>
    <t>Straight serial cable - RJ45 to DB25 male</t>
  </si>
  <si>
    <t>CAB-CONAUX=</t>
  </si>
  <si>
    <t>DVD-I44-5.4-K9</t>
  </si>
  <si>
    <t>Cisco ISRWAAS release 5.4 for ISR4400 Series</t>
  </si>
  <si>
    <t>DVD-I44-5.5-K9</t>
  </si>
  <si>
    <t>Cisco ISR-WAAS software version 5.5 on DVD</t>
  </si>
  <si>
    <t>DVD-I44-NPE-5.4</t>
  </si>
  <si>
    <t>Cisco ISRWAAS NPE Software Release 5.4 for ISR 4400 Series</t>
  </si>
  <si>
    <t>DVD-I44-NPE-5.5</t>
  </si>
  <si>
    <t>ISR WAAS Release 5.5 NO PAYLOAD ENCRYPTION-2500 Conns on DVD</t>
  </si>
  <si>
    <t>DVDVCM100N-5.5-K9</t>
  </si>
  <si>
    <t>Cisco vCM Software Release 5.5 on DVD - 100 Nodes</t>
  </si>
  <si>
    <t>DVDVCM100NNPE-5.5</t>
  </si>
  <si>
    <t>VCM Release 5.5 NO PAYLOAD ENCRYPTION-100 Nodes on DVD</t>
  </si>
  <si>
    <t>DVDVCM2KN-5.5-K9</t>
  </si>
  <si>
    <t>Cisco vCM Software Release 5.5 on DVD - 2000 Nodes</t>
  </si>
  <si>
    <t>DVDVCM2KNNPE-5.5</t>
  </si>
  <si>
    <t>VCM Release 5.5 NO PAYLOAD ENCRYPTION-2000 Nodes on DVD</t>
  </si>
  <si>
    <t>DVDVCM500N-5.5-K9</t>
  </si>
  <si>
    <t>Cisco vCM Software Release 5.5 on DVD - 500 Nodes</t>
  </si>
  <si>
    <t>DVDVCM500NNPE-5.5</t>
  </si>
  <si>
    <t>VCM Release 5.5 NO PAYLOAD ENCRYPTION-500 Nodes on DVD</t>
  </si>
  <si>
    <t>DVDVWS12KNPE-5.5</t>
  </si>
  <si>
    <t>Cisco VWAAS NPE Software Release 5.5 - 12000 Connections</t>
  </si>
  <si>
    <t>DVDVWS1300-5.5-K9</t>
  </si>
  <si>
    <t>Cisco VWAAS Software Release 5.5 - 1300 Connections</t>
  </si>
  <si>
    <t>DVDVWS1300NPE-5.5</t>
  </si>
  <si>
    <t>Cisco VWAAS NPE Software Release 5.5 - 1300 Connections</t>
  </si>
  <si>
    <t>DVDVWS200NPE-5.5</t>
  </si>
  <si>
    <t>VWAAS Release 5.5 NO PAYLOAD ENCRYPTION-200 Conns on DVD</t>
  </si>
  <si>
    <t>DVDVWS2500NPE-5.5</t>
  </si>
  <si>
    <t>Cisco VWAAS NPE Software Release 5.5 - 2500 Connections</t>
  </si>
  <si>
    <t>DVDVWS50K-5.5-K9</t>
  </si>
  <si>
    <t>Cisco VWAAS Software Release 5.5 on DVD - 50000 Connections</t>
  </si>
  <si>
    <t>DVDVWS50KNPE-5.5</t>
  </si>
  <si>
    <t>VWAAS Release 5.5 NO PAYLOAD ENCRYPTION-50000 Conns on DVD</t>
  </si>
  <si>
    <t>DVDVWS6K-5.5-K9</t>
  </si>
  <si>
    <t>Cisco VWAAS Software Release 5.5 - 6000 Connections</t>
  </si>
  <si>
    <t>DVDVWS6KNPE-5.5</t>
  </si>
  <si>
    <t>Cisco VWAAS NPE Software Release 5.5 - 6000 Connections</t>
  </si>
  <si>
    <t>DVDVWS750-5.5-K9</t>
  </si>
  <si>
    <t>Cisco VWAAS Software Release 5.5 on DVD - 750 Connections</t>
  </si>
  <si>
    <t>DVDVWS750NPE-5.5</t>
  </si>
  <si>
    <t>Cisco VWAAS NPE Software Release 5.5 - 750 Connections</t>
  </si>
  <si>
    <t>L-WAAS-ENT-APL=</t>
  </si>
  <si>
    <t>Cisco WAAS Enterprise License for 1 WAE Appliance</t>
  </si>
  <si>
    <t>L-WAAS-ENT-NM=</t>
  </si>
  <si>
    <t>Cisco WAAS Enterprise License for 1 NME model 502 or 522</t>
  </si>
  <si>
    <t>L-WAAS-TRN-APL=</t>
  </si>
  <si>
    <t>Cisco WAAS Transport License for 1 WAE Appliance</t>
  </si>
  <si>
    <t>L-WAAS-VIDEOWMAPL=</t>
  </si>
  <si>
    <t>WAAS Video License for Windows</t>
  </si>
  <si>
    <t>L-WAAS-VIDEOWMNM=</t>
  </si>
  <si>
    <t>L-WAASTRN2ENTAPL=</t>
  </si>
  <si>
    <t>WAAS Transport to WAAS Enterprise upgrade license for 1 WAE</t>
  </si>
  <si>
    <t>SF-I4320-5.5-NPE</t>
  </si>
  <si>
    <t>ISR WAAS Release 5.5 NO PAYLOAD ENCRYPTION for ISR4300</t>
  </si>
  <si>
    <t>SF-I4330-5.5-NPE</t>
  </si>
  <si>
    <t>SF-I4350-5.5-NPE</t>
  </si>
  <si>
    <t>SF-I44-5.5-K9</t>
  </si>
  <si>
    <t>SF-I44-5.5-NPE-K9</t>
  </si>
  <si>
    <t>ISR WAAS Release 5.5 NO PAYLOAD ENCRYPTION -2500 Conns</t>
  </si>
  <si>
    <t>SF-I44-NPE-5.4</t>
  </si>
  <si>
    <t>Cisco ISRWAAS NPE Software Release 5.4  for  ISR 4400 Series</t>
  </si>
  <si>
    <t>SF-I4430-5.5-NPE</t>
  </si>
  <si>
    <t>SF-UCVW1300NPE5.5</t>
  </si>
  <si>
    <t>VWAAS Release 5.5 NO PAYLOAD ENCRYPTION-1300 Conns</t>
  </si>
  <si>
    <t>SF-UCVW200NPE-5.5</t>
  </si>
  <si>
    <t>VWAAS Release 5.5 NO PAYLOAD ENCRYPTION-200 Conns</t>
  </si>
  <si>
    <t>SF-UCVW2500NPE-5.5</t>
  </si>
  <si>
    <t>VWAAS Release 5.5 NO PAYLOAD ENCRYPTION-2500 Conns</t>
  </si>
  <si>
    <t>SF-UCVW6KNPE-5.5</t>
  </si>
  <si>
    <t>VWAAS Release 5.5 NO PAYLOAD ENCRYPTION-6000 Conns</t>
  </si>
  <si>
    <t>SF-UCVW750NPE-5.5</t>
  </si>
  <si>
    <t>VWAAS Release 5.5 NO PAYLOAD ENCRYPTION-750 Conns</t>
  </si>
  <si>
    <t>WAAS-UPG-SM-ES2EM=</t>
  </si>
  <si>
    <t>FLASR1-AX-VWAAS12K</t>
  </si>
  <si>
    <t>ASR VWAAS 12K Bundle</t>
  </si>
  <si>
    <t>FLASR1-AX-VWAAS50K</t>
  </si>
  <si>
    <t>ASR VWAAS 50K Bundle</t>
  </si>
  <si>
    <t>LIC-12K-VWAAS</t>
  </si>
  <si>
    <t>License for 12000 optimized connections</t>
  </si>
  <si>
    <t>LIC-1300-VWAAS</t>
  </si>
  <si>
    <t>License for 1300 optimized connections</t>
  </si>
  <si>
    <t>LIC-2500-VWAAS</t>
  </si>
  <si>
    <t>License for 2500 optimized connections</t>
  </si>
  <si>
    <t>LIC-50K-VWAAS</t>
  </si>
  <si>
    <t>License for 50000 optimized connections</t>
  </si>
  <si>
    <t>LIC-6K-VWAAS</t>
  </si>
  <si>
    <t>License for 6000 optimized connections</t>
  </si>
  <si>
    <t>LIC-750-VWAAS</t>
  </si>
  <si>
    <t>License for 750 optimized connections</t>
  </si>
  <si>
    <t>LIC-VCM-1000N</t>
  </si>
  <si>
    <t>License to manage up to 1000 WAAS Nodes</t>
  </si>
  <si>
    <t>LIC-VCM-100N</t>
  </si>
  <si>
    <t>License to manage up to 100 WAAS Nodes</t>
  </si>
  <si>
    <t>LIC-VCM-2000N</t>
  </si>
  <si>
    <t>License to manage up to 2000 WAAS Nodes</t>
  </si>
  <si>
    <t>LIC-VCM-500N</t>
  </si>
  <si>
    <t>License to manage up to 500 WAAS Nodes</t>
  </si>
  <si>
    <t>S12RK9W-12311JX=</t>
  </si>
  <si>
    <t>Cisco 1200 Series IOS WIRELESS LAN LWAPP RECOVERY</t>
  </si>
  <si>
    <t>AIR-CORD-R3P-40NA=</t>
  </si>
  <si>
    <t>1520 Series AC Power Cord, 40 ft. N. Amer Plug</t>
  </si>
  <si>
    <t>AIR-BAND-INST-TL=</t>
  </si>
  <si>
    <t>1520 Series Band Installation Tool for the Pole Mount Kit</t>
  </si>
  <si>
    <t>AIR-CORD-R3P-40UE=</t>
  </si>
  <si>
    <t>1520 Series AC Power Cord, 40 ft. unterm, EU Harmonized</t>
  </si>
  <si>
    <t>AIR-PWR-ST-LT-R3P=</t>
  </si>
  <si>
    <t>1520 Series Street Light Power Tap, 4 ft.</t>
  </si>
  <si>
    <t>AIR-PWRINJ1500-2=</t>
  </si>
  <si>
    <t>1520 Series Power Injector</t>
  </si>
  <si>
    <t>AIR-ACC1530-CVR=</t>
  </si>
  <si>
    <t>Cover and Solar Shield for AP1530 Series</t>
  </si>
  <si>
    <t>AIR-ACC1530-KIT1=</t>
  </si>
  <si>
    <t>Spare accessory kit for AP1530 Series</t>
  </si>
  <si>
    <t>AIR-ACC1530-PMK1</t>
  </si>
  <si>
    <t>AIR-ACC1530-PMK1=</t>
  </si>
  <si>
    <t>AIR-ACC1530-PMK2=</t>
  </si>
  <si>
    <t>Pole Mount Kit for AP1530 Series with tilt adjustment</t>
  </si>
  <si>
    <t>AIR-AP1542D-A-K9</t>
  </si>
  <si>
    <t>802.11ac W2 Value Outdoor AP, Direct. Ant, A Reg Dom.</t>
  </si>
  <si>
    <t>AIR-AP1542D-B-K9</t>
  </si>
  <si>
    <t>802.11ac W2 Value Outdoor AP, Direct. Ant, B Reg Dom.</t>
  </si>
  <si>
    <t>AIR-AP1542I-B-K9</t>
  </si>
  <si>
    <t>802.11ac W2 Value Outdoor AP, Internal Ant, B Reg Dom.</t>
  </si>
  <si>
    <t>AIR-1520-FIB-REEL=</t>
  </si>
  <si>
    <t>1520/1550 Series Fiber-Cable Take-up Reel KIT</t>
  </si>
  <si>
    <t>AIR-1550S-FIB-KIT=</t>
  </si>
  <si>
    <t>1550S Fiber Cable Take-up Reel Kit</t>
  </si>
  <si>
    <t>AIR-ACCPMK1550=</t>
  </si>
  <si>
    <t>1550 Series Pole-Mount Kit</t>
  </si>
  <si>
    <t>AIR-ACCPMK1550HZM=</t>
  </si>
  <si>
    <t>1550 Hazardous Location Marine Grade Pole-Mount Kit</t>
  </si>
  <si>
    <t>AIR-AP1562D-A-K9</t>
  </si>
  <si>
    <t>802.11ac W2 Low-Profile Outdoor AP, Direct. Ant, A Reg Dom.</t>
  </si>
  <si>
    <t>AIR-AP1562D-B-K9</t>
  </si>
  <si>
    <t>802.11ac W2 Low-Profile Outdoor AP, Direct. Ant, B Reg Dom.</t>
  </si>
  <si>
    <t>AIR-AP1562D-I-K9</t>
  </si>
  <si>
    <t>802.11ac W2 Low-Profile Outdoor AP, Direct. Ant, I Reg Dom.</t>
  </si>
  <si>
    <t>AIR-AP1562E-B-K9</t>
  </si>
  <si>
    <t>802.11ac W2 Low-Profile Outdoor AP, External Ant, B Reg Dom.</t>
  </si>
  <si>
    <t>AIR-AP1562E-D-K9</t>
  </si>
  <si>
    <t>802.11ac W2 Low-Profile Outdoor AP, External Ant, D Reg Dom.</t>
  </si>
  <si>
    <t>AIR-AP1562E-E-K9</t>
  </si>
  <si>
    <t>802.11ac W2 Low-Profile Outdoor AP, External Ant, E Reg Dom.</t>
  </si>
  <si>
    <t>AIR-AP1562I-A-K9</t>
  </si>
  <si>
    <t>802.11ac W2 Low-Profile Outdoor AP, Internal Ant, A Reg Dom.</t>
  </si>
  <si>
    <t>AIR-AP1562I-B-K9</t>
  </si>
  <si>
    <t>802.11ac W2 Low-Profile Outdoor AP, Internal Ant, B Reg Dom.</t>
  </si>
  <si>
    <t>AIR-AP1562I-N-K9</t>
  </si>
  <si>
    <t>802.11ac W2 Low-Profile Outdoor AP, Internal Ant, N Reg Dom.</t>
  </si>
  <si>
    <t>AIR-AP1572EAC-A-K9</t>
  </si>
  <si>
    <t>802.11ac Outdoor AP, External-Ant, AC-power, Reg. Domain-A</t>
  </si>
  <si>
    <t>AIR-AP1572EAC-B-K9</t>
  </si>
  <si>
    <t>802.11ac Outdoor AP, External-Ant, AC-power, Reg. Domain-B</t>
  </si>
  <si>
    <t>AIR-AP1572EAC-C-K9</t>
  </si>
  <si>
    <t>802.11ac Outdoor AP, External-Ant, AC-power, Reg. Domain-C</t>
  </si>
  <si>
    <t>AIR-AP1572EAC-D-K9</t>
  </si>
  <si>
    <t>802.11ac Outdoor AP, External-Ant, AC-power, Reg. Domain-D</t>
  </si>
  <si>
    <t>AIR-AP1572EAC-E-K9</t>
  </si>
  <si>
    <t>802.11ac Outdoor AP, External-Ant, AC-power, Reg. Domain-E</t>
  </si>
  <si>
    <t>AIR-AP1572EAC-F-K9</t>
  </si>
  <si>
    <t>802.11ac Outdoor AP, External-Ant, AC-power, Reg. Domain-F</t>
  </si>
  <si>
    <t>AIR-AP1572EAC-H-K9</t>
  </si>
  <si>
    <t>802.11ac Outdoor AP, External-Ant, AC-power, Reg. Domain-H</t>
  </si>
  <si>
    <t>AIR-AP1572EAC-K-K9</t>
  </si>
  <si>
    <t>802.11ac Outdoor AP, External-Ant, AC-power, Reg. Domain-K</t>
  </si>
  <si>
    <t>AIR-AP1572EAC-M-K9</t>
  </si>
  <si>
    <t>802.11ac Outdoor AP, External-Ant, AC-power, Reg. Domain-M</t>
  </si>
  <si>
    <t>AIR-AP1572EAC-N-K9</t>
  </si>
  <si>
    <t>802.11ac Outdoor AP, External-Ant, AC-power, Reg. Domain-N</t>
  </si>
  <si>
    <t>AIR-AP1572EAC-Q-K9</t>
  </si>
  <si>
    <t>802.11ac Outdoor AP, External-Ant, AC-power, Reg. Domain-Q</t>
  </si>
  <si>
    <t>AIR-AP1572EAC-S-K9</t>
  </si>
  <si>
    <t>802.11ac Outdoor AP, External-Ant, AC-power, Reg. Domain-S</t>
  </si>
  <si>
    <t>AIR-AP1572EAC-T-K9</t>
  </si>
  <si>
    <t>802.11ac Outdoor AP, External-Ant, AC-power, Reg. Domain-T</t>
  </si>
  <si>
    <t>AIR-AP1572EAC-Z-K9</t>
  </si>
  <si>
    <t>802.11ac Outdoor AP, External-Ant, AC-power, Reg. Domain-Z</t>
  </si>
  <si>
    <t>AIR-AP1572EC1-A-K9</t>
  </si>
  <si>
    <t>802.11ac Outdoor AP, Ext-Ant, Cable NA-D3.0 42/88MHz,  Reg-A</t>
  </si>
  <si>
    <t>AIR-AP1572EC1-B-K9</t>
  </si>
  <si>
    <t>802.11ac Outdoor AP, Ext-Ant, Cable NA-D3.0 42/88MHz,  Reg-B</t>
  </si>
  <si>
    <t>AIR-AP1572EC1-F-K9</t>
  </si>
  <si>
    <t>802.11ac Outdoor AP, Ext-Ant, Cable NA-D3.0 42/88MHz,  Reg-F</t>
  </si>
  <si>
    <t>AIR-AP1572EC1-K-K9</t>
  </si>
  <si>
    <t>802.11ac Outdoor AP, Ext-Ant, Cable NA-D3.0 42/88MHz,  Reg-K</t>
  </si>
  <si>
    <t>AIR-AP1572EC1-T-K9</t>
  </si>
  <si>
    <t>802.11ac Outdoor AP, Ext-Ant, Cable NA-D3.0 42/88MHz,  Reg-T</t>
  </si>
  <si>
    <t>AIR-AP1572EC1-Z-K9</t>
  </si>
  <si>
    <t>802.11ac Outdoor AP, Ext-Ant, Cable NA-D3.0 42/88MHz,  Reg-Z</t>
  </si>
  <si>
    <t>LIC-CM1570-08CH</t>
  </si>
  <si>
    <t>Outdoor-AP1570, License Cable Modem,  8 DS Channel Bonding</t>
  </si>
  <si>
    <t>LIC-CM1570-08CH=</t>
  </si>
  <si>
    <t>LIC-CM1570-16CH</t>
  </si>
  <si>
    <t>Outdoor-AP1570, License Cable Modem, 16 DS Channel Bonding</t>
  </si>
  <si>
    <t>LIC-CM1570-16CH=</t>
  </si>
  <si>
    <t>LIC-CM1570-24CH</t>
  </si>
  <si>
    <t>Outdoor-AP1570, License Cable Modem, 24 DS Channel Bonding</t>
  </si>
  <si>
    <t>LIC-CM1570-24CH=</t>
  </si>
  <si>
    <t>AIR-ACC15-AC-CAP=</t>
  </si>
  <si>
    <t>Outdoor-AP, Cover-cap for AC-Power connector, Bag of 10units</t>
  </si>
  <si>
    <t>AIR-ACC15-AC-PLGS=</t>
  </si>
  <si>
    <t>Outdoor-AP, AC-Power connector Kit, Field-Install, Bag of 5</t>
  </si>
  <si>
    <t>AIR-ACC15-DC-PLGS=</t>
  </si>
  <si>
    <t>Outdoor-AP, DC-Power connector, Bag of 10 units</t>
  </si>
  <si>
    <t>AIR-ACC15-GLANDS=</t>
  </si>
  <si>
    <t>Outdoor-AP, Metal Cable Glands, Bag of 10 units</t>
  </si>
  <si>
    <t>AIR-ACC15-N-CAP=</t>
  </si>
  <si>
    <t>Outdoor-AP, Cover-cap for N-connector, Bag of 10 units</t>
  </si>
  <si>
    <t>AIR-ACC15-SFP-GLD=</t>
  </si>
  <si>
    <t>Outdoor-AP1570, SFP Port Gland, Bag of 5 units</t>
  </si>
  <si>
    <t>AIR-ACCPMK1570-1</t>
  </si>
  <si>
    <t>1570 Series Pole-Mount Kit (Type-1)</t>
  </si>
  <si>
    <t>AIR-ACCPMK1570-1=</t>
  </si>
  <si>
    <t>AIR-ACCPMK1570-2=</t>
  </si>
  <si>
    <t>1570 Series Pole-Mount Kit (Type-2)</t>
  </si>
  <si>
    <t>AIR-ACCPMK1570-3=</t>
  </si>
  <si>
    <t>1570 Series Pole-Mount Kit (Type-3)</t>
  </si>
  <si>
    <t>AIR-ACCSMK1570-1</t>
  </si>
  <si>
    <t>1570 Series Strand-Mount Kit (Type-1)</t>
  </si>
  <si>
    <t>AIR-ACCSMK1570-1=</t>
  </si>
  <si>
    <t>AIR-ACCSMK1570-2</t>
  </si>
  <si>
    <t>1570 Series Strand-Mount Kit (Type-2)</t>
  </si>
  <si>
    <t>AIR-ACCSMK1570-2=</t>
  </si>
  <si>
    <t>AIR-ACCSMK1570-3</t>
  </si>
  <si>
    <t>Outdoor-AP1570, Strand-Mount-Kit 3, Adjustable</t>
  </si>
  <si>
    <t>AIR-ACCSMK1570-3=</t>
  </si>
  <si>
    <t>AIR-ANT-GPS-1</t>
  </si>
  <si>
    <t>GPS Antenna for AP1570</t>
  </si>
  <si>
    <t>AIR-ANT-GPS-1=</t>
  </si>
  <si>
    <t>AIR-AP1572IC1-A-K9</t>
  </si>
  <si>
    <t>802.11ac Outdoor AP, Int-Ant, Cable NA-D3.0 42/88MHz,  Reg-A</t>
  </si>
  <si>
    <t>AIR-AP1572IC1-B-K9</t>
  </si>
  <si>
    <t>802.11ac Outdoor AP, Int-Ant, Cable NA-D3.0 42/88MHz,  Reg-B</t>
  </si>
  <si>
    <t>AIR-AP1572IC1-F-K9</t>
  </si>
  <si>
    <t>802.11ac Outdoor AP, Int-Ant, Cable NA-D3.0 42/88MHz,  Reg-F</t>
  </si>
  <si>
    <t>AIR-AP1572IC1-K-K9</t>
  </si>
  <si>
    <t>802.11ac Outdoor AP, Int-Ant, Cable NA-D3.0 42/88MHz,  Reg-K</t>
  </si>
  <si>
    <t>AIR-AP1572IC1-T-K9</t>
  </si>
  <si>
    <t>802.11ac Outdoor AP, Int-Ant, Cable NA-D3.0 42/88MHz,  Reg-T</t>
  </si>
  <si>
    <t>AIR-AP1572IC1-Z-K9</t>
  </si>
  <si>
    <t>802.11ac Outdoor AP, Int-Ant, Cable NA-D3.0 42/88MHz,  Reg-Z</t>
  </si>
  <si>
    <t>AIR-AP-BRACKET-W2=</t>
  </si>
  <si>
    <t>AP1810w Series Mounting Bracket</t>
  </si>
  <si>
    <t>AIR-AP1815I-A-K9</t>
  </si>
  <si>
    <t>Cisco Aironet 1815i Series (not for US)</t>
  </si>
  <si>
    <t>AIR-AP1815I-B-K9</t>
  </si>
  <si>
    <t>Cisco Aironet 1815i Series (for US)</t>
  </si>
  <si>
    <t>AIR-AP1815I-B-K9C</t>
  </si>
  <si>
    <t>AIR-AP1815M-B-K9</t>
  </si>
  <si>
    <t>Cisco Aironet 1815M Series , Reg Domain B</t>
  </si>
  <si>
    <t>AIR-AP1815M-B-K9C</t>
  </si>
  <si>
    <t>AIR-AP1815T-B-K9</t>
  </si>
  <si>
    <t>Cisco Aironet 1815T Series (for US)</t>
  </si>
  <si>
    <t>AIR-AP1815W-A-K9</t>
  </si>
  <si>
    <t>Cisco Aironet 1815w Series (not for US)</t>
  </si>
  <si>
    <t>AIR-AP1815W-B-K9</t>
  </si>
  <si>
    <t>Cisco Aironet 1815w Series (for US)</t>
  </si>
  <si>
    <t>AIR-AP1815W-B-K9C</t>
  </si>
  <si>
    <t>AIR-AP1815W-H-K9</t>
  </si>
  <si>
    <t>Cisco Aironet 1815w Series</t>
  </si>
  <si>
    <t>AIR-AP1815W-KIT=</t>
  </si>
  <si>
    <t>Spacer kit for Aironet 1815w Series</t>
  </si>
  <si>
    <t>AIR-AP1832I-A-K9</t>
  </si>
  <si>
    <t>802.11ac Wave 2; 3x3:2SS; Int Ant; A Reg Domain</t>
  </si>
  <si>
    <t>AIR-AP1832I-A-K9C</t>
  </si>
  <si>
    <t>AIR-AP1832I-B-K9</t>
  </si>
  <si>
    <t>802.11ac Wave 2; 3x3:2SS; Int Ant; B Reg Domain (for US)</t>
  </si>
  <si>
    <t>AIR-AP1832I-B-K9C</t>
  </si>
  <si>
    <t>AIR-AP1832I-C-K9</t>
  </si>
  <si>
    <t>802.11ac Wave 2; 3x3:2SS; Int Ant; C Reg Domain</t>
  </si>
  <si>
    <t>AIR-AP1832I-C-K9C</t>
  </si>
  <si>
    <t>AIR-AP1832I-D-K9</t>
  </si>
  <si>
    <t>802.11ac Wave 2; 3x3:2SS; Int Ant; D Reg Domain</t>
  </si>
  <si>
    <t>AIR-AP1832I-D-K9C</t>
  </si>
  <si>
    <t>AIR-AP1832I-E-K9</t>
  </si>
  <si>
    <t>802.11ac Wave 2; 3x3:2SS; Int Ant; E Reg Domain</t>
  </si>
  <si>
    <t>AIR-AP1832I-E-K9C</t>
  </si>
  <si>
    <t>AIR-AP1832I-F-K9</t>
  </si>
  <si>
    <t>802.11ac Wave 2; 3x3:2SS; Int Ant; F Reg Domain</t>
  </si>
  <si>
    <t>AIR-AP1832I-F-K9C</t>
  </si>
  <si>
    <t>AIR-AP1832I-H-K9</t>
  </si>
  <si>
    <t>802.11ac Wave 2; 3x3:2SS; Int Ant; H Reg Domain</t>
  </si>
  <si>
    <t>AIR-AP1832I-H-K9C</t>
  </si>
  <si>
    <t>AIR-AP1832I-I-K9</t>
  </si>
  <si>
    <t>802.11ac Wave 2; 3x3:2SS; Int Ant; I Reg Domain</t>
  </si>
  <si>
    <t>AIR-AP1832I-I-K9C</t>
  </si>
  <si>
    <t>AIR-AP1832I-K-K9</t>
  </si>
  <si>
    <t>802.11ac Wave 2; 3x3:2SS; Int Ant; K Reg Domain</t>
  </si>
  <si>
    <t>AIR-AP1832I-K-K9C</t>
  </si>
  <si>
    <t>AIR-AP1832I-N-K9</t>
  </si>
  <si>
    <t>802.11ac Wave 2; 3x3:2SS; Int Ant; N Reg Domain</t>
  </si>
  <si>
    <t>AIR-AP1832I-N-K9C</t>
  </si>
  <si>
    <t>AIR-AP1832I-Q-K9</t>
  </si>
  <si>
    <t>802.11ac Wave 2; 3x3:2SS; Int Ant; Q Reg Domain</t>
  </si>
  <si>
    <t>AIR-AP1832I-Q-K9C</t>
  </si>
  <si>
    <t>AIR-AP1832I-R-K9</t>
  </si>
  <si>
    <t>802.11ac Wave 2; 3x3:2SS; Int Ant; R Reg Domain</t>
  </si>
  <si>
    <t>AIR-AP1832I-R-K9C</t>
  </si>
  <si>
    <t>AIR-AP1832I-S-K9</t>
  </si>
  <si>
    <t>802.11ac Wave 2; 3x3:2SS; Int Ant; S Reg Domain</t>
  </si>
  <si>
    <t>AIR-AP1832I-S-K9C</t>
  </si>
  <si>
    <t>AIR-AP1832I-T-K9</t>
  </si>
  <si>
    <t>802.11ac Wave 2; 3x3:2SS; Int Ant; T Reg Domain</t>
  </si>
  <si>
    <t>AIR-AP1832I-T-K9C</t>
  </si>
  <si>
    <t>AIR-AP1832I-Z-K9</t>
  </si>
  <si>
    <t>802.11ac Wave 2; 3x3:2SS; Int Ant; Z Reg Domain</t>
  </si>
  <si>
    <t>AIR-AP1832I-Z-K9C</t>
  </si>
  <si>
    <t>AIR-AP1852E-A-K9</t>
  </si>
  <si>
    <t>802.11ac Wave 2; 4x4:4SS; Ext Ant; A Reg Dom</t>
  </si>
  <si>
    <t>AIR-AP1852E-A-K9C</t>
  </si>
  <si>
    <t>AIR-AP1852E-B-K9</t>
  </si>
  <si>
    <t>802.11ac Wave 2; 4x4:4SS; Ext Ant; B Reg Dom</t>
  </si>
  <si>
    <t>AIR-AP1852E-B-K9C</t>
  </si>
  <si>
    <t>AIR-AP1852E-BK910</t>
  </si>
  <si>
    <t>802.11ac Wave 2, 10 APs; 4x4:4SS; Ext Ant; B Domain</t>
  </si>
  <si>
    <t>AIR-AP1852E-C-K9</t>
  </si>
  <si>
    <t>802.11ac Wave 2; 4x4:4SS; Ext Ant; C Reg Dom</t>
  </si>
  <si>
    <t>AIR-AP1852E-C-K9C</t>
  </si>
  <si>
    <t>AIR-AP1852E-D-K9</t>
  </si>
  <si>
    <t>802.11ac Wave 2; 4x4:4SS; Ext Ant; D Reg Dom</t>
  </si>
  <si>
    <t>AIR-AP1852E-D-K9C</t>
  </si>
  <si>
    <t>AIR-AP1852E-E-K9</t>
  </si>
  <si>
    <t>802.11ac Wave 2; 4x4:4SS; Ext Ant; E Reg Dom</t>
  </si>
  <si>
    <t>AIR-AP1852E-E-K9C</t>
  </si>
  <si>
    <t>AIR-AP1852E-EK910</t>
  </si>
  <si>
    <t>802.11ac Wave 2, 10 APs; 4x4:4SS; Ext Ant; E Domain</t>
  </si>
  <si>
    <t>AIR-AP1852E-F-K9</t>
  </si>
  <si>
    <t>802.11ac Wave 2; 4x4:4SS; Ext Ant; F Reg Dom</t>
  </si>
  <si>
    <t>AIR-AP1852E-F-K9C</t>
  </si>
  <si>
    <t>AIR-AP1852E-H-K9</t>
  </si>
  <si>
    <t>802.11ac Wave 2; 4x4:4SS; Ext Ant; H Reg Dom</t>
  </si>
  <si>
    <t>AIR-AP1852E-H-K9C</t>
  </si>
  <si>
    <t>AIR-AP1852E-I-K9</t>
  </si>
  <si>
    <t>802.11ac Wave 2; 4x4:4SS; Ext Ant; I Reg Dom</t>
  </si>
  <si>
    <t>AIR-AP1852E-I-K9C</t>
  </si>
  <si>
    <t>AIR-AP1852E-K-K9</t>
  </si>
  <si>
    <t>802.11ac Wave 2; 4x4:4SS; Ext Ant; K Reg Dom</t>
  </si>
  <si>
    <t>AIR-AP1852E-K-K9C</t>
  </si>
  <si>
    <t>AIR-AP1852E-N-K9</t>
  </si>
  <si>
    <t>802.11ac Wave 2; 4x4:4SS; Ext Ant; N Reg Dom</t>
  </si>
  <si>
    <t>AIR-AP1852E-N-K9C</t>
  </si>
  <si>
    <t>AIR-AP1852E-Q-K9</t>
  </si>
  <si>
    <t>802.11ac Wave 2; 4x4:4SS; Ext Ant; Q Reg Dom</t>
  </si>
  <si>
    <t>AIR-AP1852E-Q-K9C</t>
  </si>
  <si>
    <t>AIR-AP1852E-R-K9</t>
  </si>
  <si>
    <t>802.11ac Wave 2; 4x4:4SS; Ext Ant; R Reg Dom</t>
  </si>
  <si>
    <t>AIR-AP1852E-R-K9C</t>
  </si>
  <si>
    <t>AIR-AP1852E-S-K9</t>
  </si>
  <si>
    <t>AIR-AP1852E-S-K9C</t>
  </si>
  <si>
    <t>AIR-AP1852E-T-K9</t>
  </si>
  <si>
    <t>802.11ac Wave 2; 4x4:4SS; Ext Ant; T Reg Dom</t>
  </si>
  <si>
    <t>AIR-AP1852E-T-K9C</t>
  </si>
  <si>
    <t>AIR-AP1852E-Z-K9</t>
  </si>
  <si>
    <t>802.11ac Wave 2; 4x4:4SS; Ext Ant; Z Reg Dom</t>
  </si>
  <si>
    <t>AIR-AP1852E-Z-K9C</t>
  </si>
  <si>
    <t>AIR-AP1852I-A-K9</t>
  </si>
  <si>
    <t>AIR-AP1852I-A-K9C</t>
  </si>
  <si>
    <t>AIR-AP1852I-B-K9</t>
  </si>
  <si>
    <t>802.11ac Wave 2; 4x4:4SS; Int Ant; B Reg Dom</t>
  </si>
  <si>
    <t>AIR-AP1852I-B-K9C</t>
  </si>
  <si>
    <t>AIR-AP1852I-BK910</t>
  </si>
  <si>
    <t>802.11ac Wave 2, 10 APs; 4x4:4SS; Int Ant; B Domain</t>
  </si>
  <si>
    <t>AIR-AP1852I-C-K9</t>
  </si>
  <si>
    <t>802.11ac Wave 2; 4x4:4SS; Int Ant; C Reg Dom</t>
  </si>
  <si>
    <t>AIR-AP1852I-C-K9C</t>
  </si>
  <si>
    <t>AIR-AP1852I-D-K9</t>
  </si>
  <si>
    <t>802.11ac Wave 2; 4x4:4SS; Int Ant; D Reg Dom</t>
  </si>
  <si>
    <t>AIR-AP1852I-D-K9C</t>
  </si>
  <si>
    <t>AIR-AP1852I-E-K9</t>
  </si>
  <si>
    <t>802.11ac Wave 2; 4x4:4SS; Int Ant; E Reg Dom</t>
  </si>
  <si>
    <t>AIR-AP1852I-E-K9C</t>
  </si>
  <si>
    <t>AIR-AP1852I-EK910</t>
  </si>
  <si>
    <t>802.11ac Wave 2, 10 APs; 4x4:4SS; Int Ant; E Domain</t>
  </si>
  <si>
    <t>AIR-AP1852I-F-K9</t>
  </si>
  <si>
    <t>802.11ac Wave 2; 4x4:4SS; Int Ant; F Reg Dom</t>
  </si>
  <si>
    <t>AIR-AP1852I-F-K9C</t>
  </si>
  <si>
    <t>AIR-AP1852I-H-K9</t>
  </si>
  <si>
    <t>802.11ac Wave 2; 4x4:4SS; Int Ant; H Reg Dom</t>
  </si>
  <si>
    <t>AIR-AP1852I-H-K9C</t>
  </si>
  <si>
    <t>AIR-AP1852I-I-K9</t>
  </si>
  <si>
    <t>802.11ac Wave 2; 4x4:4SS; Int Ant; I Reg Dom</t>
  </si>
  <si>
    <t>AIR-AP1852I-I-K9C</t>
  </si>
  <si>
    <t>AIR-AP1852I-K-K9</t>
  </si>
  <si>
    <t>802.11ac Wave 2; 4x4:4SS; Int Ant; K Reg Dom</t>
  </si>
  <si>
    <t>AIR-AP1852I-K-K9C</t>
  </si>
  <si>
    <t>AIR-AP1852I-N-K9</t>
  </si>
  <si>
    <t>802.11ac Wave 2; 4x4:4SS; Int Ant; N Reg Dom</t>
  </si>
  <si>
    <t>AIR-AP1852I-N-K9C</t>
  </si>
  <si>
    <t>AIR-AP1852I-Q-K9</t>
  </si>
  <si>
    <t>802.11ac Wave 2; 4x4:4SS; Int Ant; Q Reg Dom</t>
  </si>
  <si>
    <t>AIR-AP1852I-Q-K9C</t>
  </si>
  <si>
    <t>AIR-AP1852I-R-K9</t>
  </si>
  <si>
    <t>802.11ac Wave 2; 4x4:4SS; Int Ant; R Reg Dom</t>
  </si>
  <si>
    <t>AIR-AP1852I-R-K9C</t>
  </si>
  <si>
    <t>AIR-AP1852I-S-K9</t>
  </si>
  <si>
    <t>AIR-AP1852I-S-K9C</t>
  </si>
  <si>
    <t>AIR-AP1852I-T-K9</t>
  </si>
  <si>
    <t>802.11ac Wave 2; 4x4:4SS; Int Ant; T Reg Dom</t>
  </si>
  <si>
    <t>AIR-AP1852I-T-K9C</t>
  </si>
  <si>
    <t>AIR-AP1852I-Z-K9</t>
  </si>
  <si>
    <t>802.11ac Wave 2; 4x4:4SS; Int Ant; Z Reg Dom</t>
  </si>
  <si>
    <t>AIR-AP1852I-Z-K9C</t>
  </si>
  <si>
    <t>AIRAP1832I-BK910C</t>
  </si>
  <si>
    <t>AIRAP1832I-EK910C</t>
  </si>
  <si>
    <t>AIRAP1852I-BK910C</t>
  </si>
  <si>
    <t>AIR-AP2802E-A-K9</t>
  </si>
  <si>
    <t>802.11ac W2 AP w/CA; 4x4:3; Ext Ant; 2xGbE, A  Domain</t>
  </si>
  <si>
    <t>AIR-AP2802E-B-K9</t>
  </si>
  <si>
    <t>AIR-AP2802E-B-K9C</t>
  </si>
  <si>
    <t>AIR-AP2802E-BK910</t>
  </si>
  <si>
    <t>AIR-AP2802E-BK910C</t>
  </si>
  <si>
    <t>AIR-AP2802E-D-K9</t>
  </si>
  <si>
    <t>802.11ac W2 AP w/CA; 4x4:3; Ext Ant; 2xGbE, D Domain</t>
  </si>
  <si>
    <t>AIR-AP2802E-HK910</t>
  </si>
  <si>
    <t>802.11ac W2 10 AP w/CleanAir; 4x4:3;  Ext Ant; H</t>
  </si>
  <si>
    <t>AIR-AP2802E-I-K9</t>
  </si>
  <si>
    <t>802.11ac W2 AP w/CA; 4x4:3; Ext Ant; 2xGbE, I Domain</t>
  </si>
  <si>
    <t>AIR-AP2802E-N-K9</t>
  </si>
  <si>
    <t>802.11ac W2 AP w/CA; 4x4:3; Ext Ant; 2xGbE, N Domain</t>
  </si>
  <si>
    <t>AIR-AP2802E-Z-K9</t>
  </si>
  <si>
    <t>802.11ac W2 AP w/CA; 4x4:3; Ext Ant; 2xGbE, Z Domain</t>
  </si>
  <si>
    <t>AIR-AP2802E-Z-K9C</t>
  </si>
  <si>
    <t>AIR-AP2802I-A-K9</t>
  </si>
  <si>
    <t>802.11ac W2 AP w/CA; 4x4:3; Int Ant; 2xGbE A Domain</t>
  </si>
  <si>
    <t>AIR-AP2802I-A-K9C</t>
  </si>
  <si>
    <t>AIR-AP2802I-AK910</t>
  </si>
  <si>
    <t>802.11ac W2 10 AP w/CA; 4x4:3SS; Int Ant; 2xGbE, A Domain</t>
  </si>
  <si>
    <t>AIR-AP2802I-B-K9</t>
  </si>
  <si>
    <t>AIR-AP2802I-B-K9C</t>
  </si>
  <si>
    <t>AIR-AP2802I-BK910</t>
  </si>
  <si>
    <t>AIR-AP2802I-BK910C</t>
  </si>
  <si>
    <t>AIR-AP2802I-D-K9</t>
  </si>
  <si>
    <t>802.11ac W2 AP w/CA; 4x4:3; Int Ant; 2xGbE D</t>
  </si>
  <si>
    <t>AIR-AP2802I-DK910</t>
  </si>
  <si>
    <t>802.11ac W2 10 AP w/CA; 4x4:3SS; Int Ant; 2xGbE, D Domain</t>
  </si>
  <si>
    <t>AIR-AP2802I-E-K9</t>
  </si>
  <si>
    <t>802.11ac W2 AP w/CA; 4x4:3; Int Ant; 2xGbE E</t>
  </si>
  <si>
    <t>AIR-AP2802I-E-K9C</t>
  </si>
  <si>
    <t>AIR-AP2802I-EK910</t>
  </si>
  <si>
    <t>802.11ac W2 10 AP w/CA; 4x4:3SS; Int Ant; 2xGbE, E Domain</t>
  </si>
  <si>
    <t>AIR-AP2802I-G-K9</t>
  </si>
  <si>
    <t>802.11ac W2 AP w/CA; 4x4:3; Int Ant; 2xGbE G</t>
  </si>
  <si>
    <t>AIR-AP2802I-HK910</t>
  </si>
  <si>
    <t>802.11ac W2 10 AP w/CA; 4x4:3SS; Int Ant; 2xGbE, H Domain</t>
  </si>
  <si>
    <t>AIR-AP2802I-I-K9</t>
  </si>
  <si>
    <t>802.11ac W2 AP w/CA; 4x4:3; Int Ant; 2xGbE I</t>
  </si>
  <si>
    <t>AIR-AP2802I-I-K9C</t>
  </si>
  <si>
    <t>AIR-AP2802I-K-K9</t>
  </si>
  <si>
    <t>802.11ac W2 AP w/CA; 4x4:3; Int Ant; 2xGbE K</t>
  </si>
  <si>
    <t>AIR-AP2802I-K-K9C</t>
  </si>
  <si>
    <t>AIR-AP2802I-N-K9</t>
  </si>
  <si>
    <t>802.11ac W2 AP w/CA; 4x4:3; Int Ant; 2xGbE N Domain</t>
  </si>
  <si>
    <t>AIR-AP2802I-Q-K9</t>
  </si>
  <si>
    <t>802.11ac W2 AP w/CA; 4x4:3; Int Ant; 2xGbE Q Domain</t>
  </si>
  <si>
    <t>AIR-AP2802I-S-K9</t>
  </si>
  <si>
    <t>802.11ac W2 AP w/CA; 4x4:3; Int Ant; 2xGbE S Domain</t>
  </si>
  <si>
    <t>AIR-AP2802I-T-K9</t>
  </si>
  <si>
    <t>802.11ac W2 AP w/CA; 4x4:3; Int Ant; 2xGbE T Domain</t>
  </si>
  <si>
    <t>AIR-AP2802I-Z-K9</t>
  </si>
  <si>
    <t>802.11ac W2 AP w/CA; 4x4:3; Int Ant; 2xGbE Z Domain</t>
  </si>
  <si>
    <t>AIR-AP3802E-A-K9</t>
  </si>
  <si>
    <t>AIR-AP3802E-A-K9C</t>
  </si>
  <si>
    <t>AIR-AP3802E-AK910</t>
  </si>
  <si>
    <t>802.11ac W2 10 AP w/CleanAir; 4x4:3; Mod; Ext Ant; -A Domain</t>
  </si>
  <si>
    <t>AIR-AP3802E-AK910C</t>
  </si>
  <si>
    <t>AIR-AP3802E-B-K9</t>
  </si>
  <si>
    <t>AIR-AP3802E-B-K9C</t>
  </si>
  <si>
    <t>AIR-AP3802E-BK910</t>
  </si>
  <si>
    <t>AIR-AP3802E-BK910C</t>
  </si>
  <si>
    <t>AIR-AP3802E-E-K9</t>
  </si>
  <si>
    <t>802.11ac W2 AP w/CA; 4x4:3; Mod; Ext Ant; mGig -E Domain</t>
  </si>
  <si>
    <t>AIR-AP3802E-E-K9C</t>
  </si>
  <si>
    <t>AIR-AP3802E-H-K9</t>
  </si>
  <si>
    <t>802.11ac W2 AP w/CA; 4x4:3; Mod; Ext Ant; mGig -H Domain</t>
  </si>
  <si>
    <t>AIR-AP3802E-N-K9</t>
  </si>
  <si>
    <t>802.11ac W2 AP w/CA; 4x4:3; Mod; Ext Ant; mGig N Domain</t>
  </si>
  <si>
    <t>AIR-AP3802E-Q-K9</t>
  </si>
  <si>
    <t>802.11ac W2 AP w/CA; 4x4:3; Mod; Ext Ant; mGig Q Domain</t>
  </si>
  <si>
    <t>AIR-AP3802E-S-K9</t>
  </si>
  <si>
    <t>802.11ac W2 AP w/CA; 4x4:3; Mod; Ext Ant; mGig S Domain</t>
  </si>
  <si>
    <t>AIR-AP3802I-A-K9</t>
  </si>
  <si>
    <t>AIR-AP3802I-A-K9C</t>
  </si>
  <si>
    <t>AIR-AP3802I-AK910</t>
  </si>
  <si>
    <t>802.11ac W2 10 AP w/CA; 4x4:3SS; Int Ant; mGig -A Domain</t>
  </si>
  <si>
    <t>AIR-AP3802I-AK910C</t>
  </si>
  <si>
    <t>AIR-AP3802I-B-K9</t>
  </si>
  <si>
    <t>AIR-AP3802I-B-K9C</t>
  </si>
  <si>
    <t>AIR-AP3802I-BK910</t>
  </si>
  <si>
    <t>802.11ac W2 10 AP w/CA; 4x4:3SS; Int Ant; mGig -B Domain</t>
  </si>
  <si>
    <t>AIR-AP3802I-BK910C</t>
  </si>
  <si>
    <t>AIR-AP3802I-C-K9</t>
  </si>
  <si>
    <t>802.11ac W2 AP w/CA; 4x4:3; Mod; Int Ant; mGig C Domain</t>
  </si>
  <si>
    <t>AIR-AP3802I-D-K9</t>
  </si>
  <si>
    <t>802.11ac W2 AP w/CA; 4x4:3; Mod; Int Ant; mGig D Domain</t>
  </si>
  <si>
    <t>AIR-AP3802I-D-K9C</t>
  </si>
  <si>
    <t>AIR-AP3802I-DK910</t>
  </si>
  <si>
    <t>802.11ac W2 10 AP w/CA; 4x4:3SS; Int Ant; mGig -D Domain</t>
  </si>
  <si>
    <t>AIR-AP3802I-E-K9</t>
  </si>
  <si>
    <t>802.11ac W2 AP w/CA; 4x43; Mod; Int Ant; mGig E Domain</t>
  </si>
  <si>
    <t>AIR-AP3802I-E-K9C</t>
  </si>
  <si>
    <t>AIR-AP3802I-EK910</t>
  </si>
  <si>
    <t>802.11ac W2 10 AP w/CA; 4x4:3SS; Int Ant; mGig -E Domain</t>
  </si>
  <si>
    <t>AIR-AP3802I-EK910C</t>
  </si>
  <si>
    <t>AIR-AP3802I-H-K9</t>
  </si>
  <si>
    <t>802.11ac W2 AP w/CA; 4x4:3; Mod; Int Ant; mGig H Domain</t>
  </si>
  <si>
    <t>AIR-AP3802I-I-K9</t>
  </si>
  <si>
    <t>802.11ac W2 AP w/CA; 4x4:3; Mod; Int Ant; mGig I Domain</t>
  </si>
  <si>
    <t>AIR-AP3802I-K-K9</t>
  </si>
  <si>
    <t>802.11ac W2 AP w/CA; 4x4:3; Mod; Int Ant; mGig K Domain</t>
  </si>
  <si>
    <t>AIR-AP3802I-K-K9C</t>
  </si>
  <si>
    <t>AIR-AP3802I-KK910</t>
  </si>
  <si>
    <t>802.11ac W2 10 AP w/CA; 4x4:3SS; Int Ant; mGig -K Domain</t>
  </si>
  <si>
    <t>AIR-AP3802I-KK910C</t>
  </si>
  <si>
    <t>AIR-AP3802I-N-K9</t>
  </si>
  <si>
    <t>802.11ac W2 AP w/CA; 4x4:3; Mod; Int Ant; mGig N Domain</t>
  </si>
  <si>
    <t>AIR-AP3802I-Q-K9</t>
  </si>
  <si>
    <t>802.11ac W2 AP w/CA; 4x4:3; Mod; Int Ant; mGig Q Domain</t>
  </si>
  <si>
    <t>AIR-AP3802I-QK910</t>
  </si>
  <si>
    <t>802.11ac W2 10 AP w/CA; 4x4:3SS; Int Ant; mGig -Q Domain</t>
  </si>
  <si>
    <t>AIR-AP3802I-S-K9</t>
  </si>
  <si>
    <t>802.11ac W2 AP w/CA; 4x4:3; Mod; Int Ant; mGig S Domain</t>
  </si>
  <si>
    <t>AIR-AP3802I-SK910</t>
  </si>
  <si>
    <t>802.11ac W2 10 AP w/CA; 4x4:3SS; Int Ant; mGig -S Domain</t>
  </si>
  <si>
    <t>AIR-AP3802I-TK910</t>
  </si>
  <si>
    <t>802.11ac W2 10 AP w/CA; 4x4:3SS; Int Ant; mGig -T Domain</t>
  </si>
  <si>
    <t>AIR-AP3802I-Z-K9</t>
  </si>
  <si>
    <t>802.11ac W2 AP w/CA; 4x4:3; Mod; Int Ant; mGig Z Domain</t>
  </si>
  <si>
    <t>AIR-AP3802I-Z-K9C</t>
  </si>
  <si>
    <t>AIR-AP3802I-ZK910</t>
  </si>
  <si>
    <t>802.11ac W2 10 AP w/CA; 4x4:3SS; Int Ant; mGig -Z Domain</t>
  </si>
  <si>
    <t>AIR-AP3802P-A-K9</t>
  </si>
  <si>
    <t>AIR-AP3802P-AK910</t>
  </si>
  <si>
    <t>802.11ac W2 10 AP w/CA; 4x4:3; Mod; Pro Ext Ant; mGig -A Dom</t>
  </si>
  <si>
    <t>AIR-AP3802P-B-K9</t>
  </si>
  <si>
    <t>802.11ac W2 AP w/CA; 4x4:3; Mod; Pro Ext Ant; mGig B Domain</t>
  </si>
  <si>
    <t>AIR-AP3802P-B-K9C</t>
  </si>
  <si>
    <t>AIR-PWR-C=</t>
  </si>
  <si>
    <t>Power Adapter (AC/DC) - Indoor AP700W</t>
  </si>
  <si>
    <t>C9120AXI-B-EDU</t>
  </si>
  <si>
    <t>Cisco Catalyst 9120AX Series - EDU</t>
  </si>
  <si>
    <t>C9115AXE-B-EDU</t>
  </si>
  <si>
    <t>Cisco Catalyst 9115AX Series</t>
  </si>
  <si>
    <t>C9115AXI-B-EDU</t>
  </si>
  <si>
    <t>C9117AXI-B-EDU</t>
  </si>
  <si>
    <t>Cisco Catalyst 9117AX Series</t>
  </si>
  <si>
    <t>C9117AXI-EWC-B-EDU</t>
  </si>
  <si>
    <t>Cisco Embedded Wireless Controller on C9117AX Access Point</t>
  </si>
  <si>
    <t>C9120AXE-B-EDU</t>
  </si>
  <si>
    <t>Cisco Catalyst 9120AX Series for EDU</t>
  </si>
  <si>
    <t>C9120AXE-EWC-B-EDU</t>
  </si>
  <si>
    <t>Cisco Embedded Wireless Controller on C9120AX Access Point</t>
  </si>
  <si>
    <t>C9120AXI-EWC-B-EDU</t>
  </si>
  <si>
    <t>C9130AXE-B-EDU</t>
  </si>
  <si>
    <t>Cisco Catalyst 9130AX Series - EDU</t>
  </si>
  <si>
    <t>C9130AXE-EWC-B-EDU</t>
  </si>
  <si>
    <t>Cisco Embedded Wireless Controller on C9130AX Access Point</t>
  </si>
  <si>
    <t>C9130AXI-EWC-B-EDU</t>
  </si>
  <si>
    <t>AIR-ACC1560-CVR=</t>
  </si>
  <si>
    <t>Cover and Solar Shield for AP1560 Series</t>
  </si>
  <si>
    <t>AIR-ACC1560-PMK1=</t>
  </si>
  <si>
    <t>1530/1560 Series Pole/Wall Mount Kit w/Power Adpater Mount</t>
  </si>
  <si>
    <t>AIR-AP-BRACKET-1</t>
  </si>
  <si>
    <t>AIR-AP-BRACKET-1=</t>
  </si>
  <si>
    <t>AIR-AP-BRACKET-2</t>
  </si>
  <si>
    <t>AIR-AP-BRACKET-2=</t>
  </si>
  <si>
    <t>AIR-AP-BRACKET-3=</t>
  </si>
  <si>
    <t>802.11n AP In-Ceiling Mounting Bracket</t>
  </si>
  <si>
    <t>AIR-AP-BRACKET-7=</t>
  </si>
  <si>
    <t>AP-702 Series Mounting Bracket (SPARE)</t>
  </si>
  <si>
    <t>AIR-AP-FIPSKIT=</t>
  </si>
  <si>
    <t>FIPS Kit for APs Spare</t>
  </si>
  <si>
    <t>AIR-AP-T-RAIL-F</t>
  </si>
  <si>
    <t>AIR-AP-T-RAIL-F=</t>
  </si>
  <si>
    <t>AIR-AP-T-RAIL-R</t>
  </si>
  <si>
    <t>AIR-AP-T-RAIL-R=</t>
  </si>
  <si>
    <t>AIR-AP1130MNTGKIT=</t>
  </si>
  <si>
    <t>AIR-BAND07503100=</t>
  </si>
  <si>
    <t>Band Strap for Mounting Kit</t>
  </si>
  <si>
    <t>AIR-CHNL-ADAPTER</t>
  </si>
  <si>
    <t>T-Rail Channel Adapter for Cisco Aironet Access Points</t>
  </si>
  <si>
    <t>AIR-CHNL-ADAPTER=</t>
  </si>
  <si>
    <t>GLC-FE-100BX-URGD=</t>
  </si>
  <si>
    <t>100BASE-BX10-U Rugged SFP and Fiber Reel</t>
  </si>
  <si>
    <t>GLC-T-RGD=</t>
  </si>
  <si>
    <t>1000Base-T SFP, Industrial Temp</t>
  </si>
  <si>
    <t>AIR-ACC2537-060</t>
  </si>
  <si>
    <t>60 in (1.5m) RP-TNC Ant. Cable w/Mounting Bracket</t>
  </si>
  <si>
    <t>AIR-ACCAMK-1=</t>
  </si>
  <si>
    <t>1550 Directional Antenna Mount Kit</t>
  </si>
  <si>
    <t>AIR-ACCAMK-2=</t>
  </si>
  <si>
    <t>1560 External Directional Antenna Mount Kit</t>
  </si>
  <si>
    <t>AIR-ANT2547V-N-HZ</t>
  </si>
  <si>
    <t>2.4 GHz 4dBi/5 GHz 7dBi Dual Band Omni Ant, N conn, HazLoc</t>
  </si>
  <si>
    <t>AIR-CAB002-DART-R=</t>
  </si>
  <si>
    <t>2 ft Smart Antenna Connector to RP-TNC connectors</t>
  </si>
  <si>
    <t>AIR-CAB002L240-N=</t>
  </si>
  <si>
    <t>2 ft LMR-240 Cable Assembly w/ N conn.</t>
  </si>
  <si>
    <t>AIR-CAB005LL-N=</t>
  </si>
  <si>
    <t>5 ft LOW LOSS CABLE ASSEMBLY W/N CONNECTORS</t>
  </si>
  <si>
    <t>AIR-CAB005LL-R</t>
  </si>
  <si>
    <t>5 ft Low Loss RF cable w/RP-TNC connectors</t>
  </si>
  <si>
    <t>AIR-CAB005LL-R-N</t>
  </si>
  <si>
    <t>5 ft Low Loss RF cable w/RP-TNC and N-type connectors</t>
  </si>
  <si>
    <t>AIR-CAB005LL-R-N=</t>
  </si>
  <si>
    <t>AIR-CAB010LL-N=</t>
  </si>
  <si>
    <t>10 ft LOW LOSS CABLE ASSEMBLY W/N CONNECTORS</t>
  </si>
  <si>
    <t>AIR-CAB025HZ-N=</t>
  </si>
  <si>
    <t>25 ft Low Loss Cable Assembly w/N Connectors, Haz Loc</t>
  </si>
  <si>
    <t>AIR-CONSADPT=</t>
  </si>
  <si>
    <t>Serial RJ45 to 4-pin TTL console adapter</t>
  </si>
  <si>
    <t>AIR-CAB005PL-R=</t>
  </si>
  <si>
    <t>5 ft low loss plenum cable, RP-TNC connectors</t>
  </si>
  <si>
    <t>AIR-CAB020LL-R</t>
  </si>
  <si>
    <t>20 ft LOW LOSS CABLE ASSEMBLY W/RP-TNC CONNECTORS</t>
  </si>
  <si>
    <t>AIR-CAB050LL-R</t>
  </si>
  <si>
    <t>50 ft. LOW LOSS CABLE ASSEMBLY W/RP-TNC CONNECTORS</t>
  </si>
  <si>
    <t>AIR-CAB100ULL-R</t>
  </si>
  <si>
    <t>100 ft. ULTRA LOW LOSS CABLE ASSEMBLY W/RP-TNC CONNECTORS</t>
  </si>
  <si>
    <t>AIR-CAB150ULL-R</t>
  </si>
  <si>
    <t>150 ft. ULTRA LOW LOSS CABLE ASSEMBLY W/RP-TNC CONNECTORS</t>
  </si>
  <si>
    <t>AIR-ANT1728</t>
  </si>
  <si>
    <t>2.4 GHz, 5.2 dBi Ceiling Omni Ant. w/RP-TNC Connector</t>
  </si>
  <si>
    <t>AIR-ANT2413P2M-N=</t>
  </si>
  <si>
    <t>2.4 GHz 13 dBi Directional Antenna , 2 port , N connectors</t>
  </si>
  <si>
    <t>AIR-ANT2420V-N=</t>
  </si>
  <si>
    <t>2400-2483.5 MHz, 2.0 dBi Omni Ant. with N Connect, 5 inches</t>
  </si>
  <si>
    <t>AIR-ANT2450HG-N=</t>
  </si>
  <si>
    <t>2.4 GHz 5dBi Omni, Horizontal Pol. Antenna, Gray, N conn.</t>
  </si>
  <si>
    <t>2.4 GHz 5 dBi Omni Antenna, N conn, HazLoc</t>
  </si>
  <si>
    <t>AIR-ANT2450V-N-HZ=</t>
  </si>
  <si>
    <t>AIR-ANT2450V-N=</t>
  </si>
  <si>
    <t>2.4 GHz, 5.0 dBi Omni Ant. with N Connect</t>
  </si>
  <si>
    <t>AIR-ANT2450VG-N=</t>
  </si>
  <si>
    <t>2.4 GHz 5dBi Omni, Vertical Pol. Antenna, Gray, N conn.</t>
  </si>
  <si>
    <t>AIR-ANT2480V-N=</t>
  </si>
  <si>
    <t>2.4 GHz, 8 dBi Omni with N Connector</t>
  </si>
  <si>
    <t>AIR-ANT5114P-N=</t>
  </si>
  <si>
    <t>4.9 GHz-5.8 GHz, 14 dBi Patch with N Connector</t>
  </si>
  <si>
    <t>AIR-ANT5114P2M-N=</t>
  </si>
  <si>
    <t>5 GHz 14 dBi Directional Antenna , 2 port , N connectors</t>
  </si>
  <si>
    <t>AIR-ANT5150HG-N=</t>
  </si>
  <si>
    <t>5 GHz 5dBi Omni, Horizontal Pol. Antenna, Gray, N conn.</t>
  </si>
  <si>
    <t>AIR-ANT5150VG-N=</t>
  </si>
  <si>
    <t>5 GHz 5dBi Omni, Vertical Pol. Antenna, Gray, N conn.</t>
  </si>
  <si>
    <t>AIR-ANT5180V-N=</t>
  </si>
  <si>
    <t>4.9 GHz-5.8 GHz, 8.0 dBi Omni with N Connector</t>
  </si>
  <si>
    <t>AIR-ANT2513P4M-N=</t>
  </si>
  <si>
    <t>2.4 GHz/5 GHz 13 dBi Patch Antenna.,4 port, N conn.</t>
  </si>
  <si>
    <t>AIR-ANT2524DB-R</t>
  </si>
  <si>
    <t>2.4 GHz 2 dBi/5 GHz 4 dBi Dipole Ant., Blk, RP-TNC</t>
  </si>
  <si>
    <t>AIR-ANT2524DB-R=</t>
  </si>
  <si>
    <t>AIR-ANT2524DG-R</t>
  </si>
  <si>
    <t>2.4 GHz 2 dBi/5 GHz 4 dBi Dipole Ant., Gray, RP-TNC</t>
  </si>
  <si>
    <t>AIR-ANT2524DG-R=</t>
  </si>
  <si>
    <t>AIR-ANT2524DW-R</t>
  </si>
  <si>
    <t>2.4 GHz 2 dBi/5 GHz 4 dBi Dipole Ant., White, RP-TNC</t>
  </si>
  <si>
    <t>AIR-ANT2524DW-R=</t>
  </si>
  <si>
    <t>AIR-ANT2524V4C-R=</t>
  </si>
  <si>
    <t>AIR-ANT2535SDW-R</t>
  </si>
  <si>
    <t>AIR-ANT2535SDW-R=</t>
  </si>
  <si>
    <t>AIR-ANT2544V4M-R=</t>
  </si>
  <si>
    <t>AIR-ANT2544V4M-R8=</t>
  </si>
  <si>
    <t>2.4GHz 3 dBi/5GHz 2 dBi Ant., 4-port,RP-TNC, 8ft cable</t>
  </si>
  <si>
    <t>AIR-ANT2547V-N</t>
  </si>
  <si>
    <t>2.4 GHz 4dBi/5 GHz 7dBi Dual Band Omni Antenna, N connector</t>
  </si>
  <si>
    <t>AIR-ANT2547V-N-HZ=</t>
  </si>
  <si>
    <t>AIR-ANT2547V-N=</t>
  </si>
  <si>
    <t>AIR-ANT2547VG-N</t>
  </si>
  <si>
    <t>AIR-ANT2547VG-N=</t>
  </si>
  <si>
    <t>AIR-ANT2566D4M-R=</t>
  </si>
  <si>
    <t>2.4 GHz 6 dBi/5 GHz 6 dBi 60 Deg. Patch Ant., 4-port, RP-TNC</t>
  </si>
  <si>
    <t>AIR-ANT2566P4W-R=</t>
  </si>
  <si>
    <t>AIR-ANT2568VG-N</t>
  </si>
  <si>
    <t>2.4 GHz 6dBi/5 GHz 8dBi Dual Band Omni Ant., Gray,  N conn.</t>
  </si>
  <si>
    <t>AIR-ANT2568VG-N=</t>
  </si>
  <si>
    <t>AIR-ANT2588P3M-N=</t>
  </si>
  <si>
    <t>2.4 GHz 8 dBi/5 GHz 8 dBi Directional Ant., 3 port, N conn.</t>
  </si>
  <si>
    <t>C9800-L-C-K9</t>
  </si>
  <si>
    <t>Cisco Catalyst 9800-L Wireless Controller_Copper Uplink</t>
  </si>
  <si>
    <t>EDU-C9800-L-F-K9</t>
  </si>
  <si>
    <t>EDU SKU - Cisco C9800-L Wireless Controller_Fiber Uplink</t>
  </si>
  <si>
    <t>EDU-AP4800-B-K9C</t>
  </si>
  <si>
    <t>EDU-CT3504-K9</t>
  </si>
  <si>
    <t>Cisco 3504 Wireless Controller for US K12</t>
  </si>
  <si>
    <t>Cisco 3504 Wireless Controller 1 AP Adder License</t>
  </si>
  <si>
    <t>EDU-LIC-CT3504-UPG</t>
  </si>
  <si>
    <t>K12 SKU for 3504 AP Adder Licenses</t>
  </si>
  <si>
    <t>EDU-LIC-CT5520-UPG</t>
  </si>
  <si>
    <t>K12 SKU for 5520 AP Adder Licenses</t>
  </si>
  <si>
    <t>Cisco 8540 Wireless Controller 1 AP Adder License</t>
  </si>
  <si>
    <t>EDU-LIC-CT8540-UPG</t>
  </si>
  <si>
    <t>K12 SKU for 8540 AP Adder Licenses</t>
  </si>
  <si>
    <t>L-LS-1AP-N</t>
  </si>
  <si>
    <t>1 AP CMX Base license for CMX 10 and higher</t>
  </si>
  <si>
    <t>AIR-PWR-CORD-AP=</t>
  </si>
  <si>
    <t>AIR Line Cord APAC Spare</t>
  </si>
  <si>
    <t>AIR-PWR-CORD-AR=</t>
  </si>
  <si>
    <t>AIR-PWR-CORD-AU=</t>
  </si>
  <si>
    <t>AIR Line Cord Australia Spare</t>
  </si>
  <si>
    <t>AIR-PWR-CORD-BR</t>
  </si>
  <si>
    <t>AIR Line Cord Brazil</t>
  </si>
  <si>
    <t>AIR-PWR-CORD-CE=</t>
  </si>
  <si>
    <t>AIR Line Cord Central Europe Spare</t>
  </si>
  <si>
    <t>AIR-PWR-CORD-CH=</t>
  </si>
  <si>
    <t>AIR Line Cord China Main Spare</t>
  </si>
  <si>
    <t>AIR-PWR-CORD-DM=</t>
  </si>
  <si>
    <t>AIR Line Cord Denmark Spare</t>
  </si>
  <si>
    <t>AIR-PWR-CORD-IS=</t>
  </si>
  <si>
    <t>AIR Line Cord Israel Spare</t>
  </si>
  <si>
    <t>AIR-PWR-CORD-IT=</t>
  </si>
  <si>
    <t>AIR Line Cord Italy Spare</t>
  </si>
  <si>
    <t>AIR-PWR-CORD-JP=</t>
  </si>
  <si>
    <t>AIR Line Cord Japan Spare</t>
  </si>
  <si>
    <t>AIR-PWR-CORD-NA-W=</t>
  </si>
  <si>
    <t>AIR Line White Cord North AmericaSpare</t>
  </si>
  <si>
    <t>AIR-PWR-CORD-NA=</t>
  </si>
  <si>
    <t>AIR Line Cord North American Spare</t>
  </si>
  <si>
    <t>AIR-PWR-CORD-SA=</t>
  </si>
  <si>
    <t>AIR Line Cord South Africa/India Spare</t>
  </si>
  <si>
    <t>AIR-PWR-CORD-SW=</t>
  </si>
  <si>
    <t>AIR Line Cord Switzerland Spare</t>
  </si>
  <si>
    <t>AIR-PWR-CORD-UK=</t>
  </si>
  <si>
    <t>AIR Line Cord United Kingdom Spare</t>
  </si>
  <si>
    <t>CAB-1900W-EU</t>
  </si>
  <si>
    <t>Power Cord, 250VAC 16A, Right Angle C19, CEE 7/7 Plug, EU</t>
  </si>
  <si>
    <t>CAB-1900W-EU=</t>
  </si>
  <si>
    <t>CAB-1900W-INT</t>
  </si>
  <si>
    <t>Power Cord, 250VAC 16A, Right Angle C19, IEC 309 Plug, INTL</t>
  </si>
  <si>
    <t>CAB-1900W-INT=</t>
  </si>
  <si>
    <t>CAB-1900W-SA=</t>
  </si>
  <si>
    <t>Power Cord, 250VAC 16A, Right Angle C19, South Africa, Spare</t>
  </si>
  <si>
    <t>CAB-1900W-SW</t>
  </si>
  <si>
    <t>Power Cord, 250VAC 16A, Right Angle C19, 23G Plug, SWITZ</t>
  </si>
  <si>
    <t>CAB-1900W-SW=</t>
  </si>
  <si>
    <t>Power Cord, 250VAC 16A, Right Ang C19, 23G Plug, SWITZ,Spare</t>
  </si>
  <si>
    <t>Power Cord, 250VAC 20A, Right Angle C19, NEMA 6-20 Plug, US</t>
  </si>
  <si>
    <t>CAB-1900W-US1=</t>
  </si>
  <si>
    <t>CAB-1900W-US2</t>
  </si>
  <si>
    <t>Power Cord, 250VAC 20A, Right Angle C19, NEMA L6-20 Plug, US</t>
  </si>
  <si>
    <t>CAB-1900W-US2=</t>
  </si>
  <si>
    <t>CAB-250V-10A-AR</t>
  </si>
  <si>
    <t>AC Power Cord - 250V, 10A - Argentina</t>
  </si>
  <si>
    <t>CAB-250V-10A-AR=</t>
  </si>
  <si>
    <t>CAB-250V-10A-CN</t>
  </si>
  <si>
    <t>AC Power Cord - 250V, 10A - PRC</t>
  </si>
  <si>
    <t>CAB-250V-10A-CN=</t>
  </si>
  <si>
    <t>CAB-250V-10A-ID</t>
  </si>
  <si>
    <t>AC Power Cord - 250V, 10A , India</t>
  </si>
  <si>
    <t>CAB-250V-10A-ID=</t>
  </si>
  <si>
    <t>CAB-250V-10A-IS</t>
  </si>
  <si>
    <t>AC Power Cord - 250V, 10A - Israel</t>
  </si>
  <si>
    <t>CAB-250V-10A-IS=</t>
  </si>
  <si>
    <t>CAB-7KACSW=</t>
  </si>
  <si>
    <t>AC Power Cord, 250VAC 10A, Straight C15, MP232 Plug, SWITZ</t>
  </si>
  <si>
    <t>CAB-AC-C5-ARG=</t>
  </si>
  <si>
    <t>AC Power Cord, Type C5, Argentina</t>
  </si>
  <si>
    <t>CAB-AC-C5-AUS=</t>
  </si>
  <si>
    <t>AC Power Cord, Type C5, Australia</t>
  </si>
  <si>
    <t>CAB-AC-C5-CHI=</t>
  </si>
  <si>
    <t>AC Power Cord, Type C5, China</t>
  </si>
  <si>
    <t>CAB-AC-C5-EUR=</t>
  </si>
  <si>
    <t>AC Power Cord, Type C5, Europe</t>
  </si>
  <si>
    <t>CAB-AC-C5-ITA=</t>
  </si>
  <si>
    <t>AC Power Cord, Type C5, Italy</t>
  </si>
  <si>
    <t>CAB-AC-C5-JAP=</t>
  </si>
  <si>
    <t>AC Power Cord, Type C5, Japan</t>
  </si>
  <si>
    <t>CAB-AC-C5-KOR=</t>
  </si>
  <si>
    <t>AC Power Cord, Type C5, Korea</t>
  </si>
  <si>
    <t>CAB-AC-C5-SAF=</t>
  </si>
  <si>
    <t>CAB-AC-C5-SWI=</t>
  </si>
  <si>
    <t>AC Power Cord, Type C5, Switzerland</t>
  </si>
  <si>
    <t>CAB-AC-C5-UK=</t>
  </si>
  <si>
    <t>AC Power Cord, Type C5, UK</t>
  </si>
  <si>
    <t>CAB-AC-C5=</t>
  </si>
  <si>
    <t>AC Power Cord, Type C5, US</t>
  </si>
  <si>
    <t>CAB-C15-CBN</t>
  </si>
  <si>
    <t>Cabinet Jumper Power Cord, 250 VAC 13A, C14-C15 Connectors</t>
  </si>
  <si>
    <t>CAB-C15-CBN=</t>
  </si>
  <si>
    <t>CAB-JPN-12A=</t>
  </si>
  <si>
    <t>CABASY,POWER CORD,JAPAN 2P, PSE, 12A, 125VAC</t>
  </si>
  <si>
    <t>AIR-PWRINJ5=</t>
  </si>
  <si>
    <t>AIR-PWRINJ6=</t>
  </si>
  <si>
    <t>Power Injector (802.3at)  for Aironet Access Points</t>
  </si>
  <si>
    <t>AIR-CT5700-CCBL=</t>
  </si>
  <si>
    <t>5760 Wireless Controller Console Cable Spare</t>
  </si>
  <si>
    <t>AIR-CT5760-RK-MNT=</t>
  </si>
  <si>
    <t>SPARE - 5760 Wireless Controller Rack Mount kit</t>
  </si>
  <si>
    <t>AIRCT25041602IE5RF</t>
  </si>
  <si>
    <t>Bundle WLC2504 w/10APLic and5AP1602i E RegDom REMANUFACTURED</t>
  </si>
  <si>
    <t>AIR-DNA-E-1Y</t>
  </si>
  <si>
    <t>AIR-DNA-E-3Y</t>
  </si>
  <si>
    <t>AIR-DNA-E-5Y</t>
  </si>
  <si>
    <t>AIR-DNA-E-7Y</t>
  </si>
  <si>
    <t>AIR-PWR-CORD-CE</t>
  </si>
  <si>
    <t>AIR Line Cord Central Europe</t>
  </si>
  <si>
    <t>LIC-CT5508-250A</t>
  </si>
  <si>
    <t>250 AP Adder License for the 5508 Controller</t>
  </si>
  <si>
    <t>L-LIC-CT2504-1A</t>
  </si>
  <si>
    <t>1 AP Adder License for 2504 WLAN Controller (e-Delivery)</t>
  </si>
  <si>
    <t>L-LIC-CT2504-25A</t>
  </si>
  <si>
    <t>L-LIC-CT2504-5A</t>
  </si>
  <si>
    <t>5 AP Adder Licenses for 2504 WLAN Controller (e-Delivery)</t>
  </si>
  <si>
    <t>L-LIC-CT2504-UPG</t>
  </si>
  <si>
    <t>Upgrade Options for 2504 WLAN Controller (e-Delivery)</t>
  </si>
  <si>
    <t>AIR-CT3504-K9</t>
  </si>
  <si>
    <t>Cisco 3504 Wireless Controller</t>
  </si>
  <si>
    <t>AIR-CT3504-RMNT</t>
  </si>
  <si>
    <t>3504 Wireless Controller Rack Mount Tray</t>
  </si>
  <si>
    <t>AIR-CT3504-RMNT=</t>
  </si>
  <si>
    <t>C1-AIR-CT3504-K9</t>
  </si>
  <si>
    <t>Cisco ONE - 3504 Wireless Controller</t>
  </si>
  <si>
    <t>LIC-CT3504-1A</t>
  </si>
  <si>
    <t>PWR-115W-AC=</t>
  </si>
  <si>
    <t>Cisco 3504 Wireless Controller Power Supply</t>
  </si>
  <si>
    <t>AIR-CT5520-50-K9</t>
  </si>
  <si>
    <t>Cisco 5520 Wireless Controller supporting 50 APs w/rack kit</t>
  </si>
  <si>
    <t>AIR-CT5520-K9</t>
  </si>
  <si>
    <t>Cisco 5520 Wireless Controller w/rack mounting kit</t>
  </si>
  <si>
    <t>AIR-PSU-BLKP1U</t>
  </si>
  <si>
    <t>Power Supply Blanking Panel for C220 M4 servers</t>
  </si>
  <si>
    <t>AIR-SD240GBKS4-EV</t>
  </si>
  <si>
    <t>240GB 2.5 inch Enterprise Value 6G SATA SSD</t>
  </si>
  <si>
    <t>LIC-CT5520-50A</t>
  </si>
  <si>
    <t>Cisco 5520 Wireless Controller 50 AP License</t>
  </si>
  <si>
    <t>AIR-PSU1-770W</t>
  </si>
  <si>
    <t>770W AC Hot-Plug Power Supply for 5520 Controller</t>
  </si>
  <si>
    <t>L-LIC-CT55-LPE-K9=</t>
  </si>
  <si>
    <t>5508 Wireless Controller DTLS License - electronic delivery</t>
  </si>
  <si>
    <t>L-LIC-CT5508-100A</t>
  </si>
  <si>
    <t>100 AP Adder License for the 5508 Controller (eDelivery)</t>
  </si>
  <si>
    <t>L-LIC-CT5508-250A</t>
  </si>
  <si>
    <t>250 AP Adder License for the 5508 Controller (eDelivery)</t>
  </si>
  <si>
    <t>L-LIC-CT5508-25A</t>
  </si>
  <si>
    <t>25 AP Adder License for the 5508 Controller (eDelivery)</t>
  </si>
  <si>
    <t>L-LIC-CT5508-50A</t>
  </si>
  <si>
    <t>50 AP Adder License for the 5508 Controller (eDelivery)</t>
  </si>
  <si>
    <t>L-LIC-CT5508-5A</t>
  </si>
  <si>
    <t>5 AP Adder License for the 5508 Controller(eDelivery)</t>
  </si>
  <si>
    <t>L-LIC-CT5508-UPG</t>
  </si>
  <si>
    <t>Primary SKU for CT5508 upgrade licenses (Delivery via Email)</t>
  </si>
  <si>
    <t>LIC-CT5508-100A</t>
  </si>
  <si>
    <t>100 AP Adder License for the 5508 Controller</t>
  </si>
  <si>
    <t>LIC-CT5508-25A</t>
  </si>
  <si>
    <t>25 AP Adder License for the 5508 Controller</t>
  </si>
  <si>
    <t>LIC-CT5508-50A</t>
  </si>
  <si>
    <t>50 AP Adder License for the 5508 Controller</t>
  </si>
  <si>
    <t>LIC-CT5508-5A</t>
  </si>
  <si>
    <t>5 AP Adder License for the 5508 Controller</t>
  </si>
  <si>
    <t>LIC-CT5508-UPG</t>
  </si>
  <si>
    <t>Primary SKU for all upgrade options on the Cisco 5508 WC</t>
  </si>
  <si>
    <t>LIC-CT5520-1A</t>
  </si>
  <si>
    <t>Cisco 5520 Wireless Controller 1 AP Adder License</t>
  </si>
  <si>
    <t>LIC-CT5520-DTLS-K9</t>
  </si>
  <si>
    <t>Cisco 5520 Wireless Controller DTLS License</t>
  </si>
  <si>
    <t>LIC-CT5520-UPG</t>
  </si>
  <si>
    <t>Top Level SKU for 5520 AP Adder Licenses</t>
  </si>
  <si>
    <t>AIR-CT8540-K9</t>
  </si>
  <si>
    <t>Cisco 8540 Wireless Controller with rack mouting kit</t>
  </si>
  <si>
    <t>AIR-PSU-930WDC</t>
  </si>
  <si>
    <t>930W -48V DC Common Slot Power Supply for 8540 Controller</t>
  </si>
  <si>
    <t>AIR-PSU-930WDC=</t>
  </si>
  <si>
    <t>AIR-PSU1-770W=</t>
  </si>
  <si>
    <t>L-LIC-CT85-DTLS-K9</t>
  </si>
  <si>
    <t>Electronic DTLS License for Cisco 8500 series controller</t>
  </si>
  <si>
    <t>L-LIC-CT8500-1000A</t>
  </si>
  <si>
    <t>L-LIC-CT8500-100A</t>
  </si>
  <si>
    <t>L-LIC-CT8500-1A</t>
  </si>
  <si>
    <t>L-LIC-CT8500-500A</t>
  </si>
  <si>
    <t>L-LIC-CT8500-SP-1A</t>
  </si>
  <si>
    <t>L-LIC-CT8500-UPG</t>
  </si>
  <si>
    <t>Top Level SKU for 8500 AP Upgrade Licenses (eDelivery)</t>
  </si>
  <si>
    <t>LIC-CT7500-500A</t>
  </si>
  <si>
    <t>LIC-CT8500-1000A</t>
  </si>
  <si>
    <t>LIC-CT8500-100A</t>
  </si>
  <si>
    <t>LIC-CT8500-1A</t>
  </si>
  <si>
    <t>1 AP Adder License for Cisco 8500  Wireless Controller</t>
  </si>
  <si>
    <t>LIC-CT8500-500A</t>
  </si>
  <si>
    <t>LIC-CT8500-UPG</t>
  </si>
  <si>
    <t>Top Level SKU for 8510 AP Upgrade Licenses (Paper Delivery)</t>
  </si>
  <si>
    <t>LIC-CT8510-DTLS-K9</t>
  </si>
  <si>
    <t>DTLS License for Cisco 8500 series controller</t>
  </si>
  <si>
    <t>LIC-CT8540-1A</t>
  </si>
  <si>
    <t>LIC-CT8540-UPG</t>
  </si>
  <si>
    <t>Top Level SKU for 8540 AP Adder Licenses</t>
  </si>
  <si>
    <t>L-LIC-CT7500-100A</t>
  </si>
  <si>
    <t>L-LIC-CT7500-1A</t>
  </si>
  <si>
    <t>1 AP Adder License for Cisco 7510  Wireless Controller</t>
  </si>
  <si>
    <t>L-LIC-CT7500-1KA</t>
  </si>
  <si>
    <t>L-LIC-CT7500-200A</t>
  </si>
  <si>
    <t>L-LIC-CT7500-500A</t>
  </si>
  <si>
    <t>L-LIC-CT7500-UPG</t>
  </si>
  <si>
    <t>Top Level SKU for AP Upgrade Licenses (eDelivery)</t>
  </si>
  <si>
    <t>LIC-CT7500-100A</t>
  </si>
  <si>
    <t>LIC-CT7500-1KA</t>
  </si>
  <si>
    <t>LIC-CT7500-200A</t>
  </si>
  <si>
    <t>LIC-CT7500-UPG</t>
  </si>
  <si>
    <t>Top Level SKU for AP Upgrade Licenses (Paper Delivery)</t>
  </si>
  <si>
    <t>AIR-CPU-E52609D</t>
  </si>
  <si>
    <t>1.90 GHz E5-2609 v3/85W 6C/15MB Cache/DDR4 1600MHz</t>
  </si>
  <si>
    <t>AIR-CT6870-NIC-K9</t>
  </si>
  <si>
    <t>PCIe Network Interface 20G</t>
  </si>
  <si>
    <t>AIR-CT6880-NIC-K9</t>
  </si>
  <si>
    <t>PCIe Network Interface 40G</t>
  </si>
  <si>
    <t>AIR-FAN-C220M4=</t>
  </si>
  <si>
    <t>Cisco 5520 Wireless Controller- FAN</t>
  </si>
  <si>
    <t>AIRWLC4400FIPSKIT=</t>
  </si>
  <si>
    <t>FIPS Kit WLC 4400 Spare</t>
  </si>
  <si>
    <t>L-LIC-WISM2-DTLSK9</t>
  </si>
  <si>
    <t>Data DTLS License for WiSM2 - Electronic Delivery</t>
  </si>
  <si>
    <t>LIC-WISM2-DTLS-K9</t>
  </si>
  <si>
    <t>Data DTLS License</t>
  </si>
  <si>
    <t>LIC-WISM2-DTLS-K9=</t>
  </si>
  <si>
    <t>Data DTLS License for WiSM2</t>
  </si>
  <si>
    <t>SC-SVC-WISM2-7.2</t>
  </si>
  <si>
    <t>WiSM2 SW Rel. 7.2</t>
  </si>
  <si>
    <t>SC-SVC-WISM2-7.3</t>
  </si>
  <si>
    <t>WiSM2 SW Rel. 7.3</t>
  </si>
  <si>
    <t>SC-SVC-WISM2-7.4</t>
  </si>
  <si>
    <t>WiSM2 SW Rel. 7.4</t>
  </si>
  <si>
    <t>SC-SVC-WISM2-7.5</t>
  </si>
  <si>
    <t>WiSM2 SW Rel. 7.5</t>
  </si>
  <si>
    <t>L-AIR-CTVM-5-K9</t>
  </si>
  <si>
    <t>L-LIC-CTVM-1A</t>
  </si>
  <si>
    <t>1 AP Adder License for the Virtual Controller (eDelivery)</t>
  </si>
  <si>
    <t>L-LIC-CTVM-25A</t>
  </si>
  <si>
    <t>25 AP Adder License for the Virtual Controller (eDelivery)</t>
  </si>
  <si>
    <t>L-LIC-CTVM-5A</t>
  </si>
  <si>
    <t>5 AP Adder License for the Virtual Controller (eDelivery)</t>
  </si>
  <si>
    <t>L-LIC-CTVM-UPG</t>
  </si>
  <si>
    <t>Primary SKU for CTVM upgrade licenses (Delivery via Email)</t>
  </si>
  <si>
    <t>LIC-WISM2-300</t>
  </si>
  <si>
    <t>300 AP License for WiSM-2</t>
  </si>
  <si>
    <t>LIC-WISM2-500</t>
  </si>
  <si>
    <t>500 AP License for WiSM-2</t>
  </si>
  <si>
    <t>WS-SVCWISM2FIPKIT=</t>
  </si>
  <si>
    <t>WS-SVC-WISM2 FIPS Kit</t>
  </si>
  <si>
    <t>L-LIC-WISM2-100A</t>
  </si>
  <si>
    <t>100 AP Adder License for WiSM-2 (e-Delivery)</t>
  </si>
  <si>
    <t>L-LIC-WISM2-200A</t>
  </si>
  <si>
    <t>200 AP Adder License for WiSM-2 (e-Delivery)</t>
  </si>
  <si>
    <t>L-LIC-WISM2-UPG</t>
  </si>
  <si>
    <t>Primary SKU for all eDelivery upgrade option for Cisco WiSM2</t>
  </si>
  <si>
    <t>CAB-C13-C14-AC</t>
  </si>
  <si>
    <t>IW3702-2E-B-K9</t>
  </si>
  <si>
    <t>Industrial Wireless AP 3702, 4 RF ports on top/btm, B dom.</t>
  </si>
  <si>
    <t>IW3702-4E-B-K9</t>
  </si>
  <si>
    <t>Industrial Wireless AP 3702, 4 RF ports on top, B reg domain</t>
  </si>
  <si>
    <t>IW3702-4E-E-K9</t>
  </si>
  <si>
    <t>Industrial Wireless AP 3702, 4 RF ports on top, E reg domain</t>
  </si>
  <si>
    <t>CAB-MCP-LC=</t>
  </si>
  <si>
    <t>Mode Conditioning Patch cable; LC connector</t>
  </si>
  <si>
    <t>RCKMNT-23-CMPCT=</t>
  </si>
  <si>
    <t>23in RackMount for Catalyst 3560,2960,ME-3400 Compact Switch</t>
  </si>
  <si>
    <t>23 Inches NEBS Rackmount for ME products</t>
  </si>
  <si>
    <t>RCKMNT-23IN-1RU=</t>
  </si>
  <si>
    <t>RCKMNT-ETSI-1RU=</t>
  </si>
  <si>
    <t>ETSI Rackmount for ME products - spare</t>
  </si>
  <si>
    <t>CAB-AC-ME</t>
  </si>
  <si>
    <t>AC power cord (North America)</t>
  </si>
  <si>
    <t>CAB-AC-ME=</t>
  </si>
  <si>
    <t>Spare AC power cord (North America)</t>
  </si>
  <si>
    <t>C9200L-DNA-A-24-3Y</t>
  </si>
  <si>
    <t>C9200L Cisco DNA Advantage, 24-port, 3 Year Term license</t>
  </si>
  <si>
    <t>C9200L-DNA-A-48-3Y</t>
  </si>
  <si>
    <t>C9200L Cisco DNA Advantage, 48-port, 3 Year Term license</t>
  </si>
  <si>
    <t>AIR-DNA-A-3Y</t>
  </si>
  <si>
    <t>AIR-DNA-A-5Y</t>
  </si>
  <si>
    <t>15454-BLANK=</t>
  </si>
  <si>
    <t>Empty slot Filler Panel</t>
  </si>
  <si>
    <t>C9606R-EDU</t>
  </si>
  <si>
    <t>Cisco Catalyst 9600 Series 6 Slot Chassis, EDU Offering</t>
  </si>
  <si>
    <t>40G Line Extender for FEX</t>
  </si>
  <si>
    <t>L-SL-29-DATA-K9</t>
  </si>
  <si>
    <t>L-SL-39-DATA-K9</t>
  </si>
  <si>
    <t>Data E-Delivery PAK for Cisco 3900 Series</t>
  </si>
  <si>
    <t>N77-LAN1K9</t>
  </si>
  <si>
    <t>Nexus 7700 LAN Enterprise License (L3 protocols)</t>
  </si>
  <si>
    <t>N77-VDC1K9</t>
  </si>
  <si>
    <t>Nexus 7700 VDC license (4 VDCs per license)</t>
  </si>
  <si>
    <t>N7K-FCOEF248XP</t>
  </si>
  <si>
    <t>FCoE License for Nexus 7000 48-port 10G SFP+ (F2)</t>
  </si>
  <si>
    <t>N93-LAN1K9</t>
  </si>
  <si>
    <t>LAN Enterprise License for Nexus 9300 Platform</t>
  </si>
  <si>
    <t>S45EESK9-15201E=</t>
  </si>
  <si>
    <t>S68XAEK9-15201SY</t>
  </si>
  <si>
    <t>NXOS-ES-XF</t>
  </si>
  <si>
    <t>NX-OS Essentials license for Nexus 9300 (10G+) Platforms</t>
  </si>
  <si>
    <t>CFP-100G-ER4</t>
  </si>
  <si>
    <t>100GBASE-ER4 CFP Module</t>
  </si>
  <si>
    <t>CFP-100G-SR10</t>
  </si>
  <si>
    <t>100GBASE-SR10 CFP transceiver, 100m OM3 MMF</t>
  </si>
  <si>
    <t>SFP-10G-AOC10M</t>
  </si>
  <si>
    <t>10GBASE Active Optical SFP+ Cable, 10M</t>
  </si>
  <si>
    <t>SFP-10G-AOC10M=</t>
  </si>
  <si>
    <t>SFP-10G-AOC1M</t>
  </si>
  <si>
    <t>10GBASE Active Optical SFP+ Cable, 1M</t>
  </si>
  <si>
    <t>SFP-10G-AOC1M=</t>
  </si>
  <si>
    <t>SFP-10G-AOC2M</t>
  </si>
  <si>
    <t>10GBASE Active Optical SFP+ Cable, 2M</t>
  </si>
  <si>
    <t>SFP-10G-AOC2M=</t>
  </si>
  <si>
    <t>SFP-10G-AOC3M</t>
  </si>
  <si>
    <t>10GBASE Active Optical SFP+ Cable, 3M</t>
  </si>
  <si>
    <t>SFP-10G-AOC3M=</t>
  </si>
  <si>
    <t>SFP-10G-AOC5M</t>
  </si>
  <si>
    <t>10GBASE Active Optical SFP+ Cable, 5M</t>
  </si>
  <si>
    <t>SFP-10G-AOC5M=</t>
  </si>
  <si>
    <t>SFP-10G-AOC7M</t>
  </si>
  <si>
    <t>10GBASE Active Optical SFP+ Cable, 7M</t>
  </si>
  <si>
    <t>SFP-10G-AOC7M=</t>
  </si>
  <si>
    <t>SFP-10G-LR-X</t>
  </si>
  <si>
    <t>10GBASE-LR SFP Module for Extended Temp range</t>
  </si>
  <si>
    <t>SFP-10G-LR-X=</t>
  </si>
  <si>
    <t>SFP-10G-SR-X</t>
  </si>
  <si>
    <t>10GBASE-SR SFP Module for Extended Temp range</t>
  </si>
  <si>
    <t>SFP-10G-SR-X=</t>
  </si>
  <si>
    <t>SFP-10G-ZR</t>
  </si>
  <si>
    <t>SFP-H10GB-CU1-5M</t>
  </si>
  <si>
    <t>10GBASE-CU SFP+ Cable 1.5 Meter</t>
  </si>
  <si>
    <t>SFP-H10GB-CU1-5M=</t>
  </si>
  <si>
    <t>SFP-H10GB-CU2-5M</t>
  </si>
  <si>
    <t>10GBASE-CU SFP+ Cable 2.5 Meter</t>
  </si>
  <si>
    <t>SFP-H10GB-CU2-5M=</t>
  </si>
  <si>
    <t>SFP-H10GB-CU2M</t>
  </si>
  <si>
    <t>10GBASE-CU SFP+ Cable 2 Meter</t>
  </si>
  <si>
    <t>SFP-H10GB-CU2M=</t>
  </si>
  <si>
    <t>XFP-10G-MM-SR</t>
  </si>
  <si>
    <t>10GBASE-SR XFP Module</t>
  </si>
  <si>
    <t>XFP-10G-MM-SR=</t>
  </si>
  <si>
    <t>XFP10GER-192IR-L</t>
  </si>
  <si>
    <t>Low Power multirate XFP supporting 10GBASE-ER and OC-192 IR</t>
  </si>
  <si>
    <t>XFP10GER-192IR-L=</t>
  </si>
  <si>
    <t>XFP10GER192IR-RGD</t>
  </si>
  <si>
    <t>XFP10GER192IR-RGD=</t>
  </si>
  <si>
    <t>XFP10GLR-192SR-L</t>
  </si>
  <si>
    <t>Low Power multirate XFP supporting 10GBASE-LR and OC-192 SR</t>
  </si>
  <si>
    <t>XFP10GLR-192SR-L=</t>
  </si>
  <si>
    <t>XFP10GLR192SR-RGD</t>
  </si>
  <si>
    <t>XFP10GLR192SR-RGD=</t>
  </si>
  <si>
    <t>XFP10GZR192LR-RGD</t>
  </si>
  <si>
    <t>Multirate XFP module for 10GBASE-ZR and OC192 LR2, I-TEMP</t>
  </si>
  <si>
    <t>XFP10GZR192LR-RGD=</t>
  </si>
  <si>
    <t>FET-40G=</t>
  </si>
  <si>
    <t>QSFP-40G-BD-RX=</t>
  </si>
  <si>
    <t>QSFP40G BiDi-Monitor Short-reach Transceiver For Data Broker</t>
  </si>
  <si>
    <t>QSFP-40G-CSR4</t>
  </si>
  <si>
    <t>QSFP 4x10GBASE-SR Transceiver Module, MPO, 300M</t>
  </si>
  <si>
    <t>QSFP-40G-CSR4=</t>
  </si>
  <si>
    <t>QSFP-40G-LR4-S</t>
  </si>
  <si>
    <t>QSFP 40GBASE-LR4 Trnscvr Mod, LC, 10km, Enterprise-Class</t>
  </si>
  <si>
    <t>QSFP-40G-LR4-S=</t>
  </si>
  <si>
    <t>QSFP-40G-SR-BD</t>
  </si>
  <si>
    <t>QSFP40G BiDi Short-reach Transceiver</t>
  </si>
  <si>
    <t>QSFP-40G-SR-BD=</t>
  </si>
  <si>
    <t>15216-ATT-LC-10=</t>
  </si>
  <si>
    <t>Bulk Attenuator - LC Connector - 10dB</t>
  </si>
  <si>
    <t>15216-ATT-LC-5=</t>
  </si>
  <si>
    <t>Bulk Attenuator - LC Connector - 5dB</t>
  </si>
  <si>
    <t>CAB-INF-26G-15=</t>
  </si>
  <si>
    <t>15m cable for 10GBase-CX4 module</t>
  </si>
  <si>
    <t>CAB-INF-28G-1=</t>
  </si>
  <si>
    <t>1m cable for 10GBase-CX4 module</t>
  </si>
  <si>
    <t>CAB-INF-28G-10=</t>
  </si>
  <si>
    <t>10m cable for 10GBase-CX4 module</t>
  </si>
  <si>
    <t>CAB-INF-28G-5=</t>
  </si>
  <si>
    <t>5m cable for 10GBase-CX4 module</t>
  </si>
  <si>
    <t>CAB-MCP50-SC=</t>
  </si>
  <si>
    <t>Mode Conditioning Patch cable; SC connector 50 micron fiber</t>
  </si>
  <si>
    <t>CPAK-100G-ER4L=</t>
  </si>
  <si>
    <t>CPAK-100G-LR4</t>
  </si>
  <si>
    <t>CPAK-100G-LR4 Transceiver module, 10km SMF</t>
  </si>
  <si>
    <t>CPAK-100G-LR4=</t>
  </si>
  <si>
    <t>CPAK-100G-SR10</t>
  </si>
  <si>
    <t>CPAK-100G-SR10 Transceiver module, 100m OM3 MMF</t>
  </si>
  <si>
    <t>CPAK-100G-SR10=</t>
  </si>
  <si>
    <t>CPAK-10X10G-LR</t>
  </si>
  <si>
    <t>CPAK-10X10GLR, Transceiver module, 10 x 10Gb/s 10km SMF</t>
  </si>
  <si>
    <t>CPAK-10X10G-LR=</t>
  </si>
  <si>
    <t>CVR-CFP2-CPAK10</t>
  </si>
  <si>
    <t>CFP2 to CPAK adapter for 10x10G interface</t>
  </si>
  <si>
    <t>CVR-CFP2-CPAK10=</t>
  </si>
  <si>
    <t>CVR-CFP2-CPAK4</t>
  </si>
  <si>
    <t>CFP2 to CPAK adapter for 4x25G interface</t>
  </si>
  <si>
    <t>CVR-CFP2-CPAK4=</t>
  </si>
  <si>
    <t>CXP-100G-SR12</t>
  </si>
  <si>
    <t>CXP form factor, 100GBASE-SR10 compliant, no breakout</t>
  </si>
  <si>
    <t>CXP-100G-SR12=</t>
  </si>
  <si>
    <t>NCS-FAB-OPT</t>
  </si>
  <si>
    <t>Bundle of 96 CXP-100G-SR12</t>
  </si>
  <si>
    <t>NCS-FAB-OPT=</t>
  </si>
  <si>
    <t>DWDM-SFP10G-C-S</t>
  </si>
  <si>
    <t>DWDM-XFP-C</t>
  </si>
  <si>
    <t>QSFP-100G-AOC10M</t>
  </si>
  <si>
    <t>100GBASE QSFP Active Optical Cable, 10m</t>
  </si>
  <si>
    <t>QSFP-100G-AOC10M=</t>
  </si>
  <si>
    <t>QSFP-100G-AOC15M=</t>
  </si>
  <si>
    <t>100GBASE QSFP Active Optical Cable, 15m</t>
  </si>
  <si>
    <t>QSFP-100G-AOC1M=</t>
  </si>
  <si>
    <t>100GBASE QSFP Active Optical Cable, 1m</t>
  </si>
  <si>
    <t>QSFP-100G-AOC25M=</t>
  </si>
  <si>
    <t>100GBASE QSFP Active Optical Cable, 25m</t>
  </si>
  <si>
    <t>QSFP-100G-AOC2M=</t>
  </si>
  <si>
    <t>100GBASE QSFP Active Optical Cable, 2m</t>
  </si>
  <si>
    <t>QSFP-100G-AOC30M=</t>
  </si>
  <si>
    <t>100GBASE QSFP Active Optical Cable, 30m</t>
  </si>
  <si>
    <t>QSFP-100G-AOC3M=</t>
  </si>
  <si>
    <t>100GBASE QSFP Active Optical Cable, 3m</t>
  </si>
  <si>
    <t>QSFP-100G-AOC7M=</t>
  </si>
  <si>
    <t>100GBASE QSFP Active Optical Cable, 7m</t>
  </si>
  <si>
    <t>QSFP-100G-CU1M=</t>
  </si>
  <si>
    <t>100GBASE-CR4 Passive Copper Cable, 1m</t>
  </si>
  <si>
    <t>QSFP-100G-CU3M=</t>
  </si>
  <si>
    <t>100GBASE-CR4 Passive Copper Cable, 3m</t>
  </si>
  <si>
    <t>QSFP-100G-CWDM4-S=</t>
  </si>
  <si>
    <t>100GBASE CWDM4 QSFP Transceiver, LC, 2km over SMF</t>
  </si>
  <si>
    <t>QSFP-100G-LR4-S</t>
  </si>
  <si>
    <t>100GBASE LR4 QSFP Transceiver, LC, 10km over SMF</t>
  </si>
  <si>
    <t>QSFP-100G-LR4-S=</t>
  </si>
  <si>
    <t>QSFP-100G-SR4-S</t>
  </si>
  <si>
    <t>100GBASE SR4 QSFP Transceiver, MPO, 100m over OM4 MMF</t>
  </si>
  <si>
    <t>QSFP-100G-SR4-S=</t>
  </si>
  <si>
    <t>QSFP-4SFP25G-CU3M</t>
  </si>
  <si>
    <t>100GBase QSFP to 4xSFP25G Passive Copper Splitter Cable, 3m</t>
  </si>
  <si>
    <t>QSFP-4SFP25G-CU3M=</t>
  </si>
  <si>
    <t>CVR-QSFP-SFP10G</t>
  </si>
  <si>
    <t>QSFP to SFP10G adapter</t>
  </si>
  <si>
    <t>CVR-QSFP-SFP10G=</t>
  </si>
  <si>
    <t>QSFP-40G-ER4</t>
  </si>
  <si>
    <t>QSFP 40GBASE-ER4 Transceiver Module, LC, 40KM</t>
  </si>
  <si>
    <t>QSFP-40G-ER4=</t>
  </si>
  <si>
    <t>QSFP-40G-LR4</t>
  </si>
  <si>
    <t>QSFP 40GBASE-LR4 OTN Transceiver, LC, 10KM</t>
  </si>
  <si>
    <t>QSFP-40G-LR4=</t>
  </si>
  <si>
    <t>QSFP-40G-SR4-S</t>
  </si>
  <si>
    <t>40GBASE-SR4 QSFP Trnscvr Module, MPO Conn, Enterprise-Class</t>
  </si>
  <si>
    <t>QSFP-40G-SR4-S=</t>
  </si>
  <si>
    <t>QSFP-4X10G-AC10M</t>
  </si>
  <si>
    <t>QSFP to 4xSFP10G Active Copper Splitter Cable, 10m</t>
  </si>
  <si>
    <t>QSFP-4X10G-AC10M=</t>
  </si>
  <si>
    <t>QSFP-4X10G-AC7M</t>
  </si>
  <si>
    <t>QSFP to 4xSFP10G Active Copper Splitter Cable, 7m</t>
  </si>
  <si>
    <t>QSFP-4X10G-AC7M=</t>
  </si>
  <si>
    <t>QSFP-4X10G-AOC10M</t>
  </si>
  <si>
    <t>40GBASE Active Optical QSFP to 4SFP breakout Cable, 10m</t>
  </si>
  <si>
    <t>QSFP-4X10G-AOC10M=</t>
  </si>
  <si>
    <t>QSFP-4X10G-AOC1M</t>
  </si>
  <si>
    <t>40GBASE Active Optical QSFP to 4SFP breakout Cable, 1m</t>
  </si>
  <si>
    <t>QSFP-4X10G-AOC1M=</t>
  </si>
  <si>
    <t>QSFP-4X10G-AOC2M</t>
  </si>
  <si>
    <t>40GBASE Active Optical QSFP to 4SFP breakout Cable, 2m</t>
  </si>
  <si>
    <t>QSFP-4X10G-AOC2M=</t>
  </si>
  <si>
    <t>QSFP-4X10G-AOC3M</t>
  </si>
  <si>
    <t>40GBASE Active Optical QSFP to 4SFP breakout Cable, 3m</t>
  </si>
  <si>
    <t>QSFP-4X10G-AOC3M=</t>
  </si>
  <si>
    <t>QSFP-4X10G-AOC5M</t>
  </si>
  <si>
    <t>40GBASE Active Optical QSFP to 4SFP breakout Cable, 5m</t>
  </si>
  <si>
    <t>QSFP-4X10G-AOC5M=</t>
  </si>
  <si>
    <t>QSFP-4X10G-AOC7M</t>
  </si>
  <si>
    <t>40GBASE Active Optical QSFP to 4SFP breakout Cable, 7m</t>
  </si>
  <si>
    <t>QSFP-4X10G-AOC7M=</t>
  </si>
  <si>
    <t>QSFP-4X10G-LR-S</t>
  </si>
  <si>
    <t>QSFP 4x10G Transceiver Module,SM MPO, 10KM, Enterprise-Class</t>
  </si>
  <si>
    <t>QSFP-4X10G-LR-S=</t>
  </si>
  <si>
    <t>QSFP-H40G-ACU10M</t>
  </si>
  <si>
    <t>40GBASE-CR4 Active Copper Cable, 10m</t>
  </si>
  <si>
    <t>QSFP-H40G-ACU10M=</t>
  </si>
  <si>
    <t>QSFP-H40G-ACU7M</t>
  </si>
  <si>
    <t>40GBASE-CR4 Active Copper Cable, 7m</t>
  </si>
  <si>
    <t>QSFP-H40G-ACU7M=</t>
  </si>
  <si>
    <t>QSFP-H40G-AOC10M</t>
  </si>
  <si>
    <t>40GBASE Active Optical Cable, 10m</t>
  </si>
  <si>
    <t>QSFP-H40G-AOC10M=</t>
  </si>
  <si>
    <t>QSFP-H40G-AOC15M</t>
  </si>
  <si>
    <t>40GBASE Active Optical Cable, 15m</t>
  </si>
  <si>
    <t>QSFP-H40G-AOC15M=</t>
  </si>
  <si>
    <t>QSFP-H40G-AOC1M</t>
  </si>
  <si>
    <t>40GBASE Active Optical Cable, 1m</t>
  </si>
  <si>
    <t>QSFP-H40G-AOC1M=</t>
  </si>
  <si>
    <t>QSFP-H40G-AOC20M=</t>
  </si>
  <si>
    <t>40GBASE Active Optical Cable, 20m</t>
  </si>
  <si>
    <t>QSFP-H40G-AOC25M=</t>
  </si>
  <si>
    <t>40GBASE Active Optical Cable, 25m</t>
  </si>
  <si>
    <t>QSFP-H40G-AOC2M</t>
  </si>
  <si>
    <t>40GBASE Active Optical Cable, 2m</t>
  </si>
  <si>
    <t>QSFP-H40G-AOC2M=</t>
  </si>
  <si>
    <t>QSFP-H40G-AOC30M=</t>
  </si>
  <si>
    <t>40GBASE Active Optical Cable, 30m</t>
  </si>
  <si>
    <t>QSFP-H40G-AOC3M</t>
  </si>
  <si>
    <t>40GBASE Active Optical Cable, 3m</t>
  </si>
  <si>
    <t>QSFP-H40G-AOC3M=</t>
  </si>
  <si>
    <t>QSFP-H40G-AOC5M</t>
  </si>
  <si>
    <t>40GBASE Active Optical Cable, 5m</t>
  </si>
  <si>
    <t>QSFP-H40G-AOC5M=</t>
  </si>
  <si>
    <t>QSFP-H40G-AOC7M</t>
  </si>
  <si>
    <t>40GBASE Active Optical Cable, 7m</t>
  </si>
  <si>
    <t>QSFP-H40G-AOC7M=</t>
  </si>
  <si>
    <t>WSP-Q40GLR4L</t>
  </si>
  <si>
    <t>QSFP 40G Ethernet - LR4 Lite, LC, 2KM</t>
  </si>
  <si>
    <t>WSP-Q40GLR4L=</t>
  </si>
  <si>
    <t>CWDM-SFP10G-1470=</t>
  </si>
  <si>
    <t>CWDM 1470 nm SFP+ 10 Gigabit Ethernet Transceiver Module</t>
  </si>
  <si>
    <t>CWDM-SFP10G-1490=</t>
  </si>
  <si>
    <t>CWDM 1490 nm SFP+ 10 Gigabit Ethernet Transceiver Module</t>
  </si>
  <si>
    <t>CWDM-SFP10G-1510=</t>
  </si>
  <si>
    <t>CWDM 1510 nm SFP+ 10 Gigabit Ethernet Transceiver Module</t>
  </si>
  <si>
    <t>CWDM-SFP10G-1530=</t>
  </si>
  <si>
    <t>CWDM 1530 nm SFP+ 10 Gigabit Ethernet Transceiver Module</t>
  </si>
  <si>
    <t>CWDM-SFP10G-1550=</t>
  </si>
  <si>
    <t>CWDM 1550 nm SFP+ 10 Gigabit Ethernet Transceiver Module</t>
  </si>
  <si>
    <t>CWDM-SFP10G-1570=</t>
  </si>
  <si>
    <t>CWDM 1570 nm SFP+ 10 Gigabit Ethernet Transceiver Module</t>
  </si>
  <si>
    <t>CWDM-SFP10G-1590=</t>
  </si>
  <si>
    <t>CWDM 1590 nm SFP+ 10 Gigabit Ethernet Transceiver Module</t>
  </si>
  <si>
    <t>CWDM-SFP10G-1610=</t>
  </si>
  <si>
    <t>CWDM 1610 nm SFP+ 10 Gigabit Ethernet Transceiver Module</t>
  </si>
  <si>
    <t>DWDM-SFP10G-30.33=</t>
  </si>
  <si>
    <t>10GBASE-DWDM 1530.33 nm SFP10G (100-GHz ITU grid)</t>
  </si>
  <si>
    <t>DWDM-SFP10G-31.12=</t>
  </si>
  <si>
    <t>DWDM-SFP10G-31.90=</t>
  </si>
  <si>
    <t>DWDM-SFP10G-32.68=</t>
  </si>
  <si>
    <t>DWDM-SFP10G-33.47=</t>
  </si>
  <si>
    <t>DWDM-SFP10G-34.25=</t>
  </si>
  <si>
    <t>10GBASE-DWDM 1534.25 nm SFP10G (100-GHz ITU grid)</t>
  </si>
  <si>
    <t>DWDM-SFP10G-35.04=</t>
  </si>
  <si>
    <t>DWDM-SFP10G-35.82=</t>
  </si>
  <si>
    <t>DWDM-SFP10G-36.61=</t>
  </si>
  <si>
    <t>DWDM-SFP10G-37.40=</t>
  </si>
  <si>
    <t>DWDM-SFP10G-38.19=</t>
  </si>
  <si>
    <t>10GBASE-DWDM 1538.19 nm SFP10G (100-GHz ITU grid)</t>
  </si>
  <si>
    <t>DWDM-SFP10G-38.98=</t>
  </si>
  <si>
    <t>DWDM-SFP10G-39.77=</t>
  </si>
  <si>
    <t>DWDM-SFP10G-40.56=</t>
  </si>
  <si>
    <t>DWDM-SFP10G-41.35=</t>
  </si>
  <si>
    <t>DWDM-SFP10G-42.14=</t>
  </si>
  <si>
    <t>10GBASE-DWDM 1542.14 nm SFP10G (100-GHz ITU grid)</t>
  </si>
  <si>
    <t>DWDM-SFP10G-42.94=</t>
  </si>
  <si>
    <t>DWDM-SFP10G-43.73=</t>
  </si>
  <si>
    <t>DWDM-SFP10G-44.53=</t>
  </si>
  <si>
    <t>DWDM-SFP10G-45.32=</t>
  </si>
  <si>
    <t>DWDM-SFP10G-46.12=</t>
  </si>
  <si>
    <t>10GBASE-DWDM 1546.12 nm SFP10G (100-GHz ITU grid)</t>
  </si>
  <si>
    <t>DWDM-SFP10G-46.92=</t>
  </si>
  <si>
    <t>DWDM-SFP10G-47.72=</t>
  </si>
  <si>
    <t>DWDM-SFP10G-48.51=</t>
  </si>
  <si>
    <t>DWDM-SFP10G-49.32=</t>
  </si>
  <si>
    <t>DWDM-SFP10G-50.12=</t>
  </si>
  <si>
    <t>10GBASE-DWDM 1550.12 nm SFP10G (100-GHz ITU grid)</t>
  </si>
  <si>
    <t>DWDM-SFP10G-50.92=</t>
  </si>
  <si>
    <t>DWDM-SFP10G-51.72=</t>
  </si>
  <si>
    <t>DWDM-SFP10G-52.52=</t>
  </si>
  <si>
    <t>DWDM-SFP10G-53.33=</t>
  </si>
  <si>
    <t>DWDM-SFP10G-54.13=</t>
  </si>
  <si>
    <t>10GBASE-DWDM 1554.13 nm SFP10G (100-GHz ITU grid)</t>
  </si>
  <si>
    <t>DWDM-SFP10G-54.94=</t>
  </si>
  <si>
    <t>DWDM-SFP10G-55.75=</t>
  </si>
  <si>
    <t>DWDM-SFP10G-56.55=</t>
  </si>
  <si>
    <t>DWDM-SFP10G-57.36=</t>
  </si>
  <si>
    <t>DWDM-SFP10G-58.17=</t>
  </si>
  <si>
    <t>10GBASE-DWDM 1558.17 nm SFP10G (100-GHz ITU grid)</t>
  </si>
  <si>
    <t>DWDM-SFP10G-58.98=</t>
  </si>
  <si>
    <t>DWDM-SFP10G-59.79=</t>
  </si>
  <si>
    <t>DWDM-SFP10G-60.61=</t>
  </si>
  <si>
    <t>10GBASE-DWDM 1560.61 nm SFP10G (100-GHz ITU grid)</t>
  </si>
  <si>
    <t>DWDM-SFP10G-61.41=</t>
  </si>
  <si>
    <t>10GBASE-DWDM 1561.41 nm SFP10G (100-GHz ITU grid)</t>
  </si>
  <si>
    <t>DWDM-SFP10G-C</t>
  </si>
  <si>
    <t>DWDM Tunable SFP+ 10 Gigabit Ethernet Transceiver Module</t>
  </si>
  <si>
    <t>DWDM-SFP10G-C=</t>
  </si>
  <si>
    <t>FET-10G=</t>
  </si>
  <si>
    <t>10G Line Extender for FEX</t>
  </si>
  <si>
    <t>N3K-PO-8PK</t>
  </si>
  <si>
    <t>8 units of SFP+ SR for Nexus 3k</t>
  </si>
  <si>
    <t>SFP-10G-BX40D-I</t>
  </si>
  <si>
    <t>SFP+ Bidirectional for 40km, downstream</t>
  </si>
  <si>
    <t>SFP-10G-BX40D-I=</t>
  </si>
  <si>
    <t>SFP-10G-BX40U-I</t>
  </si>
  <si>
    <t>SFP+ Bidirectional for 40km, upstream</t>
  </si>
  <si>
    <t>SFP-10G-BX40U-I=</t>
  </si>
  <si>
    <t>SFP-10G-BXD-I=</t>
  </si>
  <si>
    <t>SFP+ Bidirectional for 10km, downstream</t>
  </si>
  <si>
    <t>SFP-10G-BXU-I=</t>
  </si>
  <si>
    <t>SFP+ Bidirectional for 10km, upstream</t>
  </si>
  <si>
    <t>SFP-10G-ER-S</t>
  </si>
  <si>
    <t>10GBASE-ER SFP Module, Enterprise-Class</t>
  </si>
  <si>
    <t>SFP-10G-ER-S=</t>
  </si>
  <si>
    <t>SFP-10G-LR-S</t>
  </si>
  <si>
    <t>10GBASE-LR SFP Module, Enterprise-Class</t>
  </si>
  <si>
    <t>SFP-10G-LR-S=</t>
  </si>
  <si>
    <t>SFP-10G-LR++=</t>
  </si>
  <si>
    <t>10GBASE-LR SFP Module, TAA compliant</t>
  </si>
  <si>
    <t>SFP-10G-SR-S</t>
  </si>
  <si>
    <t>10GBASE-SR SFP Module, Enterprise-Class</t>
  </si>
  <si>
    <t>SFP-10G-SR-S=</t>
  </si>
  <si>
    <t>SFP-10G-ZR-S</t>
  </si>
  <si>
    <t>10GBASE-ZR SFP Module, Enterprise-Class</t>
  </si>
  <si>
    <t>SFP-10G-ZR-S=</t>
  </si>
  <si>
    <t>SFP10G-USR</t>
  </si>
  <si>
    <t>10GBASE-USR Module</t>
  </si>
  <si>
    <t>SFP-H25G-CU1M=</t>
  </si>
  <si>
    <t>25GBASE-CU SFP28 Cable 1 Meter</t>
  </si>
  <si>
    <t>SFP-H25G-CU3M=</t>
  </si>
  <si>
    <t>25GBASE-CU SFP28 Cable 3 Meter</t>
  </si>
  <si>
    <t>GLC-2BX-D</t>
  </si>
  <si>
    <t>1000BASE-BX10 SFP, 1490NM, 2-Channels</t>
  </si>
  <si>
    <t>GLC-2BX-D-I=</t>
  </si>
  <si>
    <t>1000BASE-BX10 SFP, 1490NM, 2-Channels, Industrial Temp</t>
  </si>
  <si>
    <t>GLC-2BX-D=</t>
  </si>
  <si>
    <t>GLC-BX40-D-I</t>
  </si>
  <si>
    <t>1000BASE-BX40 SFP, 1550NM</t>
  </si>
  <si>
    <t>GLC-BX40-D-I=</t>
  </si>
  <si>
    <t>GLC-BX40-DA-I</t>
  </si>
  <si>
    <t>1000BASE-BX40 SFP, 1490NM</t>
  </si>
  <si>
    <t>GLC-BX40-DA-I=</t>
  </si>
  <si>
    <t>GLC-BX40-U-I</t>
  </si>
  <si>
    <t>1000BASE-BX40 SFP, 1310NM</t>
  </si>
  <si>
    <t>GLC-BX40-U-I=</t>
  </si>
  <si>
    <t>GLC-BX80-D-I</t>
  </si>
  <si>
    <t>1000BASE-BX80 SFP, 1570NM</t>
  </si>
  <si>
    <t>GLC-BX80-D-I=</t>
  </si>
  <si>
    <t>GLC-BX80-U-I</t>
  </si>
  <si>
    <t>1000BASE-BX80 SFP, 1490NM</t>
  </si>
  <si>
    <t>GLC-BX80-U-I=</t>
  </si>
  <si>
    <t>GLC-EX-SMD</t>
  </si>
  <si>
    <t>1000BASE-EX SFP transceiver module, SMF, 1310nm, DOM</t>
  </si>
  <si>
    <t>GLC-EX-SMD=</t>
  </si>
  <si>
    <t>GLC-FE-100BX-D48=</t>
  </si>
  <si>
    <t>GLC-FE-100FX24=</t>
  </si>
  <si>
    <t>GLC-FE-100FX48=</t>
  </si>
  <si>
    <t>GLC-FE-100LX48=</t>
  </si>
  <si>
    <t>GLC-FE-T-I=</t>
  </si>
  <si>
    <t>100BASE-T SFP, Industrial Temp</t>
  </si>
  <si>
    <t>GLC-GE-100FX</t>
  </si>
  <si>
    <t>100FX SFP on GE ports</t>
  </si>
  <si>
    <t>GLC-ZX-SMD</t>
  </si>
  <si>
    <t>1000BASE-ZX SFP transceiver module, SMF, 1550nm, DOM</t>
  </si>
  <si>
    <t>GLC-ZX-SMD=</t>
  </si>
  <si>
    <t>SFP-OC12-MM</t>
  </si>
  <si>
    <t>OC-12/ STM-4 SFP, Multi-mode Fiber</t>
  </si>
  <si>
    <t>SFP-OC12-MM=</t>
  </si>
  <si>
    <t>SFP-OC12-SR</t>
  </si>
  <si>
    <t>OC12/STM4 SFP, Short Reach</t>
  </si>
  <si>
    <t>SFP-OC12-SR=</t>
  </si>
  <si>
    <t>SFP-OC3-SR</t>
  </si>
  <si>
    <t>OC3/STM1 SFP, Single-mode fiber, Short Reach</t>
  </si>
  <si>
    <t>SFP-OC3-SR=</t>
  </si>
  <si>
    <t>NIM-16A=</t>
  </si>
  <si>
    <t>NIM-24A</t>
  </si>
  <si>
    <t>NIM-24A=</t>
  </si>
  <si>
    <t>20-ft (6M) Ultra Low Loss LMR 400 Cable  with TNC Connector</t>
  </si>
  <si>
    <t>50-ft (15M) Ultra Low Loss LMR 400 Cable  with TNC Connector</t>
  </si>
  <si>
    <t>ACI Bundle with 2x 9504, 4x100G 9736C-FX linecards and APIC</t>
  </si>
  <si>
    <t>19 inch rack mount kit for Cisco ISR 4220 &amp; VG400</t>
  </si>
  <si>
    <t>Cisco ISR 4450 &amp; 4350 Fan Assembly, Spare</t>
  </si>
  <si>
    <t>19 inch rack mount kit for Cisco ISR 4450 &amp; 4350</t>
  </si>
  <si>
    <t>23 inch rack mount kit for Cisco ISR 4450 &amp; 4350</t>
  </si>
  <si>
    <t>Standard Pole/Wall Mount Kit for AP1530/1560 Series</t>
  </si>
  <si>
    <t>2.4GHz 2dBi/5GHz 4dBi Ceiling Mount Omni Ant., 4-port,RP-TNC</t>
  </si>
  <si>
    <t>2.4 GHz 3dBi/5 GHz 5dBi Low Profile Antenna, White, RP-TNC</t>
  </si>
  <si>
    <t>2.4GHz 4dBi/5GHz 4dBi Multi Mount Omni Ant., 4-port,RP-TNC</t>
  </si>
  <si>
    <t>2.4 GHz 4dBi/5 GHz 7dBi Dual Band Omni Ant., Gray,  N conn.</t>
  </si>
  <si>
    <t>2.4 GHz 6 dBi/5 GHz 6 dBi Directional Ant., 4-port, RP-TNC</t>
  </si>
  <si>
    <t>AP1130 Access Point Ceiling/Wall Mount Bracket Kit-spare</t>
  </si>
  <si>
    <t>Cisco Aironet Mobility Express 1815i Series</t>
  </si>
  <si>
    <t>Cisco Aironet Mobility Express 1815m Series</t>
  </si>
  <si>
    <t>Cisco Aironet Mobility Express 1815w Series</t>
  </si>
  <si>
    <t>Cisco Aironet Mobility Express 1830 Series</t>
  </si>
  <si>
    <t>Cisco Aironet Mobility Express 1850 Series</t>
  </si>
  <si>
    <t>802.11ac Wave 2; 4x4:4SS; Ext Ant; S Reg Dom</t>
  </si>
  <si>
    <t>802.11ac Wave 2; 4x4:4SS; Int Ant; A Reg Dom (not for USA)</t>
  </si>
  <si>
    <t>802.11ac Wave 2; 4x4:4SS; Int Ant; S Reg Dom</t>
  </si>
  <si>
    <t>802.11ac W2 AP w/CA; 4x4:3; Ext Ant; 2xGbE, B Domain</t>
  </si>
  <si>
    <t>802.11ac W2 10 AP w/CleanAir; 4x4:3;  Ext Ant; B</t>
  </si>
  <si>
    <t>Cisco Aironet Mobility Express 2800 Series</t>
  </si>
  <si>
    <t>802.11ac W2 AP w/CA; 4x4:3; Int Ant; 2xGbE B</t>
  </si>
  <si>
    <t>802.11ac W2 10 AP w/CA; 4x4:3; Int Ant; 2xGbE, B Domain</t>
  </si>
  <si>
    <t>802.11ac W2 AP w/CA; 4x4:3; Mod; Ext Ant; mGig A Domain</t>
  </si>
  <si>
    <t>Cisco Aironet Mobility Express 3800 Series</t>
  </si>
  <si>
    <t>802.11ac W2 AP w/CA; 4x4:3; Mod; Ext Ant; mGig B Domain</t>
  </si>
  <si>
    <t>802.11ac W2 10 AP w/CleanAir; 4x4:3; Mod; Ext Ant; -B Domain</t>
  </si>
  <si>
    <t>802.11ac W2 AP w/CA; 4x4:3; Mod; Int Ant; mGig A Domain</t>
  </si>
  <si>
    <t>802.11ac W2 AP w/CA; 4x4:3; Mod; Int Ant; mGig B Domain</t>
  </si>
  <si>
    <t>802.11ac W2 AP w/CA; 4x4:3; Mod; Pro Ext Ant; mGig A Domain</t>
  </si>
  <si>
    <t>802.11 AP Low Profile Mounting Bracket (Default)</t>
  </si>
  <si>
    <t>802.11 AP Universal Mounting Bracket</t>
  </si>
  <si>
    <t>Flush Mount for APs &amp; Cellular Gateways-Recessed</t>
  </si>
  <si>
    <t>Ceiling Grid Clip for APs &amp; Cellular Gateways-Recessed</t>
  </si>
  <si>
    <t>Aironet CISCO DNA On-Prem Advantage Term Licenses</t>
  </si>
  <si>
    <t>Aironet CISCO DNA On-Prem Essentials 1Y Term License</t>
  </si>
  <si>
    <t>Aironet CISCO DNA On-Prem Essentials 3Y Term License</t>
  </si>
  <si>
    <t>Aironet CISCO DNA On-Prem Essentials 5Y Term License</t>
  </si>
  <si>
    <t>Aironet CISCO DNA On-Prem Essentials 7Y Term License</t>
  </si>
  <si>
    <t>AIR Line Cord Argentina Spare</t>
  </si>
  <si>
    <t>Power Injector (802.3af)  for AP 1600, 2600 and 3600 w/o mod</t>
  </si>
  <si>
    <t>Cisco ASR1001-HX System,4x10GE+4x1GE,optional crypto+P/S</t>
  </si>
  <si>
    <t>Cisco ASR1002-HX System,4x10GE+4x1GE, optional crypto+P/S</t>
  </si>
  <si>
    <t>DNA Premier Term Wireless 3Y</t>
  </si>
  <si>
    <t>DNA Premier Term Wireless 5Y</t>
  </si>
  <si>
    <t>Cisco ONE Advanced Add On Perpetual Nexus 7700</t>
  </si>
  <si>
    <t>Cisco ONE Advanced Perpetual Nexus 7700 6 Slot and Higher</t>
  </si>
  <si>
    <t>Cisco One Advanced Perpetual - Catalyst 3850 24-port</t>
  </si>
  <si>
    <t>Cisco One Advanced Perpetual - Catalyst 3850 48-port</t>
  </si>
  <si>
    <t>Cisco ONE - ASR1001-X</t>
  </si>
  <si>
    <t>Cisco ONE - ASR1002-X</t>
  </si>
  <si>
    <t>Cisco ONE - ASR1006</t>
  </si>
  <si>
    <t>Cisco ONE - ASR1013</t>
  </si>
  <si>
    <t>Cisco ONE C3650-24 IP Base to IP Services Smart License</t>
  </si>
  <si>
    <t>Cisco ONE C3650-24 LAN Base to IP Base Smart License</t>
  </si>
  <si>
    <t>Cisco ONE C3650-48 IP Base to IP Services Smart License</t>
  </si>
  <si>
    <t>Cisco ONE C3650-48 LAN Base to IP Base Smart License</t>
  </si>
  <si>
    <t>Cisco ONE C3850-12 IP Base to IP Services Smart License</t>
  </si>
  <si>
    <t>Cisco ONE C3850-24 LAN Base to IP Services Smart License</t>
  </si>
  <si>
    <t>Cisco ONE C3850-24 LAN Base to IP Base Smart License</t>
  </si>
  <si>
    <t>Cisco ONE C3850-24 IP Base to IP Services Smart License</t>
  </si>
  <si>
    <t>Cisco ONE C3850-48 LAN Base to IP Services Smart License</t>
  </si>
  <si>
    <t>Cisco ONE C3850-48 LAN Base to IP Base Smart License</t>
  </si>
  <si>
    <t>Cisco ONE 4510R+E Chassis, Two WS-X4748-RJ45V+E, Sup8-E</t>
  </si>
  <si>
    <t>Cisco ONE ISR 4221 (2GE,2NIM,8G FLASH,4G DRAM,IPB)</t>
  </si>
  <si>
    <t>Cisco ONE ISR 4321 (2GE,2NIM,4G FLASH,4G DRAM,IPB)</t>
  </si>
  <si>
    <t>Cisco ONE ISR 4331 (3GE,2NIM,1SM,4G FLASH,4G DRAM,IPB)</t>
  </si>
  <si>
    <t>Cisco ONE ISR 4351 (3GE,3NIM,2SM,4G FLASH,4G DRAM,IPB)</t>
  </si>
  <si>
    <t>Cisco ONE ISR 4431 (4GE,3NIM,8G FLASH,4G DRAM,IPB)</t>
  </si>
  <si>
    <t>Cisco ONE ISR 4451 (4GE,3NIM,2SM,8G FLASH,4G DRAM, IPB)</t>
  </si>
  <si>
    <t>Cisco ONE Foundation Perpetual License ISR 4321</t>
  </si>
  <si>
    <t>Cisco ONE Foundation Perpetual License ISR 4331</t>
  </si>
  <si>
    <t>Cisco ONE Foundation Perpetual License ISR 4351</t>
  </si>
  <si>
    <t>Cisco ONE Foundation Perpetual License ISR 4400</t>
  </si>
  <si>
    <t>Cisco ONE Foundation Add On Perpetual Nexus 7700</t>
  </si>
  <si>
    <t>Cisco ONE Foundation Perpetual 7700 6 Slot and Higher</t>
  </si>
  <si>
    <t>Cisco ONE Foundation Perpetual - Catalyst 3650 24-port</t>
  </si>
  <si>
    <t>Cisco ONE Foundation Perpetual - Catalyst 3650 48-port</t>
  </si>
  <si>
    <t>Cisco One Foundation Perpetual - Catalyst 3850 48-port</t>
  </si>
  <si>
    <t>C3850-12 IP Base to IP Services License for 1G and 10G</t>
  </si>
  <si>
    <t>C3850-24 LAN Base to IP Services E- Delivery License</t>
  </si>
  <si>
    <t>C3850-24 LAN Base to IP Base E- Delivery License</t>
  </si>
  <si>
    <t>C3850-24 IP Base to IP Services E- Delivery License</t>
  </si>
  <si>
    <t>C3850-48 LAN Base to IP Services E- Delivery License</t>
  </si>
  <si>
    <t>C3850-48 LAN Base to IP Base E- Delivery License</t>
  </si>
  <si>
    <t>C3850-48 IP Base to IP Services E- Delivery License</t>
  </si>
  <si>
    <t>^C812 series ceiling mount bracket</t>
  </si>
  <si>
    <t>C9200L Network Essentials, 24-port license K12</t>
  </si>
  <si>
    <t>C9200L Network Essentials, 48-port license K12</t>
  </si>
  <si>
    <t>C9200 Network Essentials, 24-port license K12</t>
  </si>
  <si>
    <t>C9200 Network Essentials, 48-port license K12</t>
  </si>
  <si>
    <t>Cisco Catalyst 9200 Stack Module</t>
  </si>
  <si>
    <t>Catalyst 9300 24-port PoE+, K12</t>
  </si>
  <si>
    <t>Catalyst 9300 24-port Fiber, K12</t>
  </si>
  <si>
    <t>Catalyst 9300 24-port data only, K12</t>
  </si>
  <si>
    <t>Catalyst 9300 24-port data only</t>
  </si>
  <si>
    <t>Catalyst 9300 24-port UPOE, K12</t>
  </si>
  <si>
    <t>Catalyst 9300 24-port UPOE</t>
  </si>
  <si>
    <t>Catalyst 9300 24-port mGig and UPOE, K12</t>
  </si>
  <si>
    <t>Catalyst 9300 24-port mGig and UPOE</t>
  </si>
  <si>
    <t>Catalyst 9300 48-port PoE+, K12</t>
  </si>
  <si>
    <t>Catalyst 9300 48-port PoE+</t>
  </si>
  <si>
    <t>Catalyst 9300 48-port Fiber, K12</t>
  </si>
  <si>
    <t>Catalyst 9300 48-port data only , K12</t>
  </si>
  <si>
    <t>Catalyst 9300 48-port UPOE, K12</t>
  </si>
  <si>
    <t>Catalyst 9300 48-port(12 mGig, 36 2.5Gbps) Network Advantage</t>
  </si>
  <si>
    <t>Catalyst 9300 48-port(12 mGig,36 2.5Gbps) Network Essentials</t>
  </si>
  <si>
    <t>Catalyst 9300 48-port(12 mGig&amp;36 2.5Gbps), K12</t>
  </si>
  <si>
    <t>C9300 Network Advantage, 24-port license K12</t>
  </si>
  <si>
    <t>C9300 Network Advantage, 48-port license K12</t>
  </si>
  <si>
    <t>Cisco Catalyst 9400 EDU Network Advantage License</t>
  </si>
  <si>
    <t>Catalyst 9400 Series 4 slot, Sup, 1xC9400-LC-48U , EDU LIC</t>
  </si>
  <si>
    <t>Catalyst 9400 Series 7 slot, Sup, 2xC9400-LC-48U , EDU LIC</t>
  </si>
  <si>
    <t>Catalyst 9400 Series 10 slot,Sup, 2xC9400-LC-48U, EDU LIC</t>
  </si>
  <si>
    <t>Catalyst 9500 12-port 40G, K12</t>
  </si>
  <si>
    <t>Catalyst 9500 16-port 10G, K12</t>
  </si>
  <si>
    <t>Catalyst 9500 24-port 40G, K12</t>
  </si>
  <si>
    <t>Catalyst 9500 24x1/10/25G  and 4-port 40/100G, K12</t>
  </si>
  <si>
    <t>Catalyst 9500 40-port 10G, K12</t>
  </si>
  <si>
    <t>Catalyst 9500 48-port x 1/10/25G  and 4-port 40/100G , EDU</t>
  </si>
  <si>
    <t>C9500 Network Advantage, high-density license K12</t>
  </si>
  <si>
    <t>C9500 Network Advantage, low-density license K12</t>
  </si>
  <si>
    <t>AC Power Cord, Type C5,  South Africa</t>
  </si>
  <si>
    <t>AC Power Cord (Australia), C15, AS 3112, 2.5m</t>
  </si>
  <si>
    <t>Cabinet Jumper Power Cord, 250 VAC 13A, C14-C15 Connector</t>
  </si>
  <si>
    <t>Console Cable 6ft with USB Type A and mini-B</t>
  </si>
  <si>
    <t>EL223 to  IEC-C15 8ft Brazil</t>
  </si>
  <si>
    <t>EL224 to  IEC-C19 14ft Brazil</t>
  </si>
  <si>
    <t>High Density 8-port  Async Cable w/ 8 DB-25 Modem Connectors</t>
  </si>
  <si>
    <t>NORTH AMERICA, Saf-D-Grid/Saf-D-Grid 400VDC 20A</t>
  </si>
  <si>
    <t>NORTH AMERICA Ring Terminal/Saf-D-Grid 300VAC/500DC 20A</t>
  </si>
  <si>
    <t>Catalyst Stack Power Cable 150 CM Spare</t>
  </si>
  <si>
    <t>Catalyst Stack Power Cable 30 CM Spare</t>
  </si>
  <si>
    <t>CGS2520 16FE SFP, 8FE Copper PoE+ &amp; 2GE combo uplinks</t>
  </si>
  <si>
    <t>CGS2520 with 24FE Copper and 2 GE combo uplinks</t>
  </si>
  <si>
    <t>CGS2520 with 24FE Copper &amp; 2 GE combo uplinks</t>
  </si>
  <si>
    <t>CPAK module, 100G for applications &lt;25km</t>
  </si>
  <si>
    <t>10GBASE-DWDM 1531.12 nm SFP10G (BUILD-TO-ORDER)</t>
  </si>
  <si>
    <t>10GBASE-DWDM 1531.90 nm SFP10G (BUILD-TO-ORDER)</t>
  </si>
  <si>
    <t>10GBASE-DWDM 1532.68 nm SFP10G (BUILD-TO-ORDER)</t>
  </si>
  <si>
    <t>10GBASE-DWDM 1533.47 nm SFP10G (BUILD-TO-ORDER)</t>
  </si>
  <si>
    <t>10GBASE-DWDM 1535.04 nm SFP10G (BUILD-TO-ORDER)</t>
  </si>
  <si>
    <t>10GBASE-DWDM 1535.82 nm SFP10G (BUILD-TO-ORDER)</t>
  </si>
  <si>
    <t>10GBASE-DWDM 1536.61 nm SFP10G (BUILD-TO-ORDER)</t>
  </si>
  <si>
    <t>10GBASE-DWDM 1537.40 nm SFP10G (BUILD-TO-ORDER)</t>
  </si>
  <si>
    <t>10GBASE-DWDM 1538.98 nm SFP10G (BUILD-TO-ORDER)</t>
  </si>
  <si>
    <t>10GBASE-DWDM 1539.77 nm SFP10G (BUILD-TO-ORDER)</t>
  </si>
  <si>
    <t>10GBASE-DWDM 1540.56 nm SFP10G (BUILD-TO-ORDER)</t>
  </si>
  <si>
    <t>10GBASE-DWDM 1541.35 nm SFP10G (BUILD-TO-ORDER)</t>
  </si>
  <si>
    <t>10GBASE-DWDM 1542.94 nm SFP10G (BUILD-TO-ORDER)</t>
  </si>
  <si>
    <t>10GBASE-DWDM 1543.73 nm SFP10G (BUILD-TO-ORDER)</t>
  </si>
  <si>
    <t>10GBASE-DWDM 1544.53 nm SFP10G (BUILD-TO-ORDER)</t>
  </si>
  <si>
    <t>10GBASE-DWDM 1545.32 nm SFP10G (BUILD-TO-ORDER)</t>
  </si>
  <si>
    <t>10GBASE-DWDM 1546.92 nm SFP10G (BUILD-TO-ORDER)</t>
  </si>
  <si>
    <t>10GBASE-DWDM 1547.72 nm SFP10G (BUILD-TO-ORDER)</t>
  </si>
  <si>
    <t>10GBASE-DWDM 1548.51 nm SFP10G (BUILD-TO-ORDER)</t>
  </si>
  <si>
    <t>10GBASE-DWDM 1549.32 nm SFP10G (BUILD-TO-ORDER)</t>
  </si>
  <si>
    <t>10GBASE-DWDM 1550.92 nm SFP10G (BUILD-TO-ORDER)</t>
  </si>
  <si>
    <t>10GBASE-DWDM 1551.72 nm SFP10G (BUILD-TO-ORDER)</t>
  </si>
  <si>
    <t>10GBASE-DWDM 1552.52 nm SFP10G (BUILD-TO-ORDER)</t>
  </si>
  <si>
    <t>10GBASE-DWDM 1553.33 nm SFP10G (BUILD-TO-ORDER)</t>
  </si>
  <si>
    <t>10GBASE-DWDM 1554.94 nm SFP10G (BUILD-TO-ORDER)</t>
  </si>
  <si>
    <t>10GBASE-DWDM 1555.75 nm SFP10G (BUILD-TO-ORDER)</t>
  </si>
  <si>
    <t>10GBASE-DWDM 1556.55 nm SFP10G (BUILD-TO-ORDER)</t>
  </si>
  <si>
    <t>10GBASE-DWDM 1557.36 nm SFP10G (BUILD-TO-ORDER)</t>
  </si>
  <si>
    <t>10GBASE-DWDM 1558.98 nm SFP10G (BUILD-TO-ORDER)</t>
  </si>
  <si>
    <t>10GBASE-DWDM 1559.79 nm SFP10G (BUILD-TO-ORDER)</t>
  </si>
  <si>
    <t>DWDM Tunable SFP+ Module, S-Class, Limiting Interface</t>
  </si>
  <si>
    <t>DWDM SFP 1531.12 nm SFP (BUILD-TO-ORDER)</t>
  </si>
  <si>
    <t>DWDM SFP 1531.90 nm SFP (BUILD-TO-ORDER)</t>
  </si>
  <si>
    <t>DWDM SFP 1532.68 nm SFP (BUILD-TO-ORDER)</t>
  </si>
  <si>
    <t>DWDM SFP 1533.47 nm SFP (BUILD-TO-ORDER)</t>
  </si>
  <si>
    <t>DWDM SFP 1535.04 nm SFP (BUILD-TO-ORDER)</t>
  </si>
  <si>
    <t>DWDM SFP 1535.82 nm SFP (BUILD-TO-ORDER)</t>
  </si>
  <si>
    <t>DWDM SFP 1536.61 nm SFP (BUILD-TO-ORDER)</t>
  </si>
  <si>
    <t>DWDM SFP 1537.40nm SFP (BUILD-TO-ORDER)</t>
  </si>
  <si>
    <t>DWDM SFP 1538.98 nm SFP (BUILD-TO-ORDER)</t>
  </si>
  <si>
    <t>DWDM SFP 1539.77 nm SFP (BUILD-TO-ORDER)</t>
  </si>
  <si>
    <t>DWDM SFP 1540.56 nm SFP (BUILD-TO-ORDER)</t>
  </si>
  <si>
    <t>DWDM SFP 1541.35nm SFP (BUILD-TO-ORDER)</t>
  </si>
  <si>
    <t>DWDM SFP 1542.94 nm SFP (BUILD-TO-ORDER)</t>
  </si>
  <si>
    <t>DWDM SFP 1543.73 nm SFP (BUILD-TO-ORDER)</t>
  </si>
  <si>
    <t>DWDM SFP 1544.53 nm SFP (BUILD-TO-ORDER)</t>
  </si>
  <si>
    <t>DWDM SFP 1545.32nm SFP (BUILD-TO-ORDER)</t>
  </si>
  <si>
    <t>DWDM SFP 1546.92 nm SFP (BUILD-TO-ORDER)</t>
  </si>
  <si>
    <t>DWDM SFP 1547.72 nm SFP (BUILD-TO-ORDER)</t>
  </si>
  <si>
    <t>DWDM SFP 1548.51 nm SFP (BUILD-TO-ORDER)</t>
  </si>
  <si>
    <t>DWDM SFP 1549.32nm SFP (BUILD-TO-ORDER)</t>
  </si>
  <si>
    <t>DWDM SFP 1550.92 nm SFP (BUILD-TO-ORDER)</t>
  </si>
  <si>
    <t>DWDM SFP 1551.72 nm SFP (BUILD-TO-ORDER)</t>
  </si>
  <si>
    <t>DWDM SFP 1552.52 nm SFP (BUILD-TO-ORDER)</t>
  </si>
  <si>
    <t>DWDM SFP 1553.33nm SFP (BUILD-TO-ORDER)</t>
  </si>
  <si>
    <t>DWDM SFP 1554.94 nm SFP (BUILD-TO-ORDER)</t>
  </si>
  <si>
    <t>DWDM SFP 1555.75 nm SFP (BUILD-TO-ORDER)</t>
  </si>
  <si>
    <t>DWDM SFP 1556.55 nm SFP (BUILD-TO-ORDER)</t>
  </si>
  <si>
    <t>DWDM SFP 1557.36nm SFP (BUILD-TO-ORDER)</t>
  </si>
  <si>
    <t>DWDM SFP 1558.98 nm SFP (BUILD-TO-ORDER)</t>
  </si>
  <si>
    <t>DWDM SFP 1559.79 nm SFP (BUILD-TO-ORDER)</t>
  </si>
  <si>
    <t>CISCO DNA On-Prem Advantage Term Licenses for EDU SKUs - 3Y</t>
  </si>
  <si>
    <t>CISCO DNA On-Prem Advantage Term Licenses for EDU SKUs - 5Y</t>
  </si>
  <si>
    <t>CISCO DNA On-Prem Advantage Term Licenses for EDU SKUs - 7Y</t>
  </si>
  <si>
    <t>CISCO DNA On-Prem Essential Term Licenses for EDU SKUs - 3Y</t>
  </si>
  <si>
    <t>CISCO DNA On-Prem Essential Term Licenses for EDU SKUs - 5Y</t>
  </si>
  <si>
    <t>CISCO DNA On-Prem Essential Term Licenses for EDU SKUs - 7Y</t>
  </si>
  <si>
    <t>CISCO DNA On-Prem Premier Term Licenses for EDU SKUs - 3Y</t>
  </si>
  <si>
    <t>CISCO DNA On-Prem Premier Term Licenses for EDU SKUs - 5Y</t>
  </si>
  <si>
    <t>CISCO DNA On-Prem Premier Term Licenses for EDU SKUs - 7Y</t>
  </si>
  <si>
    <t>ESS2020 Expansion Board with 16FE ports - Conduction Cooled</t>
  </si>
  <si>
    <t>ESS2020 Expansion Board with 16FE ports - Air Cooled</t>
  </si>
  <si>
    <t>ESS2020 - Main(2GE + 8FE) + Exp(16FE) - Con Cooled, Lan Lite</t>
  </si>
  <si>
    <t>ESS2020 - Main(2GE + 8FE) + Exp(16FE) - Con Cooled, Lan Base</t>
  </si>
  <si>
    <t>ESS2020 - Main(2GE + 8FE) + Exp(16FE) - Air Cooled, Lan Lite</t>
  </si>
  <si>
    <t>ESS2020 - Main(2GE + 8FE) + Exp(16FE) - Air Cooled, Lan Base</t>
  </si>
  <si>
    <t>ESS2020 Main Board with 8FE ports - Conduction Cooled</t>
  </si>
  <si>
    <t>ESS2020 Main Board w/ 8FE + 2GE - Cond. Cooled - Lan Base</t>
  </si>
  <si>
    <t>ESS2020 Main Board with 8FE + 2GE - Air Cooled - Lan Lite</t>
  </si>
  <si>
    <t>ESS2020 Main Board with 8FE + 2GE - Air Cooled - Lan Base</t>
  </si>
  <si>
    <t>ASR 1000 per 10GE port MACsec license</t>
  </si>
  <si>
    <t>ASR 1000 per 1GE port MACsec license</t>
  </si>
  <si>
    <t>Cisco Firepower 4145 NGFW Appliance, 1U, 2 x NetMod Bays</t>
  </si>
  <si>
    <t>FPR4K Hardware Accessory Kit</t>
  </si>
  <si>
    <t>Firepower 9000 Series Security Module - 24</t>
  </si>
  <si>
    <t>Firepower 9300 Chassis for AC Power Supply</t>
  </si>
  <si>
    <t>Firepower 9300 Chassis for AC Power Supply 0Fan/0PS</t>
  </si>
  <si>
    <t>FW Switching Load for MC7354 North America ATT</t>
  </si>
  <si>
    <t>100BASE-FX SFP  for FE port</t>
  </si>
  <si>
    <t>100BASE-LX SFP  for FE port</t>
  </si>
  <si>
    <t>1000BASE-ZX  Single Mode RuggedSFP</t>
  </si>
  <si>
    <t>IE1000 with 4 FE Copper PoE+ ports and 2 GE SFP uplinks</t>
  </si>
  <si>
    <t>IE1000 with 4 FE Copper ports and 1 FE Copper uplinks</t>
  </si>
  <si>
    <t>IE1000 with 6 FE Copper ports and 2 FE Copper uplinks</t>
  </si>
  <si>
    <t>IE1000 with 8 FE Copper PoE+ ports and 2 GE SFP uplinks</t>
  </si>
  <si>
    <t>IE2000 with 16FE Copper (4 PoE+) and 2GE uplinks (Lan Base)</t>
  </si>
  <si>
    <t>IE2000 w/ 16FE Copper (4 PoE+) &amp; 2GE uplinks (Lan Lite Base)</t>
  </si>
  <si>
    <t>IE2000 w/ 16FE Copper (4 PoE+) &amp; 2GE uplinks (Enh. Lan Base)</t>
  </si>
  <si>
    <t>IE2000 IP67 Switch with 16 FE M12 ports (Lan Base)</t>
  </si>
  <si>
    <t>IE2000 IP67 with 16 FE M12 ports (8 PoE+) and 2GE (Lan Base)</t>
  </si>
  <si>
    <t>IE2000 w/ 16FE Copper, 2FE SFP/T and 2FE uplinks (Lan Base)</t>
  </si>
  <si>
    <t>IE2000 with 16FE Copper, 2GE SFP/T and 2FE SFP (Lan Base)</t>
  </si>
  <si>
    <t>IE2000 with 16FE Copper, 2GE SFP/T and 2FE SFP (Lan Lite)</t>
  </si>
  <si>
    <t>IE2000 with 16FE Copper, 2GE SFP/T &amp; 2FE SFP (Enh. Lan Base)</t>
  </si>
  <si>
    <t>IE2000 with 16FE Copper, 2GE SFP/T and 2FE SFP (Lan Base) CC</t>
  </si>
  <si>
    <t>IE2000 with 16FE Copper, 2FE SFP/T and 2FE SFP (Lan Lite)</t>
  </si>
  <si>
    <t>IE2000 IP67 Switch with 24 FE M12 ports (Lan Base)</t>
  </si>
  <si>
    <t>IE2000 with 4 FE SFP ports and 2 GE SFP ports (Lan Base)</t>
  </si>
  <si>
    <t>IE2000 with 4 FE SFP ports and 2 GE SFP ports (Lan Lite)</t>
  </si>
  <si>
    <t>IE2000 Switch with 6 FE Copper ports (Lan Base License)</t>
  </si>
  <si>
    <t>IE2000 with 4 FE Copper ports &amp; 2 GE Copper ports (Lan Base)</t>
  </si>
  <si>
    <t>IE2000 with 4 FE Copper ports &amp; 2 GE Copper ports (Lan Lite)</t>
  </si>
  <si>
    <t>IE2000 Switch with 6 FE Copper ports (Lan Lite License)</t>
  </si>
  <si>
    <t>IE2000 with 4 FE Copper ports and 2 FE SFP ports (Lan Base)</t>
  </si>
  <si>
    <t>IE2000 with 4 FE Copper ports and 2 GE SFP ports (Lan Base)</t>
  </si>
  <si>
    <t>IE2000 with 4 FE Copper ports and 2 GE SFP ports (Lan Lite)</t>
  </si>
  <si>
    <t>IE2000 with 4 FE Copper ports and 2 FE SFP ports (Lan Lite)</t>
  </si>
  <si>
    <t>IE2000 IP67 Switch with 8 FE M12 ports (Lan Base)</t>
  </si>
  <si>
    <t>IE2000 IP67 with 8 FE M12 ports (8 PoE+) and 2GE (Lan Base)</t>
  </si>
  <si>
    <t>IE2000 with 8FE Copper ports and 2FE uplinks (Lan Base)</t>
  </si>
  <si>
    <t>IE2000 with 8FE Copper ports and 2GE uplinks (Lan Base)</t>
  </si>
  <si>
    <t>IE2000 with 8FE Copper ports and 2GE Combo (Lan Base) - 1588</t>
  </si>
  <si>
    <t>IE2000 with 8FE Copper ports and 2GE Combo (Lan Lite)</t>
  </si>
  <si>
    <t>IE2000 with 8FE Copper ports and 2GE Combo (Enhan. Lan Base)</t>
  </si>
  <si>
    <t>IE2000 with 8FE Copper ports and 2FE Combo (Lan Lite)</t>
  </si>
  <si>
    <t>IE2000U with 16FE Copper ports, 2GE + 2FE Combo (Lan Base)</t>
  </si>
  <si>
    <t>IE2000U with 16FE Copper ports and 2GE Combo (Lan Base)</t>
  </si>
  <si>
    <t>IE2000U with 16FE Copper, 2GE + 2FE Combo (Lan Base) - CC</t>
  </si>
  <si>
    <t>IE2000U Switch with 2GE + 4 FE SFP Ports (Lan Base)</t>
  </si>
  <si>
    <t>IE2000U Switch with 2 GE + 4 FE Copper Ports (Lan Base)</t>
  </si>
  <si>
    <t>IE2000U with 4FE Copper ports and 2GE SFP ports (Lan Base)</t>
  </si>
  <si>
    <t>IE2000U with 8FE Copper ports and 2GE combo ports (Lan Base)</t>
  </si>
  <si>
    <t>IE4000 switch with 16 GE Copper and 4 GE combo uplink ports</t>
  </si>
  <si>
    <t>IE4000 switch with 16 FE Copper and 4 GE combo uplink ports</t>
  </si>
  <si>
    <t>IE4000 with 4GE combo, 4GE PoE+ and 4 GE combo uplink ports</t>
  </si>
  <si>
    <t>IE4000 with 4GE SFP, 8GE PoE+ and 4GE combo uplink ports</t>
  </si>
  <si>
    <t>IE4000 with 4FE SFP, 8FE PoE+ and 4GE combo uplink ports</t>
  </si>
  <si>
    <t>IE4000 with 4FE Copper, 4FE PoE+ and 4GE combo uplink ports</t>
  </si>
  <si>
    <t>IE4000 w/ 4FE Copper combo ports and 4 GE combo uplink ports</t>
  </si>
  <si>
    <t>IE4000 switch with 8 GE SFP and 4 GE combo uplink ports</t>
  </si>
  <si>
    <t>IE4000 switch with 8 GE Copper and 4 GE combo uplink ports</t>
  </si>
  <si>
    <t>IE4000 with 8GE Copper, 8GE PoE+ and 4GE combo uplink ports</t>
  </si>
  <si>
    <t>IE4000 switch with 8 FE SFP and 4 GE combo uplink ports</t>
  </si>
  <si>
    <t>IE4000 switch with 8 FE copper and 4 GE combo uplink ports</t>
  </si>
  <si>
    <t>IE4010 with 24GE Copper PoE+ ports and 4GE SFP uplink ports</t>
  </si>
  <si>
    <t>IE5000 with 12GE Copper PoE+, 12FE/GE SFP &amp; 4 1G/10G SFP up</t>
  </si>
  <si>
    <t>IE5000 with 12GE Copper PoE+, 12FE/GE SFP &amp; 4 1G SFP uplinks</t>
  </si>
  <si>
    <t>IR829 Industrial ISR, 4G/LTE multimode Verizon, 802.11n FCC</t>
  </si>
  <si>
    <t>Cisco ISR 4221 (2GE,2NIM,8G FLASH,4G DRAM,IPB)</t>
  </si>
  <si>
    <t>Cisco ISR 4321 AXV Bundle, w/APP, SEC, UC License</t>
  </si>
  <si>
    <t>Cisco ISR 4321 Bundle, w/UC License</t>
  </si>
  <si>
    <t>Cisco ISR 4321 Bundle w/UC &amp; SEC License</t>
  </si>
  <si>
    <t>Cisco ISR 4331 AXV Bundle,PVDM4-32 w/APP,SEC,UC License</t>
  </si>
  <si>
    <t>Cisco ISR 4331 UC Bundle, PVDM4-32, UC License</t>
  </si>
  <si>
    <t>Cisco ISR 4331 Bundle w/UC &amp; Sec Lic, PVDM4-32</t>
  </si>
  <si>
    <t>Cisco ISR 4351 AXV Bundle,PVDM4-64 w/APP,SEC,UC License</t>
  </si>
  <si>
    <t>Cisco ISR 4351 UC Bundle, PVDM4-64, UC License</t>
  </si>
  <si>
    <t>Cisco ISR 4351 Bundle with UC &amp; Sec Lic, PVDM4-64</t>
  </si>
  <si>
    <t>Cisco ISR 4431 AXV Bundle,PVDM4-64 w/APP,SEC,UC Lic</t>
  </si>
  <si>
    <t>Cisco ISR 4431 UC Bundle, PVDM4-64, UC License</t>
  </si>
  <si>
    <t>Cisco ISR 4431 Bundle with UC &amp; Sec Lic, PVDM4-64</t>
  </si>
  <si>
    <t>Cisco ISR 4451 (4GE,3NIM,2SM,8G FLASH,4G DRAM)</t>
  </si>
  <si>
    <t>Cisco ISR 4451 AXV Bundle,PVDM4-64 w/APP,SEC,UC lic</t>
  </si>
  <si>
    <t>Cisco ISR 4451 UC Bundle, PVDM4-64, UC Lic</t>
  </si>
  <si>
    <t>Cisco ISR 4451 VSEC Bundle, PVDM4-64 w/ UC,SEC Lic</t>
  </si>
  <si>
    <t>Cisco Virtual Wireless Controller(w/5 Access Points License)</t>
  </si>
  <si>
    <t>IPServices Upgrade 16 ES3G  Port EtherSwitch eDelivery</t>
  </si>
  <si>
    <t>100 AP Adder License for Cisco 7500  Wireless Controller</t>
  </si>
  <si>
    <t>1000 AP Adder License for Cisco 7500  Wireless Controller</t>
  </si>
  <si>
    <t>200 AP Adder License for Cisco 7500  Wireless Controller</t>
  </si>
  <si>
    <t>500 AP Adder License for Cisco 7500  Wireless Controller</t>
  </si>
  <si>
    <t>1000 AP Adder License for Cisco 8500  Wireless Controller</t>
  </si>
  <si>
    <t>100 AP Adder License for Cisco 8500  Wireless Controller</t>
  </si>
  <si>
    <t>500 AP Adder License for Cisco 8500  Wireless Controller</t>
  </si>
  <si>
    <t>Meraki MR Enterprise License, 10YR</t>
  </si>
  <si>
    <t>Meraki MR Enterprise License, 1YR</t>
  </si>
  <si>
    <t>Meraki MR Enterprise License, 3YR</t>
  </si>
  <si>
    <t>Meraki MR Enterprise License, 5YR</t>
  </si>
  <si>
    <t>Meraki MR Enterprise License, 7YR</t>
  </si>
  <si>
    <t>Meraki MR Advanced License and Support, 1D</t>
  </si>
  <si>
    <t>Meraki MS210-24 Enterprise License and Support, 10 Year</t>
  </si>
  <si>
    <t>Meraki MS210-24 Enterprise License and Support, 1 Year</t>
  </si>
  <si>
    <t>Meraki MS210-24 Enterprise License and Support, 3 Year</t>
  </si>
  <si>
    <t>Meraki MS210-24 Enterprise License and Support, 5 Year</t>
  </si>
  <si>
    <t>Meraki MS210-24 Enterprise License and Support, 7 Year</t>
  </si>
  <si>
    <t>Meraki MS210-24P Enterprise License and Support, 10 Year</t>
  </si>
  <si>
    <t>Meraki MS210-24P Enterprise License and Support, 1 Year</t>
  </si>
  <si>
    <t>Meraki MS210-24P Enterprise License and Support, 3 Year</t>
  </si>
  <si>
    <t>Meraki MS210-24P Enterprise License and Support, 5 Year</t>
  </si>
  <si>
    <t>Meraki MS210-24P Enterprise License and Support, 7 Year</t>
  </si>
  <si>
    <t>Meraki MS210-48 Enterprise License and Support, 10 Year</t>
  </si>
  <si>
    <t>Meraki MS210-48 Enterprise License and Support, 1 Year</t>
  </si>
  <si>
    <t>Meraki MS210-48 Enterprise License and Support, 3 Year</t>
  </si>
  <si>
    <t>Meraki MS210-48 Enterprise License and Support, 5 Year</t>
  </si>
  <si>
    <t>Meraki MS210-48 Enterprise License and Support, 7 Year</t>
  </si>
  <si>
    <t>Meraki MS210-48FP Enterprise License and Support, 10 Year</t>
  </si>
  <si>
    <t>Meraki MS210-48FP Enterprise License and Support, 1 Year</t>
  </si>
  <si>
    <t>Meraki MS210-48FP Enterprise License and Support, 3 Year</t>
  </si>
  <si>
    <t>Meraki MS210-48FP Enterprise License and Support, 5 Year</t>
  </si>
  <si>
    <t>Meraki MS210-48FP Enterprise License and Support, 7 Year</t>
  </si>
  <si>
    <t>Meraki MS210-48LP Enterprise License and Support, 10 Year</t>
  </si>
  <si>
    <t>Meraki MS210-48LP Enterprise License and Support, 1 Year</t>
  </si>
  <si>
    <t>Meraki MS210-48LP Enterprise License and Support, 3 Year</t>
  </si>
  <si>
    <t>Meraki MS210-48LP Enterprise License and Support, 5 Year</t>
  </si>
  <si>
    <t>Meraki MS210-48LP Enterprise License and Support, 7 Year</t>
  </si>
  <si>
    <t>EOS Meraki MS220-24 Enterprise License and Support, 10YR</t>
  </si>
  <si>
    <t>EOS Meraki MS220-24 Enterprise License and Support, 1YR</t>
  </si>
  <si>
    <t>EOS Meraki MS220-24 Enterprise License and Support, 3YR</t>
  </si>
  <si>
    <t>EOS Meraki MS220-24 Enterprise License and Support, 5YR</t>
  </si>
  <si>
    <t>EOS Meraki MS220-24 Enterprise License and Support, 7YR</t>
  </si>
  <si>
    <t>EOS Meraki MS220-24P Enterprise License and Support, 10YR</t>
  </si>
  <si>
    <t>EOS Meraki MS220-24P Enterprise License and Support, 1YR</t>
  </si>
  <si>
    <t>EOS Meraki MS220-24P Enterprise License and Support, 3YR</t>
  </si>
  <si>
    <t>EOS Meraki MS220-24P Enterprise License and Support, 5YR</t>
  </si>
  <si>
    <t>EOS Meraki MS220-24P Enterprise License and Support, 7YR</t>
  </si>
  <si>
    <t>EOS Meraki MS220-48 Enterprise License and Support, 10YR</t>
  </si>
  <si>
    <t>EOS Meraki MS220-48 Enterprise License and Support, 1YR</t>
  </si>
  <si>
    <t>EOS Meraki MS220-48 Enterprise License and Support, 3YR</t>
  </si>
  <si>
    <t>EOS Meraki MS220-48 Enterprise License and Support, 5YR</t>
  </si>
  <si>
    <t>EOS Meraki MS220-48 Enterprise License and Support, 7YR</t>
  </si>
  <si>
    <t>EOS Meraki MS220-48FP Enterprise License and Support, 10YR</t>
  </si>
  <si>
    <t>EOS Meraki MS220-48FP Enterprise License and Support, 1YR</t>
  </si>
  <si>
    <t>EOS Meraki MS220-48FP Enterprise License and Support, 3YR</t>
  </si>
  <si>
    <t>EOS Meraki MS220-48FP Enterprise License and Support, 5YR</t>
  </si>
  <si>
    <t>EOS Meraki MS220-48FP Enterprise License and Support, 7YR</t>
  </si>
  <si>
    <t>EOS Meraki MS220-48LP Enterprise License and Support, 10YR</t>
  </si>
  <si>
    <t>EOS Meraki MS220-48LP Enterprise License and Support, 1YR</t>
  </si>
  <si>
    <t>EOS Meraki MS220-48LP Enterprise License and Support, 3YR</t>
  </si>
  <si>
    <t>EOS Meraki MS220-48LP Enterprise License and Support, 5YR</t>
  </si>
  <si>
    <t>EOS Meraki MS220-48LP Enterprise License and Support, 7YR</t>
  </si>
  <si>
    <t>EOS Meraki MS220-8 Enterprise License and Support, 10YR</t>
  </si>
  <si>
    <t>EOS Meraki MS220-8 Enterprise License and Support, 1YR</t>
  </si>
  <si>
    <t>EOS Meraki MS220-8 Enterprise License and Support, 3YR</t>
  </si>
  <si>
    <t>EOS Meraki MS220-8 Enterprise License and Support, 5YR</t>
  </si>
  <si>
    <t>EOS Meraki MS220-8 Enterprise License and Support, 7YR</t>
  </si>
  <si>
    <t>EOS Meraki MS220-8P Enterprise License and Support, 10YR</t>
  </si>
  <si>
    <t>EOS Meraki MS220-8P Enterprise License and Support, 1YR</t>
  </si>
  <si>
    <t>EOS Meraki MS220-8P Enterprise License and Support, 3YR</t>
  </si>
  <si>
    <t>EOS Meraki MS220-8P Enterprise License and Support, 5YR</t>
  </si>
  <si>
    <t>EOS Meraki MS220-8P Enterprise License and Support, 7YR</t>
  </si>
  <si>
    <t>EOS Meraki MS22 Enterprise License and Support, 10YR</t>
  </si>
  <si>
    <t>EOS Meraki MS22 Enterprise License and Support, 1YR</t>
  </si>
  <si>
    <t>EOS Meraki MS22 Enterprise License and Support, 3YR</t>
  </si>
  <si>
    <t>Meraki MS225-24 Enterprise License and Support, 10YR</t>
  </si>
  <si>
    <t>Meraki MS225-24 Enterprise License and Support, 1YR</t>
  </si>
  <si>
    <t>Meraki MS225-24 Enterprise License and Support, 3YR</t>
  </si>
  <si>
    <t>Meraki MS225-24 Enterprise License and Support, 5YR</t>
  </si>
  <si>
    <t>Meraki MS225-24 Enterprise License and Support, 7YR</t>
  </si>
  <si>
    <t>Meraki MS225-24P Enterprise License and Support, 10YR</t>
  </si>
  <si>
    <t>Meraki MS225-24P Enterprise License and Support, 1YR</t>
  </si>
  <si>
    <t>Meraki MS225-24P Enterprise License and Support, 3YR</t>
  </si>
  <si>
    <t>Meraki MS225-24P Enterprise License and Support, 5YR</t>
  </si>
  <si>
    <t>Meraki MS225-24P Enterprise License and Support, 7YR</t>
  </si>
  <si>
    <t>Meraki MS225-48 Enterprise License and Support, 10YR</t>
  </si>
  <si>
    <t>Meraki MS225-48 Enterprise License and Support, 1YR</t>
  </si>
  <si>
    <t>Meraki MS225-48 Enterprise License and Support, 3YR</t>
  </si>
  <si>
    <t>Meraki MS225-48 Enterprise License and Support, 5YR</t>
  </si>
  <si>
    <t>Meraki MS225-48 Enterprise License and Support, 7YR</t>
  </si>
  <si>
    <t>Meraki MS225-48FP Enterprise License and Support, 10YR</t>
  </si>
  <si>
    <t>Meraki MS225-48FP Enterprise License and Support, 1YR</t>
  </si>
  <si>
    <t>Meraki MS225-48FP Enterprise License and Support, 3YR</t>
  </si>
  <si>
    <t>Meraki MS225-48FP Enterprise License and Support, 5YR</t>
  </si>
  <si>
    <t>Meraki MS225-48FP Enterprise License and Support, 7YR</t>
  </si>
  <si>
    <t>Meraki MS225-48LP Enterprise License and Support, 10YR</t>
  </si>
  <si>
    <t>Meraki MS225-48LP Enterprise License and Support, 1YR</t>
  </si>
  <si>
    <t>Meraki MS225-48LP Enterprise License and Support, 3YR</t>
  </si>
  <si>
    <t>Meraki MS225-48LP Enterprise License and Support, 5YR</t>
  </si>
  <si>
    <t>Meraki MS225-48LP Enterprise License and Support, 7YR</t>
  </si>
  <si>
    <t>EOS Meraki MS22 Enterprise License and Support, 5YR</t>
  </si>
  <si>
    <t>EOS Meraki MS22 Enterprise License and Support, 7YR</t>
  </si>
  <si>
    <t>EOS Meraki MS22P Enterprise License and Support, 10YR</t>
  </si>
  <si>
    <t>EOS Meraki MS22P Enterprise License and Support, 1YR</t>
  </si>
  <si>
    <t>EOS Meraki MS22P Enterprise License and Support, 3YR</t>
  </si>
  <si>
    <t>EOS Meraki MS22P Enterprise License and Support, 5YR</t>
  </si>
  <si>
    <t>EOS Meraki MS22P Enterprise License and Support, 7YR</t>
  </si>
  <si>
    <t>Meraki MS250-24 Enterprise License and Support, 10YR</t>
  </si>
  <si>
    <t>Meraki MS250-24 Enterprise License and Support, 1YR</t>
  </si>
  <si>
    <t>Meraki MS250-24 Enterprise License and Support, 3YR</t>
  </si>
  <si>
    <t>Meraki MS250-24 Enterprise License and Support, 5YR</t>
  </si>
  <si>
    <t>Meraki MS250-24 Enterprise License and Support, 7YR</t>
  </si>
  <si>
    <t>Meraki MS250-24P Enterprise License and Support, 10YR</t>
  </si>
  <si>
    <t>Meraki MS250-24P Enterprise License and Support, 1YR</t>
  </si>
  <si>
    <t>Meraki MS250-24P Enterprise License and Support, 3YR</t>
  </si>
  <si>
    <t>Meraki MS250-24P Enterprise License and Support, 5YR</t>
  </si>
  <si>
    <t>Meraki MS250-24P Enterprise License and Support, 7YR</t>
  </si>
  <si>
    <t>Meraki MS250-48 Enterprise License and Support, 10YR</t>
  </si>
  <si>
    <t>Meraki MS250-48 Enterprise License and Support, 1YR</t>
  </si>
  <si>
    <t>Meraki MS250-48 Enterprise License and Support, 3YR</t>
  </si>
  <si>
    <t>Meraki MS250-48 Enterprise License and Support, 5YR</t>
  </si>
  <si>
    <t>Meraki MS250-48 Enterprise License and Support, 7YR</t>
  </si>
  <si>
    <t>Meraki MS250-48FP Enterprise License and Support, 10YR</t>
  </si>
  <si>
    <t>Meraki MS250-48FP Enterprise License and Support, 1YR</t>
  </si>
  <si>
    <t>Meraki MS250-48FP Enterprise License and Support, 3YR</t>
  </si>
  <si>
    <t>Meraki MS250-48FP Enterprise License and Support, 5YR</t>
  </si>
  <si>
    <t>Meraki MS250-48FP Enterprise License and Support, 7YR</t>
  </si>
  <si>
    <t>Meraki MS250-48LP Enterprise License and Support, 10YR</t>
  </si>
  <si>
    <t>Meraki MS250-48LP Enterprise License and Support, 1YR</t>
  </si>
  <si>
    <t>Meraki MS250-48LP Enterprise License and Support, 3YR</t>
  </si>
  <si>
    <t>Meraki MS250-48LP Enterprise License and Support, 5YR</t>
  </si>
  <si>
    <t>Meraki MS250-48LP Enterprise License and Support, 7YR</t>
  </si>
  <si>
    <t>EOS Meraki MS320-24 Enterprise License and Support, 10YR</t>
  </si>
  <si>
    <t>EOS Meraki MS320-24 Enterprise License and Support, 1YR</t>
  </si>
  <si>
    <t>EOS Meraki MS320-24 Enterprise License and Support, 3YR</t>
  </si>
  <si>
    <t>EOS Meraki MS320-24 Enterprise License and Support, 5YR</t>
  </si>
  <si>
    <t>EOS Meraki MS320-24 Enterprise License and Support, 7YR</t>
  </si>
  <si>
    <t>EOS Meraki MS320-24P Enterprise License and Support, 10YR</t>
  </si>
  <si>
    <t>EOS Meraki MS320-24P Enterprise License and Support, 1YR</t>
  </si>
  <si>
    <t>EOS Meraki MS320-24P Enterprise License and Support, 3YR</t>
  </si>
  <si>
    <t>EOS Meraki MS320-24P Enterprise License and Support, 5YR</t>
  </si>
  <si>
    <t>EOS Meraki MS320-24P Enterprise License and Support, 7YR</t>
  </si>
  <si>
    <t>EOS Meraki MS320-48 Enterprise License and Support, 10YR</t>
  </si>
  <si>
    <t>EOS Meraki MS320-48 Enterprise License and Support, 1YR</t>
  </si>
  <si>
    <t>EOS Meraki MS320-48 Enterprise License and Support, 3YR</t>
  </si>
  <si>
    <t>EOS Meraki MS320-48 Enterprise License and Support, 5YR</t>
  </si>
  <si>
    <t>EOS Meraki MS320-48 Enterprise License and Support, 7YR</t>
  </si>
  <si>
    <t>EOS Meraki MS320-48FP Enterprise License and Support, 10YR</t>
  </si>
  <si>
    <t>EOS Meraki MS320-48FP Enterprise License and Support, 1YR</t>
  </si>
  <si>
    <t>EOS Meraki MS320-48FP Enterprise License and Support, 3YR</t>
  </si>
  <si>
    <t>EOS Meraki MS320-48FP Enterprise License and Support, 5YR</t>
  </si>
  <si>
    <t>EOS Meraki MS320-48FP Enterprise License and Support, 7YR</t>
  </si>
  <si>
    <t>EOS Meraki MS320-48LP Enterprise License and Support, 10YR</t>
  </si>
  <si>
    <t>EOS Meraki MS320-48LP Enterprise License and Support, 1YR</t>
  </si>
  <si>
    <t>EOS Meraki MS320-48LP Enterprise License and Support, 3YR</t>
  </si>
  <si>
    <t>EOS Meraki MS320-48LP Enterprise License and Support, 5YR</t>
  </si>
  <si>
    <t>EOS Meraki MS320-48LP Enterprise License and Support, 7YR</t>
  </si>
  <si>
    <t>Meraki MS350-24 Enterprise License and Support, 10YR</t>
  </si>
  <si>
    <t>Meraki MS350-24 Enterprise License and Support, 1YR</t>
  </si>
  <si>
    <t>Meraki MS350-24 Enterprise License and Support, 3YR</t>
  </si>
  <si>
    <t>Meraki MS350-24 Enterprise License and Support, 5YR</t>
  </si>
  <si>
    <t>Meraki MS350-24 Enterprise License and Support, 7YR</t>
  </si>
  <si>
    <t>Meraki MS350-24P Enterprise License and Support, 10YR</t>
  </si>
  <si>
    <t>Meraki MS350-24P Enterprise License and Support, 1YR</t>
  </si>
  <si>
    <t>Meraki MS350-24P Enterprise License and Support, 3YR</t>
  </si>
  <si>
    <t>Meraki MS350-24P Enterprise License and Support, 5YR</t>
  </si>
  <si>
    <t>Meraki MS350-24P Enterprise License and Support, 7YR</t>
  </si>
  <si>
    <t>Meraki MS350-24X Enterprise License and Support, 10YR</t>
  </si>
  <si>
    <t>Meraki MS350-24X Enterprise License and Support, 1YR</t>
  </si>
  <si>
    <t>Meraki MS350-24X Enterprise License and Support, 3YR</t>
  </si>
  <si>
    <t>Meraki MS350-24X Enterprise License and Support, 5YR</t>
  </si>
  <si>
    <t>Meraki MS350-24X Enterprise License and Support, 7YR</t>
  </si>
  <si>
    <t>Meraki MS350-48 Enterprise License and Support, 10YR</t>
  </si>
  <si>
    <t>Meraki MS350-48 Enterprise License and Support, 1YR</t>
  </si>
  <si>
    <t>Meraki MS350-48 Enterprise License and Support, 3YR</t>
  </si>
  <si>
    <t>Meraki MS350-48 Enterprise License and Support, 5YR</t>
  </si>
  <si>
    <t>Meraki MS350-48 Enterprise License and Support, 7YR</t>
  </si>
  <si>
    <t>Meraki MS350-48FP Enterprise License and Support, 10YR</t>
  </si>
  <si>
    <t>Meraki MS350-48FP Enterprise License and Support, 1YR</t>
  </si>
  <si>
    <t>Meraki MS350-48FP Enterprise License and Support, 3YR</t>
  </si>
  <si>
    <t>Meraki MS350-48FP Enterprise License and Support, 5YR</t>
  </si>
  <si>
    <t>Meraki MS350-48FP Enterprise License and Support, 7YR</t>
  </si>
  <si>
    <t>Meraki MS350-48LP Enterprise License and Support, 10YR</t>
  </si>
  <si>
    <t>Meraki MS350-48LP Enterprise License and Support, 1YR</t>
  </si>
  <si>
    <t>Meraki MS350-48LP Enterprise License and Support, 3YR</t>
  </si>
  <si>
    <t>Meraki MS350-48LP Enterprise License and Support, 5YR</t>
  </si>
  <si>
    <t>Meraki MS350-48LP Enterprise License and Support, 7YR</t>
  </si>
  <si>
    <t>Meraki MS410-16 Enterprise License and Support, 10YR</t>
  </si>
  <si>
    <t>Meraki MS410-16 Enterprise License and Support, 1YR</t>
  </si>
  <si>
    <t>Meraki MS410-16 Enterprise License and Support, 3YR</t>
  </si>
  <si>
    <t>Meraki MS410-16 Enterprise License and Support, 5YR</t>
  </si>
  <si>
    <t>Meraki MS410-16 Enterprise License and Support, 7YR</t>
  </si>
  <si>
    <t>Meraki MS410-32 Enterprise License and Support, 10YR</t>
  </si>
  <si>
    <t>Meraki MS410-32 Enterprise License and Support, 1YR</t>
  </si>
  <si>
    <t>Meraki MS410-32 Enterprise License and Support, 3YR</t>
  </si>
  <si>
    <t>Meraki MS410-32 Enterprise License and Support, 5YR</t>
  </si>
  <si>
    <t>Meraki MS410-32 Enterprise License and Support, 7YR</t>
  </si>
  <si>
    <t>EOS Meraki MS420-24 Enterprise License and Support, 10YR</t>
  </si>
  <si>
    <t>EOS Meraki MS420-24 Enterprise License and Support, 1YR</t>
  </si>
  <si>
    <t>EOS Meraki MS420-24 Enterprise License and Support, 3YR</t>
  </si>
  <si>
    <t>EOS Meraki MS420-24 Enterprise License and Support, 5YR</t>
  </si>
  <si>
    <t>EOS Meraki MS420-24 Enterprise License and Support, 7YR</t>
  </si>
  <si>
    <t>EOS Meraki MS420-48 Enterprise License and Support, 10YR</t>
  </si>
  <si>
    <t>EOS Meraki MS420-48 Enterprise License and Support, 1YR</t>
  </si>
  <si>
    <t>EOS Meraki MS420-48 Enterprise License and Support, 3YR</t>
  </si>
  <si>
    <t>EOS Meraki MS420-48 Enterprise License and Support, 5YR</t>
  </si>
  <si>
    <t>EOS Meraki MS420-48 Enterprise License and Support, 7YR</t>
  </si>
  <si>
    <t>EOS Meraki MS42 Enterprise License and Support, 10YR</t>
  </si>
  <si>
    <t>EOS Meraki MS42 Enterprise License and Support, 1YR</t>
  </si>
  <si>
    <t>EOS Meraki MS42 Enterprise License and Support, 3YR</t>
  </si>
  <si>
    <t>Meraki MS425-16 Enterprise License and Support, 10YR</t>
  </si>
  <si>
    <t>Meraki MS425-16 Enterprise License and Support, 1YR</t>
  </si>
  <si>
    <t>Meraki MS425-16 Enterprise License and Support, 3YR</t>
  </si>
  <si>
    <t>Meraki MS425-16 Enterprise License and Support, 5YR</t>
  </si>
  <si>
    <t>Meraki MS425-16 Enterprise License and Support, 7YR</t>
  </si>
  <si>
    <t>Meraki MS425-32 Enterprise License and Support, 10YR</t>
  </si>
  <si>
    <t>Meraki MS425-32 Enterprise License and Support, 1YR</t>
  </si>
  <si>
    <t>Meraki MS425-32 Enterprise License and Support, 3YR</t>
  </si>
  <si>
    <t>Meraki MS425-32 Enterprise License and Support, 5YR</t>
  </si>
  <si>
    <t>Meraki MS425-32 Enterprise License and Support, 7YR</t>
  </si>
  <si>
    <t>EOS Meraki MS42 Enterprise License and Support, 5YR</t>
  </si>
  <si>
    <t>EOS Meraki MS42 Enterprise License and Support, 7YR</t>
  </si>
  <si>
    <t>EOS Meraki MS42P Enterprise License and Support, 10YR</t>
  </si>
  <si>
    <t>EOS Meraki MS42P Enterprise License and Support, 1YR</t>
  </si>
  <si>
    <t>EOS Meraki MS42P Enterprise License and Support, 3YR</t>
  </si>
  <si>
    <t>EOS Meraki MS42P Enterprise License and Support, 5YR</t>
  </si>
  <si>
    <t>EOS Meraki MS42P Enterprise License and Support, 7YR</t>
  </si>
  <si>
    <t>EOS Meraki MX400 Enterprise License and Support, 10YR</t>
  </si>
  <si>
    <t>EOS Meraki MX400 Enterprise License and Support, 1YR</t>
  </si>
  <si>
    <t>EOS Meraki MX400 Enterprise License and Support, 3YR</t>
  </si>
  <si>
    <t>EOS Meraki MX400 Enterprise License and Support, 5YR</t>
  </si>
  <si>
    <t>EOS Meraki MX400 Enterprise License and Support, 7YR</t>
  </si>
  <si>
    <t>EOS Meraki MX400 Advanced Security License and Support, 10YR</t>
  </si>
  <si>
    <t>EOS Meraki MX400 Advanced Security License and Support, 1YR</t>
  </si>
  <si>
    <t>EOS Meraki MX400 Advanced Security License and Support, 3YR</t>
  </si>
  <si>
    <t>EOS Meraki MX400 Advanced Security License and Support, 5YR</t>
  </si>
  <si>
    <t>EOS Meraki MX400 Advanced Security License and Support, 7YR</t>
  </si>
  <si>
    <t>EOS Meraki MX600 Enterprise License and Support, 10YR</t>
  </si>
  <si>
    <t>EOS Meraki MX600 Enterprise License and Support, 1YR</t>
  </si>
  <si>
    <t>EOS Meraki MX600 Enterprise License and Support, 3YR</t>
  </si>
  <si>
    <t>EOS Meraki MX600 Enterprise License and Support, 5YR</t>
  </si>
  <si>
    <t>EOS Meraki MX600 Enterprise License and Support, 7YR</t>
  </si>
  <si>
    <t>EOS Meraki MX600 Advanced Security License and Support, 10YR</t>
  </si>
  <si>
    <t>EOS Meraki MX600 Advanced Security License and Support, 1YR</t>
  </si>
  <si>
    <t>EOS Meraki MX600 Advanced Security License and Support, 3YR</t>
  </si>
  <si>
    <t>EOS Meraki MX600 Advanced Security License and Support, 5YR</t>
  </si>
  <si>
    <t>EOS Meraki MX600 Advanced Security License and Support, 7YR</t>
  </si>
  <si>
    <t>EOS Meraki Z1 Enterprise License and Support, 10YR</t>
  </si>
  <si>
    <t>EOS Meraki Z1 Enterprise License and Support, 1YR</t>
  </si>
  <si>
    <t>EOS Meraki Z1 Enterprise License and Support, 3YR</t>
  </si>
  <si>
    <t>EOS Meraki Z1 Enterprise License and Support, 5YR</t>
  </si>
  <si>
    <t>EOS Meraki Z1 Enterprise License and Support, 7YR</t>
  </si>
  <si>
    <t>Meraki Z3 Enterprise License and Support, 10YR</t>
  </si>
  <si>
    <t>Meraki Z3 Enterprise License and Support, 1YR</t>
  </si>
  <si>
    <t>Meraki Z3 Enterprise License and Support, 3YR</t>
  </si>
  <si>
    <t>Meraki Z3 Enterprise License and Support, 5YR</t>
  </si>
  <si>
    <t>Meraki Z3 Enterprise License and Support, 7YR</t>
  </si>
  <si>
    <t>Electronic IP SERVICES License for IE4000 Switches</t>
  </si>
  <si>
    <t>25 AP Adder Licenses for 2504 WLAN Controller (e-Delivery)</t>
  </si>
  <si>
    <t>100 AP  E-License for Cisco 7500  Wireless Controller</t>
  </si>
  <si>
    <t>1K AP  E-License for Cisco 7500  Wireless Controller</t>
  </si>
  <si>
    <t>200 AP  E-License for Cisco 7500  Wireless Controller</t>
  </si>
  <si>
    <t>500 AP E-License for Cisco 7500  Wireless Controller</t>
  </si>
  <si>
    <t>1000 AP  Adder E-License for Cisco 8500  Wireless Controller</t>
  </si>
  <si>
    <t>100 AP Adder E-License for Cisco 8500  Wireless Controller</t>
  </si>
  <si>
    <t>1 AP Adder E-License for Cisco 8510 Wireless Controller</t>
  </si>
  <si>
    <t>500 AP  Adder E-License for Cisco 8500  Wireless Controller</t>
  </si>
  <si>
    <t>MDS 9124,  8 port License</t>
  </si>
  <si>
    <t>MDS 9148 On-Demand Ports (8), Activation Lic for E-delivery</t>
  </si>
  <si>
    <t>Nexus 7700 LAN Enterprise License (L3 protocols)  E-Delivery</t>
  </si>
  <si>
    <t>Nexus 7000 Enhanced layer 2 (FabricPath, RISE)  eDelivery</t>
  </si>
  <si>
    <t>^Enterprise package license for 1 MDS9100 series switch</t>
  </si>
  <si>
    <t>^MDS 9134 On-Demand Ports (8), 4Gbps Activation Lic, spare</t>
  </si>
  <si>
    <t>MDS 9148 8-port upgrade license + 8G SW SFPs</t>
  </si>
  <si>
    <t>^MDS 9200 Mainframe Package license for 1 MDS 9200 switch</t>
  </si>
  <si>
    <t>^MDS 9222i DMM Temporary License - 180 days only</t>
  </si>
  <si>
    <t>^Cisco I/O Accelerator License for MDS 9222i, Spare</t>
  </si>
  <si>
    <t>Meraki Dual Band Sector Antenna</t>
  </si>
  <si>
    <t>Meraki Indoor Dual-band Dipole Ant, 6-pack for MR46E/MR53E</t>
  </si>
  <si>
    <t>Meraki Indoor Bendable Dual-band Dipole Ant 6pk MR46E/MR53E</t>
  </si>
  <si>
    <t>Meraki Indoor Dual-band Panel Omni Ant, 6port MR46E/MR53E</t>
  </si>
  <si>
    <t>Meraki Indoor Dual-band Downtilt Omni Ant, 6port MR46E/MR53E</t>
  </si>
  <si>
    <t>Meraki Indoor Dual-band Wide Patch Ant, 6port MR46E/MR53E</t>
  </si>
  <si>
    <t>Meraki Indoor Dual-band Narrow Patch Ant, 6-port MR46E/MR53E</t>
  </si>
  <si>
    <t>Meraki Front-to-Back Fan, 16K RPM</t>
  </si>
  <si>
    <t>Meraki Front-to-Back Fan, 18K RPM</t>
  </si>
  <si>
    <t>Meraki Replacement Mounting Kit for MR55/MR56</t>
  </si>
  <si>
    <t>Meraki Replacement Mounting Kit for MR45/MR46</t>
  </si>
  <si>
    <t>Meraki Replacement Mounting Kit forÂ MR46E</t>
  </si>
  <si>
    <t>Meraki MS120-8LP/MX65 Replacement Power Adapter (90 WAC)</t>
  </si>
  <si>
    <t>4G to 8G DRAM Upgrade (Fixed 4G + additional 4G) for ISR4320</t>
  </si>
  <si>
    <t>2G DRAM (1 DIMM) for Cisco ISR 4400, CP or Data Plane, Spare</t>
  </si>
  <si>
    <t>2G DRAM (1 DIMM) for ISR4400 DataPlane. Same as MEM-4400-2G=</t>
  </si>
  <si>
    <t>16G Compact Flash Memory for Cisco ISR 4450 Spare</t>
  </si>
  <si>
    <t>32G Compact Flash Memory for Cisco ISR 4450 Spare</t>
  </si>
  <si>
    <t>8G Compact Flash Memory for Cisco ISR 4450</t>
  </si>
  <si>
    <t>8G Compact Flash Memory for Cisco ISR 4450 Spare</t>
  </si>
  <si>
    <t>8G to 16G Compact Flash Memory Upgrade for Cisco ISR 4450</t>
  </si>
  <si>
    <t>8G to 32G Compact Flash Memory Upgrade for Cisco ISR 4450</t>
  </si>
  <si>
    <t>4G to 16G eUSB Flash Memory Upgrade for Cisco ISR 4350, 4330</t>
  </si>
  <si>
    <t>Catalyst 6500 2GB memory for Sup2T  and Sup2TXL S</t>
  </si>
  <si>
    <t>Meraki MR30H Cloud Managed AP</t>
  </si>
  <si>
    <t>Meraki MR42E Indoor AP with External Antenna Connectors</t>
  </si>
  <si>
    <t>Meraki MR42 Cloud Managed AP</t>
  </si>
  <si>
    <t>Meraki MR53E Indoor AP with External Antenna Connectors</t>
  </si>
  <si>
    <t>Meraki MS120-8FP 1G L2 Cloud Managed 8x GigE 124W PoE Switch</t>
  </si>
  <si>
    <t>Meraki MS120-8LP 1G L2 Cloud Managed 8x GigE 67W PoE Switch</t>
  </si>
  <si>
    <t>Meraki MS225-24 L2 Stck Cld-Mngd 24x GigE Switch</t>
  </si>
  <si>
    <t>Meraki MS225-24P L2 Stck Cld-Mngd 24x GigE 370W PoE Switch</t>
  </si>
  <si>
    <t>Meraki MS225-48FP L2 Stck Cld-Mngd 48x GigE 740W PoE Switch</t>
  </si>
  <si>
    <t>Meraki MS225-48 L2 Stck Cld-Mngd 48x GigE Switch</t>
  </si>
  <si>
    <t>Meraki MS225-48LP L2 Stck Cld-Mngd 48x GigE 370W PoE Switch</t>
  </si>
  <si>
    <t>Meraki MX100 Router/Security Appliance</t>
  </si>
  <si>
    <t>Meraki MX250 Router/Security Appliance</t>
  </si>
  <si>
    <t>Meraki MX450 Router/Security Appliance</t>
  </si>
  <si>
    <t>Meraki MX64 Router/Security Appliance</t>
  </si>
  <si>
    <t>Meraki MX64W Router/Security Appliance with 802.11ac</t>
  </si>
  <si>
    <t>Meraki MX84 Router/Security Appliance</t>
  </si>
  <si>
    <t>Nexus 400W AC Power Supply, Std airflow (port side exhaust)</t>
  </si>
  <si>
    <t>Nexus 400W AC Power Supply, Port side exhaust, Spare</t>
  </si>
  <si>
    <t>Nexus 400W Power Supply, Port side Intake</t>
  </si>
  <si>
    <t>Nexus AC Power Supply, port side intake, Spare</t>
  </si>
  <si>
    <t>Nexus 400W DC Power Supply Port side Exhaust</t>
  </si>
  <si>
    <t>Nexus 400W DC Power Supply, Port side exhaust, Spare</t>
  </si>
  <si>
    <t>Nexus 2232PP with 16 FET (2 AC PS, 1 FAN (Std Airflow))</t>
  </si>
  <si>
    <t>Nexus 2248TP-E  with 1 x QSFP-40G-SR4 and 4 x SFP-10G-SR</t>
  </si>
  <si>
    <t>Nexus 2300 Series 10GT FEX; 32x1/10GT ; 4x40G QSF</t>
  </si>
  <si>
    <t>Nexus 2332TQ with (2 FET-40G &amp; 8 FET-10G)</t>
  </si>
  <si>
    <t>Nexus 2348TQ with (4 FET-40G &amp; 16 FET-10G)</t>
  </si>
  <si>
    <t>Nexus 2348TQ with (6 FET-40G &amp; 24 FET-10G)</t>
  </si>
  <si>
    <t>Nexus 2348TQ with 2FET-40G and 8FET-10G</t>
  </si>
  <si>
    <t>Nexus 2348TQ with 4FET-40G and 16FET-10G</t>
  </si>
  <si>
    <t>Nexus 2348UPQ with (6FET-40G &amp; 24FET-10G))</t>
  </si>
  <si>
    <t>Nexus 2348UPQ with 2FET-40G and 8FET-10G</t>
  </si>
  <si>
    <t>Nexus 2348UPQ with (4 FET-40G &amp; 16 FET-10G)</t>
  </si>
  <si>
    <t>Nexus 3K/9K Fixed Accessory Kit</t>
  </si>
  <si>
    <t>Nexus 3K/9K Fixed Accessory Kit, Spare</t>
  </si>
  <si>
    <t>Nexus 3132QX, Fwd Airflow (port side exhaust),AC P/S, LAN En</t>
  </si>
  <si>
    <t>Nexus 3132QX, Fwd Airflow (port side exhaust),DC P/S, LAN En</t>
  </si>
  <si>
    <t>Nexus 3000 XF LAN Enterprise License</t>
  </si>
  <si>
    <t>Nexus 350W DC PSU, Reverse Airflow (port side intake)</t>
  </si>
  <si>
    <t>Nexus 350W DC PSU, port side intake, Spare</t>
  </si>
  <si>
    <t>Nexus 5500 1100W DC Power Supply(Port side exhaust)</t>
  </si>
  <si>
    <t>Nexus 56128 SBUN;L3,DCNM-LAN/SAN,Chassis Storage,EL2</t>
  </si>
  <si>
    <t>Nexus 5624Q SBUN:LAN,24p 40G,EL2, DCNM</t>
  </si>
  <si>
    <t>Nexus 5648Q SBUN;LAN,48p 40G,EL2, DCNM</t>
  </si>
  <si>
    <t>Nexus5672 SBUN;L3,DCNM-LAN/SAN,72 Ports10G Storage,EL2</t>
  </si>
  <si>
    <t>Nexus 5696 SBUN;LAN,96p 40G Storage,EL2</t>
  </si>
  <si>
    <t>Inc L3 Base,LAN,Enhanced L2,DCNM,VM-FEX,40p Storage</t>
  </si>
  <si>
    <t>Nexus 5696Q Fan Module with Front to back Airflow, Spare</t>
  </si>
  <si>
    <t>Includes Nexus 7004  Front Mount and Center Mount Kits</t>
  </si>
  <si>
    <t>10 Slot Chassis, No Power Supply,  Fans Included</t>
  </si>
  <si>
    <t>Nexus 7010 Front Door  Kit</t>
  </si>
  <si>
    <t>Nexus 7010 Front Door Top Section- Including Cable Mgmt -Kit</t>
  </si>
  <si>
    <t>Nexus 7000 Enhanced layer 2 (includes FabricPath, RISE)</t>
  </si>
  <si>
    <t>Nexus 9300 Network Services (ITD, IP Media Fabric)</t>
  </si>
  <si>
    <t>Nexus 9K Fixed Accessory Kit</t>
  </si>
  <si>
    <t>Nexus 9K Fixed Accessory Kit, Spare</t>
  </si>
  <si>
    <t>Nexus 9K Fixed Rack Mount Kit</t>
  </si>
  <si>
    <t>Nexus 9500 32p 100G NX-OS Agg &amp; ACI Spine line card</t>
  </si>
  <si>
    <t>16 Channel Async serial interface for ISR4000 series router</t>
  </si>
  <si>
    <t>24 Channel Async serial interface for ISR4000 series router</t>
  </si>
  <si>
    <t>Nexus Fan, 30CFM, port side intake airflow</t>
  </si>
  <si>
    <t>Nexus Fan, 30CFM, port side intake airflow, Spare</t>
  </si>
  <si>
    <t>Nexus Fan, 30CFM, port side exhaust airflow</t>
  </si>
  <si>
    <t>Nexus Fan, 30CFM, port side exhaust airflow, Spare</t>
  </si>
  <si>
    <t>AC Power Supply for Cisco ISR 4450 and ISR4350</t>
  </si>
  <si>
    <t>AC Power Supply (Secondary PS) for Cisco ISR 4450</t>
  </si>
  <si>
    <t>AC Power Supply for Cisco ISR 4450 and ISR 4350, Spare</t>
  </si>
  <si>
    <t>1000W AC PS w/ POE Module for Cisco ISR4450 and ISR4350</t>
  </si>
  <si>
    <t>Power Supply 66 Watt AC V2 for C890 and C1100 series</t>
  </si>
  <si>
    <t>Power Retainer Clip For 3560-C, 2960-L  &amp; C1000 Switches</t>
  </si>
  <si>
    <t>POE Module for On Board GE for Cisco ISR 4400 &amp; 4350</t>
  </si>
  <si>
    <t>160W Low DC to DC IP67 Power Supply</t>
  </si>
  <si>
    <t>170W AC to DC or High DC to DC Power Supply</t>
  </si>
  <si>
    <t>170W Low DC to DC Power Supply</t>
  </si>
  <si>
    <t>180W AC to DC or High DC to DC Power Supply IP67</t>
  </si>
  <si>
    <t>50W AC to DC or High DC to DC Power Supply</t>
  </si>
  <si>
    <t>50W AC to DC Power Supply with IEC connector</t>
  </si>
  <si>
    <t>65W AC to DC or High DC to DC Power Supply</t>
  </si>
  <si>
    <t>65W Low DC to DC Power Supply</t>
  </si>
  <si>
    <t>Rack Mount Kit for 1RU for 2960-X, 2960-XR and 2960-L</t>
  </si>
  <si>
    <t>RECESSED 1RU RACK MOUNT FOR 2960X, 2960-XR and 2960-L</t>
  </si>
  <si>
    <t>ASA 9.1 Software image for ASA 5500-X Series,5585-X &amp; ASA-SM</t>
  </si>
  <si>
    <t>Cisco ISRWAAS Software Release 5.5  for  ISR 4300 Series</t>
  </si>
  <si>
    <t>ISRWAAS Software Release 5.5 preloaded on ISR 4400 Series</t>
  </si>
  <si>
    <t>OC-48c/STM-16c  SFP, Short Reach</t>
  </si>
  <si>
    <t>Cisco IE 3000  IP SERVICES WITH WEB BASED DEV MGR</t>
  </si>
  <si>
    <t>Cisco IE 3000  LAN BASE W/O CRYPTO WITH WEB BASED DEV MGR</t>
  </si>
  <si>
    <t>Technology and Feature  Paper  PAKs for Cisco 2900</t>
  </si>
  <si>
    <t>Technology and Feature Paper  PAKs for Cisco 3900</t>
  </si>
  <si>
    <t>Cisco 1-Port  10GE LAN-PHY Shared Port Adapter</t>
  </si>
  <si>
    <t>200 GB, SATA Solid State Disk for Cisco ISR 4300 Series</t>
  </si>
  <si>
    <t>WAAS SRE SM Upgrade  from Enterprise  Small to Enterprise Me</t>
  </si>
  <si>
    <t>Catalyst 2960 Plus 24 10/100 PoE + 2 T/SFP   LAN Base</t>
  </si>
  <si>
    <t>Catalyst 2960 Plus 24 10/100 + 2 T/SFP   LAN Lite</t>
  </si>
  <si>
    <t>Catalyst 2960 Plus 48 10/100 + 2 T/SFP   LAN Lite</t>
  </si>
  <si>
    <t>Catalyst 2960C PD PSE Switch 8 FE PoE, 2 x 1G, PoE+ LAN Base</t>
  </si>
  <si>
    <t>Catalyst 2960C PD Switch 8 FE, 2 x 1G, PoE+ LAN Base</t>
  </si>
  <si>
    <t>Catalyst  6513-E Fan Tray</t>
  </si>
  <si>
    <t>C4503 E Center Mount 23 Inch Rack Kit L/R  C</t>
  </si>
  <si>
    <t>C4506 E Center Mount 23 Inch Rack Kit L/R  C</t>
  </si>
  <si>
    <t>C4507R E Center Mount 23 Inch Rack Kit L/R  C</t>
  </si>
  <si>
    <t>C4510R E Center Mount 23 Inch Rack Kit L/R  C</t>
  </si>
  <si>
    <t>Multirate XFP module for 10GBASE-ER and OC192 IR2, I-TEMP</t>
  </si>
  <si>
    <t>Multirate XFP module for 10GBASE-LR and OC192 SR1, I-TEMP</t>
  </si>
  <si>
    <t>C9500-DNA-L-A-3Y</t>
  </si>
  <si>
    <t>Erate Category</t>
  </si>
  <si>
    <t>TN DOE RFQ E-Rate Cat 2 ATTACHMENT D</t>
  </si>
  <si>
    <t>Catalog Submission Guide</t>
  </si>
  <si>
    <t>Internal Connections</t>
  </si>
  <si>
    <t>SKU Number</t>
  </si>
  <si>
    <t>SKU Description</t>
  </si>
  <si>
    <t>Retail Price</t>
  </si>
  <si>
    <t>Encore Technology Group</t>
  </si>
  <si>
    <t xml:space="preserve">The provided list of Cisco E-rate Category 2 products, their eligibility percentages, and their pricing is a snapshot in time view.  This snapshot view of current pricing is not being offered as quoted pricing for the term of any resulting contract between the reseller and the State of Tennessee. </t>
  </si>
  <si>
    <t xml:space="preserve">Cisco’s current global product manufacture suggested retail pricing (MSRP) is maintained on www.cisco.com and can be accessed by customers using a free login. The pricing for more than 1.6 million products is updated based on the global market on a daily basis.  The current list of Cisco E-rate eligible products and their percentage of eligibility is maintained on www.ciscoerate.com. This fluid list can also be accessed by customers. </t>
  </si>
  <si>
    <t>Please note that once a reseller quotes product pricing during a mini-bid process, that pricing will be honored by the reseller in accordance with the terms of the offer for that mini-bid/customer.</t>
  </si>
  <si>
    <t>E-Rate Category</t>
  </si>
  <si>
    <t>Juniper List Price $</t>
  </si>
  <si>
    <t>Retail Price $</t>
  </si>
  <si>
    <t>AP12-US</t>
  </si>
  <si>
    <t>MIST AP12 WALLPLATE W/ VBLE - US ONLY</t>
  </si>
  <si>
    <t>AP21-US</t>
  </si>
  <si>
    <t>MIST AP21 INT ANTENNA W/ VBLE - US ONLY</t>
  </si>
  <si>
    <t>AP32E-US</t>
  </si>
  <si>
    <t>MIST AP32 (EXT ANTENNA) - US ONLY</t>
  </si>
  <si>
    <t>AP32-US</t>
  </si>
  <si>
    <t>MIST AP32 (INT ANTENNA) - US ONLY</t>
  </si>
  <si>
    <t>AP33-US</t>
  </si>
  <si>
    <t>MIST AP33 W/ VBLE (INT ANTENNA)-US ONLY</t>
  </si>
  <si>
    <t>AP41BR1</t>
  </si>
  <si>
    <t>T-BAR MOUNTING BRACKET - AP21/AP41/BT11</t>
  </si>
  <si>
    <t>AP41BR2</t>
  </si>
  <si>
    <t>BRACKET FOR DRY WALL CEILING - AP41</t>
  </si>
  <si>
    <t>AP41E-US</t>
  </si>
  <si>
    <t>MIST AP41 EXT ANTENNA W/ VBLE - US ONLY</t>
  </si>
  <si>
    <t>AP41-US</t>
  </si>
  <si>
    <t>MIST AP41 INT ANTENNA W/ VBLE - US ONLY</t>
  </si>
  <si>
    <t>AP43E-US</t>
  </si>
  <si>
    <t>MIST AP43 EXT ANTENNA W/ VBLE - US ONLY</t>
  </si>
  <si>
    <t>AP43-US</t>
  </si>
  <si>
    <t>MIST AP43 INT ANTENNA W/ VBLE - US ONLY</t>
  </si>
  <si>
    <t>AP61E-US</t>
  </si>
  <si>
    <t>MIST AP61 EXT ANTENNA W/ VBLE - US ONLY</t>
  </si>
  <si>
    <t>AP61-US</t>
  </si>
  <si>
    <t>MIST AP61 INT ANTENNA W/ VBLE - US ONLY</t>
  </si>
  <si>
    <t>AP63E-US</t>
  </si>
  <si>
    <t>MIST AP63 EXT ANTENNA W/ VBLE - US ONLY</t>
  </si>
  <si>
    <t>AP63-US</t>
  </si>
  <si>
    <t>MIST AP63 INT ANTENNA W/ VBLE - US ONLY</t>
  </si>
  <si>
    <t>APBR-ADP-CR9</t>
  </si>
  <si>
    <t>ADAPTER FOR RECESSED 9/16TH T-RAIL</t>
  </si>
  <si>
    <t>APBR-ADP-CSC</t>
  </si>
  <si>
    <t>ADAPTER FOR CISCO AIR BRACKET</t>
  </si>
  <si>
    <t>APBR-ADP-RT15</t>
  </si>
  <si>
    <t>ADAPTER FOR RECESSED 15/16TH T-RAIL</t>
  </si>
  <si>
    <t>APBR-ADP-T12</t>
  </si>
  <si>
    <t>ADAPTER FOR 1/2" THREADED ROD</t>
  </si>
  <si>
    <t>APBR-ADP-WS15</t>
  </si>
  <si>
    <t>ADAPTER FOR 1.5" TRAIL AND WIFI STAND</t>
  </si>
  <si>
    <t>APBR-M16</t>
  </si>
  <si>
    <t>M16 THREADED ROD BRACKET</t>
  </si>
  <si>
    <t>APBR-SW1</t>
  </si>
  <si>
    <t>CEILING MOUNTING BRACKET FOR AP21/BT11</t>
  </si>
  <si>
    <t>APBR-T58</t>
  </si>
  <si>
    <t>5/8TH THREADED ROD BRACKET</t>
  </si>
  <si>
    <t>APBRU</t>
  </si>
  <si>
    <t>UNIVERSAL AP BRACKET FOR TRAIL/INDOOR AP</t>
  </si>
  <si>
    <t>APBR-U</t>
  </si>
  <si>
    <t>APBRU-T12</t>
  </si>
  <si>
    <t>ASSEMBLED KIT: APBR-U AND APBR-ADP-T12</t>
  </si>
  <si>
    <t>APBRWP1</t>
  </si>
  <si>
    <t>WALLPLATE BRACKET FOR AP12 (IN THE BOX)</t>
  </si>
  <si>
    <t>N/A</t>
  </si>
  <si>
    <t>APBR-WP1</t>
  </si>
  <si>
    <t>WALLPLATE BRACKET FOR AP12 (SPARE)</t>
  </si>
  <si>
    <t>APKIT-IOT-10</t>
  </si>
  <si>
    <t>IOT CONNECTOR 10PK FOR AP41 AND AP43</t>
  </si>
  <si>
    <t>APOUTBR1</t>
  </si>
  <si>
    <t>OUTDOOR MOUNTING BRACKET FOR AP61</t>
  </si>
  <si>
    <t>APOUTBR-ART</t>
  </si>
  <si>
    <t>ARTICULATING MOUNT BRACKET - OUTDOOR AP</t>
  </si>
  <si>
    <t>APOUTBR-FM</t>
  </si>
  <si>
    <t>FLUSH MOUNT BRACKET - OUTDOOR AP</t>
  </si>
  <si>
    <t>APOUTBR-KIT</t>
  </si>
  <si>
    <t>ARTICULATING AND FLUSH MOUNT BRACKET</t>
  </si>
  <si>
    <t>B-EX230024MP-3M2-E</t>
  </si>
  <si>
    <t>EX2300-24MP eRate bundle with 3YR license, support, software updates, Mist wired assurance and VNA</t>
  </si>
  <si>
    <t>B-EX230024MP-5M2-E</t>
  </si>
  <si>
    <t>EX2300-24MP eRate bundle with 5YR license, support, software updates, Mist wired assurance and VNA</t>
  </si>
  <si>
    <t>B-EX2300-24MP-EDU</t>
  </si>
  <si>
    <t>EX2300-24MP ERATE BUNDLE WITH 3YR ND</t>
  </si>
  <si>
    <t>B-EX230024P-3M2-E</t>
  </si>
  <si>
    <t>EX2300-24P eRate bundle with 3YR license, support, software updates, Mist wired assurance and VNA</t>
  </si>
  <si>
    <t>B-EX230024P-5M2-E</t>
  </si>
  <si>
    <t>EX2300-24P eRate bundle with 5YR license, support, software updates, Mist wired assurance and VNA</t>
  </si>
  <si>
    <t>B-EX2300-24P-EDU</t>
  </si>
  <si>
    <t>EX2300-24P ERATE BUNDLE WITH 3YR ND</t>
  </si>
  <si>
    <t>B-EX230024T-3M2-E</t>
  </si>
  <si>
    <t>EX2300-24T eRate bundle with 3YR license, support, software updates, Mist wired assurance and VNA</t>
  </si>
  <si>
    <t>B-EX230024T-5M2-E</t>
  </si>
  <si>
    <t>EX2300-24T eRate bundle with 5YR license, support, software updates, Mist wired assurance and VNA</t>
  </si>
  <si>
    <t>B-EX2300-24T-EDU</t>
  </si>
  <si>
    <t>EX2300-24T ERATE BUNDLE WITH 3YR ND</t>
  </si>
  <si>
    <t>B-EX230048MP-3M2-E</t>
  </si>
  <si>
    <t>EX2300-48MP eRate bundle with 3YR license, support, software updates, Mist wired assurance and VNA</t>
  </si>
  <si>
    <t>B-EX230048MP-5M2-E</t>
  </si>
  <si>
    <t>EX2300-48MP eRate bundle with 5YR license, support, software updates, Mist wired assurance and VNA</t>
  </si>
  <si>
    <t>B-EX2300-48MP-EDU</t>
  </si>
  <si>
    <t>EX2300-48MP ERATE BUNDLE WITH 3YR ND</t>
  </si>
  <si>
    <t>B-EX230048P-3M2-E</t>
  </si>
  <si>
    <t>EX2300-48P eRate bundle with 3YR license, support, software updates, Mist wired assurance and VNA</t>
  </si>
  <si>
    <t>B-EX230048P-5M2-E</t>
  </si>
  <si>
    <t>EX2300-48P eRate bundle with 5YR license, support, software updates, Mist wired assurance and VNA</t>
  </si>
  <si>
    <t>B-EX2300-48P-EDU</t>
  </si>
  <si>
    <t>EX2300-48P ERATE BUNDLE WITH 3YR ND</t>
  </si>
  <si>
    <t>B-EX2300-48PV-EDU</t>
  </si>
  <si>
    <t>EX2300-48P-VC ERATE BUNDLE WITH 3YR ND</t>
  </si>
  <si>
    <t>B-EX230048T-3M2-E</t>
  </si>
  <si>
    <t>EX2300-48T eRate bundle with 3YR license, support, software updates, Mist wired assurance and VNA</t>
  </si>
  <si>
    <t>B-EX230048T-5M2-E</t>
  </si>
  <si>
    <t>EX2300-48T eRate bundle with 5YR license, support, software updates, Mist wired assurance and VNA</t>
  </si>
  <si>
    <t>B-EX2300-48T-EDU</t>
  </si>
  <si>
    <t>EX2300-48T ERATE BUNDLE WITH 3YR ND</t>
  </si>
  <si>
    <t>B-EX2300C12P-3M2-E</t>
  </si>
  <si>
    <t>EX2300-C-12P eRate bundle with 3YR license, support, software updates, Mist wired assurance and VNA</t>
  </si>
  <si>
    <t>B-EX2300C12P-5M2-E</t>
  </si>
  <si>
    <t>EX2300-C-12P eRate bundle with 5YR license, support, software updates, Mist wired assurance and VNA</t>
  </si>
  <si>
    <t>B-EX2300-C12P-EDU</t>
  </si>
  <si>
    <t>EX2300-C-12P ERATE BUNDLE WITH 3YR ND</t>
  </si>
  <si>
    <t>B-EX2300-C12PV-EDU</t>
  </si>
  <si>
    <t>EX2300-C-12P-VC ERATE BUNDLE 3YR ND</t>
  </si>
  <si>
    <t>B-EX2300C12T-3M2-E</t>
  </si>
  <si>
    <t>EX2300-C-12T eRate bundle with 3YR license, support, software updates, Mist wired assurance and VNA</t>
  </si>
  <si>
    <t>B-EX2300C12T-5M2-E</t>
  </si>
  <si>
    <t>EX2300-C-12T eRate bundle with 5YR license, support, software updates, Mist wired assurance and VNA</t>
  </si>
  <si>
    <t>B-EX2300-C12T-EDU</t>
  </si>
  <si>
    <t>EX2300-C-12T ERATE BUNDLE WITH 3YR ND</t>
  </si>
  <si>
    <t>B-EX340024P-3M2-E</t>
  </si>
  <si>
    <t>EX3400-24P eRate bundle with 3YR license, support, software updates, Mist wired assurance and VNA</t>
  </si>
  <si>
    <t>B-EX340024P-5M2-E</t>
  </si>
  <si>
    <t>EX3400-24P eRate bundle with 5YR license, support, software updates, Mist wired assurance and VNA</t>
  </si>
  <si>
    <t>B-EX3400-24P-EDU</t>
  </si>
  <si>
    <t>EX3400-24P ERATE BUNDLE WITH 3YR ND</t>
  </si>
  <si>
    <t>B-EX340024T-3M2-E</t>
  </si>
  <si>
    <t>EX3400-24T eRate bundle with 3YR license, support, software updates, Mist wired assurance and VNA</t>
  </si>
  <si>
    <t>B-EX340024T-5M2-E</t>
  </si>
  <si>
    <t>EX3400-24T eRate bundle with 5YR license, support, software updates, Mist wired assurance and VNA</t>
  </si>
  <si>
    <t>B-EX3400-24T-EDU</t>
  </si>
  <si>
    <t>EX3400-24T ERATE BUNDLE WITH 3YR ND</t>
  </si>
  <si>
    <t>B-EX340048P-3M2-E</t>
  </si>
  <si>
    <t>EX3400-48P eRate bundle with 3YR license, support, software updates, Mist wired assurance and VNA</t>
  </si>
  <si>
    <t>B-EX340048P-5M2-E</t>
  </si>
  <si>
    <t>EX3400-48P eRate bundle with 5YR license, support, software updates, Mist wired assurance and VNA</t>
  </si>
  <si>
    <t>B-EX3400-48P-EDU</t>
  </si>
  <si>
    <t>EX3400-48P ERATE BUNDLE WITH 3YR ND</t>
  </si>
  <si>
    <t>B-EX340048T-3M2-E</t>
  </si>
  <si>
    <t>EX3400-48T eRate bundle with 3YR license, support, software updates, Mist wired assurance and VNA</t>
  </si>
  <si>
    <t>B-EX340048T-5M2-E</t>
  </si>
  <si>
    <t>EX3400-48T eRate bundle with 5YR license, support, software updates, Mist wired assurance and VNA</t>
  </si>
  <si>
    <t>B-EX3400-48T-EDU</t>
  </si>
  <si>
    <t>EX3400-48T ERATE BUNDLE WITH 3YR ND</t>
  </si>
  <si>
    <t>B-EX430024P-3M2-E</t>
  </si>
  <si>
    <t>EX4300-24P eRate bundle with 3YR license, support, software updates, Mist wired assurance and VNA</t>
  </si>
  <si>
    <t>B-EX430024P-5M2-E</t>
  </si>
  <si>
    <t>EX4300-24P eRate bundle with 5YR license, support, software updates, Mist wired assurance and VNA</t>
  </si>
  <si>
    <t>B-EX4300-24P-EDU</t>
  </si>
  <si>
    <t>EX4300-24P ERATE BUNDLE WITH 3YR ND</t>
  </si>
  <si>
    <t>B-EX430024T-3M2-E</t>
  </si>
  <si>
    <t>EX4300-24T eRate bundle with 3YR license, support, software updates, Mist wired assurance and VNA</t>
  </si>
  <si>
    <t>B-EX430024T-5M2-E</t>
  </si>
  <si>
    <t>EX4300-24T eRate bundle with 5YR license, support, software updates, Mist wired assurance and VNA</t>
  </si>
  <si>
    <t>B-EX4300-24T-EDU</t>
  </si>
  <si>
    <t>EX4300-24T ERATE BUNDLE WITH 3YR ND</t>
  </si>
  <si>
    <t>B-EX430032F-3M2-E</t>
  </si>
  <si>
    <t>EX4300-32F eRate bundle with 3YR license, support, software updates, Mist wired assurance and VNA</t>
  </si>
  <si>
    <t>B-EX430032F-5M2-E</t>
  </si>
  <si>
    <t>EX4300-32F eRate bundle with 5YR license, support, software updates, Mist wired assurance and VNA</t>
  </si>
  <si>
    <t>B-EX4300-32F-EDU</t>
  </si>
  <si>
    <t>EX4300-32F ERATE BUNDLE WITH 3YR ND</t>
  </si>
  <si>
    <t>B-EX430048MP-3M2-E</t>
  </si>
  <si>
    <t>EX4300-48MP eRate bundle with 3YR license, support, software updates, Mist wired assurance and VNA</t>
  </si>
  <si>
    <t>B-EX430048MP-5M2-E</t>
  </si>
  <si>
    <t>EX4300-48MP eRate bundle with 5YR license, support, software updates, Mist wired assurance and VNA</t>
  </si>
  <si>
    <t>B-EX4300-48MP-EDU</t>
  </si>
  <si>
    <t>EX4300-48MP ERATE BUNDLE WITH 3YR ND</t>
  </si>
  <si>
    <t>B-EX430048P-3M2-E</t>
  </si>
  <si>
    <t>EX4300-48P eRate bundle with 3YR license, support, software updates, Mist wired assurance and VNA</t>
  </si>
  <si>
    <t>B-EX430048P-5M2-E</t>
  </si>
  <si>
    <t>EX4300-48P eRate bundle with 5YR license, support, software updates, Mist wired assurance and VNA</t>
  </si>
  <si>
    <t>B-EX4300-48P-EDU</t>
  </si>
  <si>
    <t>EX4300-48P ERATE BUNDLE WITH 3YR ND</t>
  </si>
  <si>
    <t>B-EX430048T-3M2-E</t>
  </si>
  <si>
    <t>EX4300-48T eRate bundle with 3YR license, support, software updates, Mist wired assurance and VNA</t>
  </si>
  <si>
    <t>B-EX430048T-5M2-E</t>
  </si>
  <si>
    <t>EX4300-48T eRate bundle with 5YR license, support, software updates, Mist wired assurance and VNA</t>
  </si>
  <si>
    <t>B-EX430048TA-3M2-E</t>
  </si>
  <si>
    <t>EX4300-48T-AFI eRate bundle with 3YR license, support, software updates, Mist wired assurance and VNA</t>
  </si>
  <si>
    <t>B-EX430048TA-5M2-E</t>
  </si>
  <si>
    <t>EX4300-48T-AFI eRate bundle with 5YR license, support, software updates, Mist wired assurance and VNA</t>
  </si>
  <si>
    <t>B-EX4300-48TA-EDU</t>
  </si>
  <si>
    <t>EX4300-48T-AFI ERATE BUNDLE WITH 3YR ND</t>
  </si>
  <si>
    <t>B-EX4300-48TD-EDU</t>
  </si>
  <si>
    <t>EX4300-48T-DC ERATE BUNDLE WITH 3YR ND</t>
  </si>
  <si>
    <t>B-EX4300-48T-EDU</t>
  </si>
  <si>
    <t>EX4300-48T ERATE BUNDLE WITH 3YR ND</t>
  </si>
  <si>
    <t>B-EX460040FI-3M2-E</t>
  </si>
  <si>
    <t>EX4600-40F-AFI eRate bundle with 3YR license, support, software updates, Mist wired assurance and VNA</t>
  </si>
  <si>
    <t>B-EX460040FI-5M2-E</t>
  </si>
  <si>
    <t>EX4600-40F-AFI eRate bundle with 5YR license, support, software updates, Mist wired assurance and VNA</t>
  </si>
  <si>
    <t>B-EX4600-40FI-EDU</t>
  </si>
  <si>
    <t>EX4600-40F-AFI ERATE BUNDLE WITH 3YR ND</t>
  </si>
  <si>
    <t>B-EX460040FO-3M2-E</t>
  </si>
  <si>
    <t>EX4600-40F-AFO eRate bundle with 3YR license, support, software updates, Mist wired assurance and VNA</t>
  </si>
  <si>
    <t>B-EX460040FO-5M2-E</t>
  </si>
  <si>
    <t>EX4600-40F-AFO eRate bundle with 5YR license, support, software updates, Mist wired assurance and VNA</t>
  </si>
  <si>
    <t>B-EX4600-40FO-EDU</t>
  </si>
  <si>
    <t>EX4600-40F-AFO ERATE BUNDLE WITH 3YR ND</t>
  </si>
  <si>
    <t>Basic Maintenance of Internal Connections</t>
  </si>
  <si>
    <t>B-SVC-COR-M7R-IRB</t>
  </si>
  <si>
    <t>JNPR CORE SUPT FOR MPC7E-MR-RTU-IRB</t>
  </si>
  <si>
    <t>B-SVC-COR-M7R-RB</t>
  </si>
  <si>
    <t>JNPR CORE SUPT FOR MPC7E-MR-RTU-RB</t>
  </si>
  <si>
    <t>B-SVC-COR-M9R-IRB</t>
  </si>
  <si>
    <t>JNPR CARE CORE SUPT MX2K-MPC9E-RTU-IRB</t>
  </si>
  <si>
    <t>B-SVC-COR-M9R-RB</t>
  </si>
  <si>
    <t>JNPR CARE CORE SUPT MX2K-MPC9E-RTU-RB</t>
  </si>
  <si>
    <t>B-SVC-COR-MPC7GIR</t>
  </si>
  <si>
    <t>JNPR CARE CORE SUPT MPC7E-10G-RTU-IRB</t>
  </si>
  <si>
    <t>B-SVC-COR-MPC7GR</t>
  </si>
  <si>
    <t>JNPR CARE CORE SUPT MPC7E-10G-RTU-RB</t>
  </si>
  <si>
    <t>B-SVC-COR-MX10L2E</t>
  </si>
  <si>
    <t>JNPR CARE CORE SUPT MX10K-LC2101-E</t>
  </si>
  <si>
    <t>B-SVC-COR-MX10L2I</t>
  </si>
  <si>
    <t>JNPR CARE CORE SUPT MX10K-LC2101-IR</t>
  </si>
  <si>
    <t>B-SVC-COR-MX10L2Q</t>
  </si>
  <si>
    <t>JNPR CARE CORE SUPT MX10K-LC2101-EQ</t>
  </si>
  <si>
    <t>B-SVC-COR-MX10L2R</t>
  </si>
  <si>
    <t>JNPR CARE CORE SUPT MX10K-LC2101-R</t>
  </si>
  <si>
    <t>B-SVC-COR-MX150IR</t>
  </si>
  <si>
    <t>JNPR CARE CORE SUPT MX150-IR</t>
  </si>
  <si>
    <t>B-SVC-COR-MX150-R</t>
  </si>
  <si>
    <t>JNPR CARE CORE SUPT MX150-R</t>
  </si>
  <si>
    <t>B-SVC-COR-MX150TI</t>
  </si>
  <si>
    <t>JNPR CARE CORE SUPT MX150-IR-TAA</t>
  </si>
  <si>
    <t>B-SVC-COR-MX150TR</t>
  </si>
  <si>
    <t>JNPR CARE CORE SUPT MX150-R-TAA</t>
  </si>
  <si>
    <t>B-SVC-COR-SRX4B10</t>
  </si>
  <si>
    <t>JNPR CARE CORE SUPT SRX5400X-B10</t>
  </si>
  <si>
    <t>B-SVC-COR-SRX6B10</t>
  </si>
  <si>
    <t>JNPR CARE CORE SUPT SRX5600X-B10</t>
  </si>
  <si>
    <t>B-SVC-COR-SRX8B10</t>
  </si>
  <si>
    <t>JNPR CARE CORE SUPT SRX5800-B10</t>
  </si>
  <si>
    <t>B-SVC-CP-M7R-IRB</t>
  </si>
  <si>
    <t>JNPR CP SUPPORT FOR MPC7E-MR-RTU-IRB</t>
  </si>
  <si>
    <t>B-SVC-CP-M7R-RB</t>
  </si>
  <si>
    <t>JNPR CP SUPPORT FOR MPC7E-MR-RTU-RB</t>
  </si>
  <si>
    <t>B-SVC-CP-M9R-IRB</t>
  </si>
  <si>
    <t>JNPR CARE CP SUPT MX2K-MPC9E-RTU-IRB</t>
  </si>
  <si>
    <t>B-SVC-CP-M9R-RB</t>
  </si>
  <si>
    <t>JNPR CARE CP SUPT MX2K-MPC9E-RTU-RB</t>
  </si>
  <si>
    <t>B-SVC-CP-MPC7GIR</t>
  </si>
  <si>
    <t>JNPR CARE CP SUPT MPC7E-10G-RTU-IRB</t>
  </si>
  <si>
    <t>B-SVC-CP-MPC7GR</t>
  </si>
  <si>
    <t>JNPR CARE CP SUPT MPC7E-10G-RTU-RB</t>
  </si>
  <si>
    <t>B-SVC-CP-MX10L2E</t>
  </si>
  <si>
    <t>JNPR CARE CP SUPT MX10K-LC2101-E</t>
  </si>
  <si>
    <t>B-SVC-CP-MX10L2I</t>
  </si>
  <si>
    <t>JNPR CARE CP SUPT MX10K-LC2101-IR</t>
  </si>
  <si>
    <t>B-SVC-CP-MX10L2Q</t>
  </si>
  <si>
    <t>JNPR CARE CP SUPT MX10K-LC2101-EQ</t>
  </si>
  <si>
    <t>B-SVC-CP-MX10L2R</t>
  </si>
  <si>
    <t>JNPR CARE CP SUPT MX10K-LC2101-R</t>
  </si>
  <si>
    <t>B-SVC-CP-MX150IR</t>
  </si>
  <si>
    <t>JNPR CARE CP SUPT MX150-IR</t>
  </si>
  <si>
    <t>B-SVC-CP-MX150-R</t>
  </si>
  <si>
    <t>JNPR CARE CP SUPT MX150-R</t>
  </si>
  <si>
    <t>B-SVC-CP-MX150TI</t>
  </si>
  <si>
    <t>JNPR CARE CP SUPT MX150-IR-TAA</t>
  </si>
  <si>
    <t>B-SVC-CP-MX150TR</t>
  </si>
  <si>
    <t>JNPR CARE CP SUPT MX150-R-TAA</t>
  </si>
  <si>
    <t>B-SVC-CP-SRX4B10</t>
  </si>
  <si>
    <t>JNPR CARE CP SUPT SRX5400X-B10</t>
  </si>
  <si>
    <t>B-SVC-CP-SRX6B10</t>
  </si>
  <si>
    <t>JNPR CARE CP SUPT SRX5600X-B10</t>
  </si>
  <si>
    <t>B-SVC-CP-SRX8B10</t>
  </si>
  <si>
    <t>JNPR CARE CP SUPT SRX5800-B10</t>
  </si>
  <si>
    <t>B-SVC-NDCE-M7R-IRB</t>
  </si>
  <si>
    <t>JNPR NDCE SUPT FOR MPC7E-MR-RTU-IRB</t>
  </si>
  <si>
    <t>B-SVC-NDCE-M7R-RB</t>
  </si>
  <si>
    <t>JNPR NDCE SUPT FOR MPC7E-MR-RTU-RB</t>
  </si>
  <si>
    <t>B-SVC-NDCE-M9R-IRB</t>
  </si>
  <si>
    <t>JNPR CARE NDCE SUPT MX2K-MPC9E-RTU-IRB</t>
  </si>
  <si>
    <t>B-SVC-NDCE-M9R-RB</t>
  </si>
  <si>
    <t>JNPR CARE NDCE SUPT MX2K-MPC9E-RTU-RB</t>
  </si>
  <si>
    <t>B-SVC-NDCE-MPC7GIR</t>
  </si>
  <si>
    <t>JNPR CARE NDCE SUPT MPC7E-10G-RTU-IRB</t>
  </si>
  <si>
    <t>B-SVC-NDCE-MPC7GR</t>
  </si>
  <si>
    <t>JNPR CARE NDCE SUPT MPC7E-10G-RTU-RB</t>
  </si>
  <si>
    <t>B-SVC-NDCE-MX10L2E</t>
  </si>
  <si>
    <t>JNPR CARE NDCE SUPT MX10K-LC2101-E</t>
  </si>
  <si>
    <t>B-SVC-NDCE-MX10L2I</t>
  </si>
  <si>
    <t>JNPR CARE NDCE SUPT MX10K-LC2101-IR</t>
  </si>
  <si>
    <t>B-SVC-NDCE-MX10L2Q</t>
  </si>
  <si>
    <t>JNPR CARE NDCE SUPT MX10K-LC2101-EQ</t>
  </si>
  <si>
    <t>B-SVC-NDCE-MX10L2R</t>
  </si>
  <si>
    <t>JNPR CARE NDCE SUPT MX10K-LC2101-R</t>
  </si>
  <si>
    <t>B-SVC-NDCE-MX150IR</t>
  </si>
  <si>
    <t>JNPR CARE NDCE SUPT MX150-IR</t>
  </si>
  <si>
    <t>B-SVC-NDCE-MX150-R</t>
  </si>
  <si>
    <t>JNPR CARE NDCE SUPT MX150-R</t>
  </si>
  <si>
    <t>B-SVC-NDCE-MX150TI</t>
  </si>
  <si>
    <t>JNPR CARE NDCE SUPT MX150-IR-TAA</t>
  </si>
  <si>
    <t>B-SVC-NDCE-MX150TR</t>
  </si>
  <si>
    <t>JNPR CARE NDCE SUPT MX150-R-TAA</t>
  </si>
  <si>
    <t>B-SVC-NDCE-SRX4B10</t>
  </si>
  <si>
    <t>JNPR CARE NDCE SUPT SRX5400X-B10</t>
  </si>
  <si>
    <t>B-SVC-NDCE-SRX6B10</t>
  </si>
  <si>
    <t>JNPR CARE NDCE SUPT SRX5600X-B10</t>
  </si>
  <si>
    <t>B-SVC-NDCE-SRX8B10</t>
  </si>
  <si>
    <t>JNPR CARE NDCE SUPT SRX5800-B10</t>
  </si>
  <si>
    <t>B-SVC-ND-M7R-IRB</t>
  </si>
  <si>
    <t>JNPR ND SUPPORT FOR MPC7E-MR-RTU-IRB</t>
  </si>
  <si>
    <t>B-SVC-ND-M7R-RB</t>
  </si>
  <si>
    <t>JNPR NEXT DAY SUPT MPC7E-MR-RTU-RB</t>
  </si>
  <si>
    <t>B-SVC-ND-M9R-IRB</t>
  </si>
  <si>
    <t>JNPR CARE ND SUPT MX2K-MPC9E-RTU-IRB</t>
  </si>
  <si>
    <t>B-SVC-ND-M9R-RB</t>
  </si>
  <si>
    <t>JNPR CARE ND SUPT MX2K-MPC9E-RTU-RB</t>
  </si>
  <si>
    <t>B-SVC-ND-MPC7GIR</t>
  </si>
  <si>
    <t>JNPR CARE ND SUPT MPC7E-10G-RTU-IRB</t>
  </si>
  <si>
    <t>B-SVC-ND-MPC7GR</t>
  </si>
  <si>
    <t>JNPR CARE ND SUPT MPC7E-10G-RTU-RB</t>
  </si>
  <si>
    <t>B-SVC-ND-MX10L2E</t>
  </si>
  <si>
    <t>JNPR CARE ND SUPT MX10K-LC2101-E</t>
  </si>
  <si>
    <t>B-SVC-ND-MX10L2I</t>
  </si>
  <si>
    <t>JNPR CARE ND SUPT MX10K-LC2101-IR</t>
  </si>
  <si>
    <t>B-SVC-ND-MX10L2Q</t>
  </si>
  <si>
    <t>JNPR CARE ND SUPT MX10K-LC2101-EQ</t>
  </si>
  <si>
    <t>B-SVC-ND-MX10L2R</t>
  </si>
  <si>
    <t>JNPR CARE ND SUPT MX10K-LC2101-R</t>
  </si>
  <si>
    <t>B-SVC-ND-MX150IR</t>
  </si>
  <si>
    <t>JNPR CARE ND SUPT MX150-IR</t>
  </si>
  <si>
    <t>B-SVC-ND-MX150-R</t>
  </si>
  <si>
    <t>JNPR CARE ND SUPT MX150-R</t>
  </si>
  <si>
    <t>B-SVC-ND-MX150TI</t>
  </si>
  <si>
    <t>JNPR CARE ND SUPT MX150-IR-TAA</t>
  </si>
  <si>
    <t>B-SVC-ND-MX150TR</t>
  </si>
  <si>
    <t>JNPR CARE ND SUPT MX150-R-TAA</t>
  </si>
  <si>
    <t>B-SVC-ND-SRX4B10</t>
  </si>
  <si>
    <t>JNPR CARE ND SUPT SRX5400X-B10</t>
  </si>
  <si>
    <t>B-SVC-ND-SRX6B10</t>
  </si>
  <si>
    <t>JNPR CARE ND SUPT SRX5600X-B10</t>
  </si>
  <si>
    <t>B-SVC-ND-SRX8B10</t>
  </si>
  <si>
    <t>JNPR CARE ND SUPT SRX5800-B10</t>
  </si>
  <si>
    <t>B-SVC-SDCE-M7R-IRB</t>
  </si>
  <si>
    <t>JNPR SD ONSITE SUPT MPC7E-MR-RTU-IRB</t>
  </si>
  <si>
    <t>B-SVC-SDCE-M7R-RB</t>
  </si>
  <si>
    <t>JNPR SD ONSITE SUPT MPC7E-MR-RTU-RB</t>
  </si>
  <si>
    <t>B-SVC-SDCE-M9R-IRB</t>
  </si>
  <si>
    <t>JNPR CARE SDCE SUPT MX2K-MPC9E-RTU-IRB</t>
  </si>
  <si>
    <t>B-SVC-SDCE-M9R-RB</t>
  </si>
  <si>
    <t>JNPR CARE SDCE SUPT MX2K-MPC9E-RTU-RB</t>
  </si>
  <si>
    <t>B-SVC-SDCE-MPC7GIR</t>
  </si>
  <si>
    <t>JNPR CARE SDCE SUPT MPC7E-10G-RTU-IRB</t>
  </si>
  <si>
    <t>B-SVC-SDCE-MPC7GR</t>
  </si>
  <si>
    <t>JNPR CARE SDCE SUPT MPC7E-10G-RTU-RB</t>
  </si>
  <si>
    <t>B-SVC-SDCE-MX10L2E</t>
  </si>
  <si>
    <t>JNPR CARE SDCE SUPT MX10K-LC2101-E</t>
  </si>
  <si>
    <t>B-SVC-SDCE-MX10L2I</t>
  </si>
  <si>
    <t>JNPR CARE SDCE SUPT MX10K-LC2101-IR</t>
  </si>
  <si>
    <t>B-SVC-SDCE-MX10L2Q</t>
  </si>
  <si>
    <t>JNPR CARE SDCE SUPT MX10K-LC2101-EQ</t>
  </si>
  <si>
    <t>B-SVC-SDCE-MX10L2R</t>
  </si>
  <si>
    <t>JNPR CARE SDCE SUPT MX10K-LC2101-R</t>
  </si>
  <si>
    <t>B-SVC-SDCE-MX150IR</t>
  </si>
  <si>
    <t>JNPR CARE SDCE SUPT MX150-IR</t>
  </si>
  <si>
    <t>B-SVC-SDCE-MX150-R</t>
  </si>
  <si>
    <t>JNPR CARE SDCE SUPT MX150-R</t>
  </si>
  <si>
    <t>B-SVC-SDCE-MX150TI</t>
  </si>
  <si>
    <t>JNPR CARE SDCE SUPT MX150-IR-TAA</t>
  </si>
  <si>
    <t>B-SVC-SDCE-MX150TR</t>
  </si>
  <si>
    <t>JNPR CARE SDCE SUPT MX150-R-TAA</t>
  </si>
  <si>
    <t>B-SVC-SDCE-SRX4B10</t>
  </si>
  <si>
    <t>JNPR CARE SDCE SUPT SRX5400X-B10</t>
  </si>
  <si>
    <t>B-SVC-SDCE-SRX6B10</t>
  </si>
  <si>
    <t>JNPR CARE SDCE SUPT SRX5600X-B10</t>
  </si>
  <si>
    <t>B-SVC-SDCE-SRX8B10</t>
  </si>
  <si>
    <t>JNPR CARE SDCE SUPT SRX5800-B10</t>
  </si>
  <si>
    <t>B-SVC-SD-M7R-IRB</t>
  </si>
  <si>
    <t>JNPR SAME DAY SUPT MPC7E-MR-RTU-IRB</t>
  </si>
  <si>
    <t>B-SVC-SD-M7R-RB</t>
  </si>
  <si>
    <t>JNPR SAME DAY SUPT MPC7E-MR-RTU-RB</t>
  </si>
  <si>
    <t>B-SVC-SD-M9R-IRB</t>
  </si>
  <si>
    <t>JNPR CARE SD SUPT MX2K-MPC9E-RTU-IRB</t>
  </si>
  <si>
    <t>B-SVC-SD-M9R-RB</t>
  </si>
  <si>
    <t>JNPR CARE SD SUPT MX2K-MPC9E-RTU-RB</t>
  </si>
  <si>
    <t>B-SVC-SD-MPC7GIR</t>
  </si>
  <si>
    <t>JNPR CARE SD SUPT MPC7E-10G-RTU-IRB</t>
  </si>
  <si>
    <t>B-SVC-SD-MPC7GR</t>
  </si>
  <si>
    <t>JNPR CARE SD SUPT MPC7E-10G-RTU-RB</t>
  </si>
  <si>
    <t>B-SVC-SD-MX10L2E</t>
  </si>
  <si>
    <t>JNPR CARE SD SUPT MX10K-LC2101-E</t>
  </si>
  <si>
    <t>B-SVC-SD-MX10L2I</t>
  </si>
  <si>
    <t>JNPR CARE SD SUPT MX10K-LC2101-IR</t>
  </si>
  <si>
    <t>B-SVC-SD-MX10L2Q</t>
  </si>
  <si>
    <t>JNPR CARE SD SUPT MX10K-LC2101-EQ</t>
  </si>
  <si>
    <t>B-SVC-SD-MX10L2R</t>
  </si>
  <si>
    <t>JNPR CARE SD SUPT MX10K-LC2101-R</t>
  </si>
  <si>
    <t>B-SVC-SD-MX150IR</t>
  </si>
  <si>
    <t>JNPR CARE SD SUPT MX150-IR</t>
  </si>
  <si>
    <t>B-SVC-SD-MX150-R</t>
  </si>
  <si>
    <t>JNPR CARE SD SUPT MX150-R</t>
  </si>
  <si>
    <t>B-SVC-SD-MX150TI</t>
  </si>
  <si>
    <t>JNPR CARE SD SUPT MX150-IR-TAA</t>
  </si>
  <si>
    <t>B-SVC-SD-MX150TR</t>
  </si>
  <si>
    <t>JNPR CARE SD SUPT MX150-R-TAA</t>
  </si>
  <si>
    <t>B-SVC-SD-SRX4B10</t>
  </si>
  <si>
    <t>JNPR CARE SD SUPT SRX5400X-B10</t>
  </si>
  <si>
    <t>B-SVC-SD-SRX6B10</t>
  </si>
  <si>
    <t>JNPR CARE SD SUPT SRX5600X-B10</t>
  </si>
  <si>
    <t>B-SVC-SD-SRX8B10</t>
  </si>
  <si>
    <t>JNPR CARE SD SUPT SRX5800-B10</t>
  </si>
  <si>
    <t>BT11BR1</t>
  </si>
  <si>
    <t>CAB-PD-US-01</t>
  </si>
  <si>
    <t>C13 POWER CORD FOR UNITED STATES</t>
  </si>
  <si>
    <t>CBL-DS3-E3-M-S</t>
  </si>
  <si>
    <t>SMB TO BNC (MALE) CONNECTOR</t>
  </si>
  <si>
    <t>CBL-EX-PWR-C13-US</t>
  </si>
  <si>
    <t>POWER CABLE, US</t>
  </si>
  <si>
    <t>CBL-EX-PWR-C19-C20</t>
  </si>
  <si>
    <t>PC AC-PATCH CORD (16A/250V,2.5M)</t>
  </si>
  <si>
    <t>CBL-EX-PWR-C19-US</t>
  </si>
  <si>
    <t>PC AC-US (NEMA 6-20 16A/250V,2.5M)</t>
  </si>
  <si>
    <t>CBL-EX-PWR-C19-US110V</t>
  </si>
  <si>
    <t>PC AC-US 110V (NEMA 5-15 15A/125V,2.5M)</t>
  </si>
  <si>
    <t>CBL-EX-PWR-C19-US15</t>
  </si>
  <si>
    <t>CBL-EX-PWR-C19-US20</t>
  </si>
  <si>
    <t>PC AC-US 110V (NEMA 5-20 20A/125V,2.5M)</t>
  </si>
  <si>
    <t>CBL-EX-PWR-C19-USL</t>
  </si>
  <si>
    <t>PC AC-US (NEMA L6-20 16A/250V,2.5M)</t>
  </si>
  <si>
    <t>CBL-JNP-PWR-DSUB</t>
  </si>
  <si>
    <t>DC CABLE, DSUB CONNECTOR (40A/48V,4M)</t>
  </si>
  <si>
    <t>CBL-JNP-PWR-DSUB2</t>
  </si>
  <si>
    <t>DC CABLE, RIGHT ANGLE, DSUB (40A/48V,4M)</t>
  </si>
  <si>
    <t>CBL-JNP-PWR-DSUB3</t>
  </si>
  <si>
    <t>CBL-JNP-SG4-320P6</t>
  </si>
  <si>
    <t>POWER CORD, AC, IEC 320P6, SG 400</t>
  </si>
  <si>
    <t>CBL-JX-PWR-US</t>
  </si>
  <si>
    <t>J-SERIES POWER CABLE, US</t>
  </si>
  <si>
    <t>CBL-MGR-MX480-S</t>
  </si>
  <si>
    <t>FRONT CABLE BRACKETS FOR MX480</t>
  </si>
  <si>
    <t>CBL-MX2000-3PH-DELTA-S</t>
  </si>
  <si>
    <t>MX2000 3 PHASE DELTA CABLE ADAPTER</t>
  </si>
  <si>
    <t>CBL-MX-CLK-PPS</t>
  </si>
  <si>
    <t>CABLE FOR CLOCK INTERFACE (1PPS, 10 MHZ)</t>
  </si>
  <si>
    <t>CBL-MX-PWR-C19-C20</t>
  </si>
  <si>
    <t>AC PATCH CBL,C20 PDU,16A/250V,2.5M,MX960</t>
  </si>
  <si>
    <t>CBL-PW-C13-250L-US</t>
  </si>
  <si>
    <t>PC AC-US (NEMA L6-15 13A/250V,4.5M)</t>
  </si>
  <si>
    <t>CBL-PWR-C13-250-US</t>
  </si>
  <si>
    <t>PC AC-US (NEMA 6-15 13A/250V,4.5M)</t>
  </si>
  <si>
    <t>CBL-PWR-C13-US-48P</t>
  </si>
  <si>
    <t>POWER CORD, AC, NA, C13, 15A/125V, 2.5M</t>
  </si>
  <si>
    <t>CBL-PWR-C19-C14-US</t>
  </si>
  <si>
    <t>POWER CORD,AC,USA,C14-C19,15A/250V,2.5M</t>
  </si>
  <si>
    <t>CBL-PWR-C19-HT-JP</t>
  </si>
  <si>
    <t>POWER CORD, AC, JP, C19, HT, 15A/250V</t>
  </si>
  <si>
    <t>CBL-PWR-C19-HT-US</t>
  </si>
  <si>
    <t>POWER CORD, AC, US, C19, HT, 16A/250V</t>
  </si>
  <si>
    <t>CBL-PWR-C21S-US</t>
  </si>
  <si>
    <t>POWER CORD, AC, US/CANADA, C21, 20A/250V</t>
  </si>
  <si>
    <t>CBL-PWR-SG4</t>
  </si>
  <si>
    <t>POWER CORD, HV AC/DC, SAF-D-GRID</t>
  </si>
  <si>
    <t>CBL-PWR-SG4-RA</t>
  </si>
  <si>
    <t>POWER CORD, HV AC/DC, RA, SAF-D-GRID</t>
  </si>
  <si>
    <t>CFP-100GBASE-ZR</t>
  </si>
  <si>
    <t>CFP, 100G, ZR, OPTICS</t>
  </si>
  <si>
    <t>CFP2-100G-SR10-D3</t>
  </si>
  <si>
    <t>CFP2 100G SR10, DUAL RATE</t>
  </si>
  <si>
    <t>CFP-GEN2-100GBASE-LR4</t>
  </si>
  <si>
    <t>CFP 100G LR4 GEN2 OPTICS</t>
  </si>
  <si>
    <t>CFP-GEN2-CGE-ER4</t>
  </si>
  <si>
    <t>CFP 100G ER4 GEN2 OPTICS</t>
  </si>
  <si>
    <t>CHAS-BP3-MX240-S</t>
  </si>
  <si>
    <t>MX240 WITH INSTALLED BACKPLANE, SPARE</t>
  </si>
  <si>
    <t>CHAS-BP3-MX480-S</t>
  </si>
  <si>
    <t>MX480 WITH INSTALLED BACKPLANE, SPARE</t>
  </si>
  <si>
    <t>CHAS-BP3-MX960-ECM-S</t>
  </si>
  <si>
    <t>MX960 CHASSIS WITH ECM, SPARE</t>
  </si>
  <si>
    <t>CHAS-BP3-MX960-S</t>
  </si>
  <si>
    <t>MX960 WITH INSTALLED BACKPLANE, SPARE</t>
  </si>
  <si>
    <t>CHAS-BP-MX2010-BB</t>
  </si>
  <si>
    <t>10 SLOT MX2000 CHASSIS, BASE BUNDLE</t>
  </si>
  <si>
    <t>CHAS-BP-MX2010-S</t>
  </si>
  <si>
    <t>MX2010 CHASSIS, SPARE</t>
  </si>
  <si>
    <t>CHAS-BP-MX2020-BB</t>
  </si>
  <si>
    <t>20 SLOT MX2000 CHASSIS, BASE BUNDLE</t>
  </si>
  <si>
    <t>CHAS-BP-MX2020-S</t>
  </si>
  <si>
    <t>MX2020 CHASSIS, SPARE</t>
  </si>
  <si>
    <t>CHAS-BP-MX240-S</t>
  </si>
  <si>
    <t>MX240 CHASSIS, SPARE</t>
  </si>
  <si>
    <t>CHAS-BP-MX480-S</t>
  </si>
  <si>
    <t>MX480 CHASSIS, SPARE</t>
  </si>
  <si>
    <t>CHAS-BP-MX960-ECM-S</t>
  </si>
  <si>
    <t>CHAS-BP-MX960-S</t>
  </si>
  <si>
    <t>MX960 CHASSIS, SPARE</t>
  </si>
  <si>
    <t>CHAS-MX2008-BB</t>
  </si>
  <si>
    <t>MX2008 CHASSIS, BASE</t>
  </si>
  <si>
    <t>CHAS-MX2008-S</t>
  </si>
  <si>
    <t>MX2008 CHASSIS, SPARE</t>
  </si>
  <si>
    <t>CPP-100G</t>
  </si>
  <si>
    <t>CPP - 100G PORT LICENSE</t>
  </si>
  <si>
    <t>CPP-10G</t>
  </si>
  <si>
    <t>CPP - 10G PORT LICENSE</t>
  </si>
  <si>
    <t>CPP-1G</t>
  </si>
  <si>
    <t>CPP - 1G PORT LICENSE</t>
  </si>
  <si>
    <t>CPP-40G</t>
  </si>
  <si>
    <t>CPP - 40G PORT LICENSE</t>
  </si>
  <si>
    <t>CPP-API</t>
  </si>
  <si>
    <t>CPP - REST API SUPPORT</t>
  </si>
  <si>
    <t>CPP-BASE</t>
  </si>
  <si>
    <t>CPP - BASE LICENSE</t>
  </si>
  <si>
    <t>CPP-SAMO-100</t>
  </si>
  <si>
    <t>CPP - SAM5620 ADAPTER FOR 100 DEVICES</t>
  </si>
  <si>
    <t>CPP-SAMO-250</t>
  </si>
  <si>
    <t>CPP - SAM5620 ADAPTER FOR 250 DEVICES</t>
  </si>
  <si>
    <t>CRAFT-MX240-S</t>
  </si>
  <si>
    <t>MX240 CRAFT INTERFACE PANEL, SPARE</t>
  </si>
  <si>
    <t>CRAFT-MX480-S</t>
  </si>
  <si>
    <t>MX480 CRAFT INTERFACE PANEL, SPARE</t>
  </si>
  <si>
    <t>CRAFT-MX960-S</t>
  </si>
  <si>
    <t>MX960 CRAFT PANEL</t>
  </si>
  <si>
    <t>CSD-100G</t>
  </si>
  <si>
    <t>CSD - 100G PORT LICENSE</t>
  </si>
  <si>
    <t>CSD-10G</t>
  </si>
  <si>
    <t>CSD - 10G PORT LICENSE</t>
  </si>
  <si>
    <t>CSD-1G</t>
  </si>
  <si>
    <t>CSD - 1G PORT LICENSE</t>
  </si>
  <si>
    <t>CSD-40G</t>
  </si>
  <si>
    <t>CSD - 40G PORT LICENSE</t>
  </si>
  <si>
    <t>CSD-API</t>
  </si>
  <si>
    <t>CSD - REST API SUPPORT</t>
  </si>
  <si>
    <t>CSD-BASE</t>
  </si>
  <si>
    <t>CSD - BASE LICENSE</t>
  </si>
  <si>
    <t>CSD-PO</t>
  </si>
  <si>
    <t>CSD PACKET OPTICAL MGMT LICENSE PER NODE</t>
  </si>
  <si>
    <t>CSD-SYNC</t>
  </si>
  <si>
    <t>CSD - SYNC MANAGEMENT</t>
  </si>
  <si>
    <t>CXP-100GBASE-SR10</t>
  </si>
  <si>
    <t>CXP SR10 100GE OPTICS</t>
  </si>
  <si>
    <t>DC-01</t>
  </si>
  <si>
    <t>DC POWER ADAPTOR 12V 3A 36W - AP41</t>
  </si>
  <si>
    <t>DPC-SCB-BLANK</t>
  </si>
  <si>
    <t>DPC OR SCB BLANK PANEL, MX960</t>
  </si>
  <si>
    <t>ECM-MX960</t>
  </si>
  <si>
    <t>ENHANCED CABLE MANAGER FOR MX960</t>
  </si>
  <si>
    <t>EX-12-EFL</t>
  </si>
  <si>
    <t>EFL FOR 12 PORT EX2200-C AND EX2300-C</t>
  </si>
  <si>
    <t>EX2300-24MP</t>
  </si>
  <si>
    <t>EX2300 CLASS MULTI-GIG SWITCH</t>
  </si>
  <si>
    <t>EX2300-24MP-TAA</t>
  </si>
  <si>
    <t>EX2300 24 PORT MULTIGIG TAA SWITCH</t>
  </si>
  <si>
    <t>EX2300-24MP-VC</t>
  </si>
  <si>
    <t>EX2300 24-PORT MULTI-GIG W/ VC LICENSE</t>
  </si>
  <si>
    <t>EX2300-24P</t>
  </si>
  <si>
    <t>EX2300 24-PORT POE+</t>
  </si>
  <si>
    <t>EX2300-24P-TAA</t>
  </si>
  <si>
    <t>EX2300 24-PORT POE+ TAA</t>
  </si>
  <si>
    <t>EX2300-24P-VC</t>
  </si>
  <si>
    <t>EX2300 24-PORT POE+ W/VC</t>
  </si>
  <si>
    <t>EX2300-24T</t>
  </si>
  <si>
    <t>EX2300 24-PORT</t>
  </si>
  <si>
    <t>EX2300-24T-DC</t>
  </si>
  <si>
    <t>EX2300 24-PORT DC</t>
  </si>
  <si>
    <t>EX2300-24T-DC-TAA</t>
  </si>
  <si>
    <t>EX2300-24T-DC TAA SKU</t>
  </si>
  <si>
    <t>EX2300-24T-TAA</t>
  </si>
  <si>
    <t>EX2300 24-PORT TAA</t>
  </si>
  <si>
    <t>EX2300-24T-VC</t>
  </si>
  <si>
    <t>EX2300 24-PORT NON-POE+ W/VC</t>
  </si>
  <si>
    <t>EX2300-48MP</t>
  </si>
  <si>
    <t>EX2300 CLASS 48 PORT MULTI-GIG SWITCH</t>
  </si>
  <si>
    <t>EX2300-48MP-TAA</t>
  </si>
  <si>
    <t>EX2300 48 PORT MULTIGIG TAA SWITCH</t>
  </si>
  <si>
    <t>EX2300-48MP-VC</t>
  </si>
  <si>
    <t>EX2300 48-PORT MULTI-GIG W/ VC LICENSE</t>
  </si>
  <si>
    <t>EX2300-48P</t>
  </si>
  <si>
    <t>EX2300 48-PORT POE+</t>
  </si>
  <si>
    <t>EX2300-48P-TAA</t>
  </si>
  <si>
    <t>EX2300 48-PORT POE+ TAA</t>
  </si>
  <si>
    <t>EX2300-48P-VC</t>
  </si>
  <si>
    <t>EX2300 48-PORT POE+ W/VC</t>
  </si>
  <si>
    <t>EX2300-48T</t>
  </si>
  <si>
    <t>EX2300 48-PORT</t>
  </si>
  <si>
    <t>EX2300-48T-TAA</t>
  </si>
  <si>
    <t>EX2300 48-PORT TAA</t>
  </si>
  <si>
    <t>EX2300-48T-VC</t>
  </si>
  <si>
    <t>EX2300 48-PORT NON-POE+ W/VC</t>
  </si>
  <si>
    <t>EX2300-C-12P</t>
  </si>
  <si>
    <t>EX2300 12-PORT POE+ COMPACT</t>
  </si>
  <si>
    <t>EX2300-C-12P-TAA</t>
  </si>
  <si>
    <t>EX2300 12-PORT POE+ COMPACT TAA</t>
  </si>
  <si>
    <t>EX2300-C-12P-VC</t>
  </si>
  <si>
    <t>EX2300-C 12-PORT POE+ W/VC</t>
  </si>
  <si>
    <t>EX2300-C-12T</t>
  </si>
  <si>
    <t>EX2300 12-PORT COMPACT</t>
  </si>
  <si>
    <t>EX2300-C-12T-TAA</t>
  </si>
  <si>
    <t>EX2300 12-PORT COMPACT TAA</t>
  </si>
  <si>
    <t>EX2300-C-12T-VC</t>
  </si>
  <si>
    <t>EX2300-C 12-PORT NON-POE+ W/VC</t>
  </si>
  <si>
    <t>EX2300-C-CBL-GRD</t>
  </si>
  <si>
    <t>EX2300-C CABLE GUARD</t>
  </si>
  <si>
    <t>EX2300-C-MGNT-MNT</t>
  </si>
  <si>
    <t>MAGNET MOUNT FOR EX2300-C</t>
  </si>
  <si>
    <t>EX2300-C-RMK</t>
  </si>
  <si>
    <t>EX2300-C RACK MOUNT KIT</t>
  </si>
  <si>
    <t>EX2300-VC</t>
  </si>
  <si>
    <t>EX2300 VC LICENSE</t>
  </si>
  <si>
    <t>EX-24-AFL</t>
  </si>
  <si>
    <t>AFL FOR 24 PORT EX3200, EX3300, EX4200</t>
  </si>
  <si>
    <t>EX-24-EFL</t>
  </si>
  <si>
    <t>EFL FOR 24 PORT EX2200, EX2300, EX3300,</t>
  </si>
  <si>
    <t>EX3400-24P</t>
  </si>
  <si>
    <t>EX3400 24-PORT POE+</t>
  </si>
  <si>
    <t>EX3400-24P-TAA</t>
  </si>
  <si>
    <t>EX3400 24-PORT POE+ TAA</t>
  </si>
  <si>
    <t>EX3400-24T</t>
  </si>
  <si>
    <t>EX3400 24-PORT</t>
  </si>
  <si>
    <t>EX3400-24T-DC</t>
  </si>
  <si>
    <t>EX3400 24-PORT DC</t>
  </si>
  <si>
    <t>EX3400-24T-TAA</t>
  </si>
  <si>
    <t>EX3400 24-PORT TAA</t>
  </si>
  <si>
    <t>EX3400-48P</t>
  </si>
  <si>
    <t>EX3400 48-PORT POE+</t>
  </si>
  <si>
    <t>EX3400-48P-TAA</t>
  </si>
  <si>
    <t>EX3400 48-PORT POE+ TAA</t>
  </si>
  <si>
    <t>EX3400-48T</t>
  </si>
  <si>
    <t>EX3400 48-PORT</t>
  </si>
  <si>
    <t>EX3400-48T-AFI</t>
  </si>
  <si>
    <t>EX3400 48-PORT BACK-TO-FRONT AIRFLOW</t>
  </si>
  <si>
    <t>EX3400-48T-AFI-TAA</t>
  </si>
  <si>
    <t>EX3400 48-PORT BACK-TO-FRONT AIRFLOW TAA</t>
  </si>
  <si>
    <t>EX3400-48T-TAA</t>
  </si>
  <si>
    <t>EX3400 48-PORT TAA</t>
  </si>
  <si>
    <t>EX3400-FAN-AFI</t>
  </si>
  <si>
    <t>EX3400 BACK-TO-FRON FAN SPARE</t>
  </si>
  <si>
    <t>EX3400-FAN-AFO</t>
  </si>
  <si>
    <t>EX3400 FRONT-TO-BACK FAN SPARE</t>
  </si>
  <si>
    <t>EX4300-24-AFL</t>
  </si>
  <si>
    <t>EX4300, 24-PORT ADVANCED FEATURE LIC</t>
  </si>
  <si>
    <t>EX4300-24-EFL</t>
  </si>
  <si>
    <t>EX4300, 24-PORT ENHANCED FEATURE LIC</t>
  </si>
  <si>
    <t>EX4300-24P</t>
  </si>
  <si>
    <t>EX4300, 24-PORT GBASET POE+</t>
  </si>
  <si>
    <t>EX4300-24P-S</t>
  </si>
  <si>
    <t>EX4300 24-PORT GBASET POE+ (CHASSIS)</t>
  </si>
  <si>
    <t>EX4300-24P-TAA</t>
  </si>
  <si>
    <t>EX4300 TAA, 24-PORT, POE+</t>
  </si>
  <si>
    <t>EX4300-24T</t>
  </si>
  <si>
    <t>EX4300,24PRT 10/100/1000BASET+350W AC PS</t>
  </si>
  <si>
    <t>EX4300-24T-S</t>
  </si>
  <si>
    <t>EX4300 24-PORT GBASET (CHASSIS)</t>
  </si>
  <si>
    <t>EX4300-24T-TAA</t>
  </si>
  <si>
    <t>EX4300 TAA, 24-PORT, 350W PSU</t>
  </si>
  <si>
    <t>EX4300-32F</t>
  </si>
  <si>
    <t>EX4300 32-PRT GBASEX SFP</t>
  </si>
  <si>
    <t>EX4300-32F-AFL</t>
  </si>
  <si>
    <t>EX4300,AFL FOR 32-PORT SKUS</t>
  </si>
  <si>
    <t>EX4300-32F-DC</t>
  </si>
  <si>
    <t>EX4300, 32-PORT 1000BASEX SFP, DC</t>
  </si>
  <si>
    <t>EX4300-32F-DC-TAA</t>
  </si>
  <si>
    <t>EX4300 TAA, 32-PORT 1000BASEX SFP, DC</t>
  </si>
  <si>
    <t>EX4300-32F-EFL</t>
  </si>
  <si>
    <t>EX4300,ENH FEATURE LIC FOR 32-PORT SKUS</t>
  </si>
  <si>
    <t>EX4300-32F-S</t>
  </si>
  <si>
    <t>EX4300 32-PORT FIBER SPARE CHASSIS</t>
  </si>
  <si>
    <t>EX4300-32F-TAA</t>
  </si>
  <si>
    <t>EX4300 TAA, 32-PORT 1000BASEX SFP</t>
  </si>
  <si>
    <t>EX4300-48-AFL</t>
  </si>
  <si>
    <t>EX4300, 48-PORT ADVANCED FEATURE LIC</t>
  </si>
  <si>
    <t>EX4300-48-EFL</t>
  </si>
  <si>
    <t>EX4300, 48-PORT ENHANCED FEATURE LIC</t>
  </si>
  <si>
    <t>EX4300-48MP</t>
  </si>
  <si>
    <t>EX4300 CLASS 48 PORT MULTI-GIG SWITCH</t>
  </si>
  <si>
    <t>EX4300-48MP-FAN</t>
  </si>
  <si>
    <t>EX4300-48MP, FAN SPARE</t>
  </si>
  <si>
    <t>EX4300-48MP-S</t>
  </si>
  <si>
    <t>EX4300 48 PORT MULTI-GIG SWITCH - SPARE</t>
  </si>
  <si>
    <t>EX4300-48MP-TAA</t>
  </si>
  <si>
    <t>EX4300 MULTIGIG TAA SWITCH</t>
  </si>
  <si>
    <t>EX4300-48P</t>
  </si>
  <si>
    <t>EX4300, 48-PORT GBASET POE-PLUS</t>
  </si>
  <si>
    <t>EX4300-48P-S</t>
  </si>
  <si>
    <t>EX4300, 48-PRT GBASET POE+ (CHASSIS)</t>
  </si>
  <si>
    <t>EX4300-48P-TAA</t>
  </si>
  <si>
    <t>EX4300 TAA, 48-PORT POE-PLUS, 1100W PSU</t>
  </si>
  <si>
    <t>EX4300-48T</t>
  </si>
  <si>
    <t>EX4300,48PRT 10/100/1000BASET+350W AC PS</t>
  </si>
  <si>
    <t>EX4300-48T-AFI</t>
  </si>
  <si>
    <t>EX4300, 48 PRT GBASET + 350W AC PS</t>
  </si>
  <si>
    <t>EX4300-48T-AFI-TAA</t>
  </si>
  <si>
    <t>EX4300 TAA, 48-PORT, 350W AFI PSU</t>
  </si>
  <si>
    <t>EX4300-48T-DC</t>
  </si>
  <si>
    <t>EX4300, 48-PORT 10/100/1000BASET + 550W</t>
  </si>
  <si>
    <t>EX4300-48T-DC-AFI</t>
  </si>
  <si>
    <t>EX4300, 48-PORT GBASET + 550W DC PS AFI</t>
  </si>
  <si>
    <t>EX4300-48T-DCI-TAA</t>
  </si>
  <si>
    <t>EX4300 TAA, 48-PORT, 550W DC AFI PSU</t>
  </si>
  <si>
    <t>EX4300-48T-DC-TAA</t>
  </si>
  <si>
    <t>EX4300 TAA, 48-PORT, 550W DC PSU</t>
  </si>
  <si>
    <t>EX4300-48T-S</t>
  </si>
  <si>
    <t>EX4300, 48-PORT GBASET (CHASSIS)</t>
  </si>
  <si>
    <t>EX4300-48T-TAA</t>
  </si>
  <si>
    <t>EX4300 TAA, 48-PORT, 350W PSU</t>
  </si>
  <si>
    <t>EX4300-FAN</t>
  </si>
  <si>
    <t>EX4300, FAN SPARE</t>
  </si>
  <si>
    <t>EX4300-FAN-AFI</t>
  </si>
  <si>
    <t>EX4300, FAN WITH AIRFLOW-IN (SPARE)</t>
  </si>
  <si>
    <t>EX4300-UM-BLNK</t>
  </si>
  <si>
    <t>EX4300, BLANK FACEPLATE</t>
  </si>
  <si>
    <t>EX4600-40F-AFI</t>
  </si>
  <si>
    <t>EX4600, 24 + 4X 40G + 2M, AFI</t>
  </si>
  <si>
    <t>EX4600-40F-AFI-T</t>
  </si>
  <si>
    <t>EX4600-40F TAA MODEL BACK TO FRONT AC</t>
  </si>
  <si>
    <t>EX4600-40F-AFO</t>
  </si>
  <si>
    <t>EX4600, 24 + 4X 40G + 2M, AFO</t>
  </si>
  <si>
    <t>EX4600-40F-AFO-T</t>
  </si>
  <si>
    <t>EX4600-40F TAA MODEL FRONT TO BACK AC</t>
  </si>
  <si>
    <t>EX4600-40F-DC-AFI</t>
  </si>
  <si>
    <t>EX4600, 24 + 4X40G+ 2M, DC, AFI</t>
  </si>
  <si>
    <t>EX4600-40F-DC-AFO</t>
  </si>
  <si>
    <t>EX4600, 24 + 4X40G+ 2M, DC, AFO</t>
  </si>
  <si>
    <t>EX4600-40F-S</t>
  </si>
  <si>
    <t>EX4600 24-PORT FIBER SPARE CHASSIS</t>
  </si>
  <si>
    <t>EX4600-AFL</t>
  </si>
  <si>
    <t>EX4600, ADVANCED FEATURE LICENSE</t>
  </si>
  <si>
    <t>EX4600-EM-8F</t>
  </si>
  <si>
    <t>EX4600, QFX5100 8X10G MODULE</t>
  </si>
  <si>
    <t>EX4650-48Y-AFI</t>
  </si>
  <si>
    <t>EX4650 48X25G+8X100G AC AIRFLOW IN</t>
  </si>
  <si>
    <t>EX4650-48Y-AFI-T</t>
  </si>
  <si>
    <t>EX4650 TAA, 48X25G+8X100G AC AIRFLOW IN</t>
  </si>
  <si>
    <t>EX4650-48Y-AFO</t>
  </si>
  <si>
    <t>EX4650 48X25G+8X100G AC AIRFLOW OUT</t>
  </si>
  <si>
    <t>EX4650-48Y-AFO-T</t>
  </si>
  <si>
    <t>EX4650 TAA, 48X25G+8X100G AC AIRFLOW OUT</t>
  </si>
  <si>
    <t>EX4650-48Y-DC-AFI</t>
  </si>
  <si>
    <t>EX4650 48X25G+8X100G DC AIRFLOW IN</t>
  </si>
  <si>
    <t>EX4650-48Y-DC-AFO</t>
  </si>
  <si>
    <t>EX4650 48X25G+8X100G DC AIRFLOW OUT</t>
  </si>
  <si>
    <t>EX4650-AFL</t>
  </si>
  <si>
    <t>EX4650 ADVANCED SOFTWARE LICENSE</t>
  </si>
  <si>
    <t>EX4650-PFL</t>
  </si>
  <si>
    <t>EX4650 PREMIUM SOFTWARE LICENSE</t>
  </si>
  <si>
    <t>EX-48-AFL</t>
  </si>
  <si>
    <t>AFL FOR 48 PORT EX 3200 AND EX 4200</t>
  </si>
  <si>
    <t>EX-48-EFL</t>
  </si>
  <si>
    <t>EFL FOR 48 PORT EX2200, EX2300, EX3300,</t>
  </si>
  <si>
    <t>EX-4PST-RMK</t>
  </si>
  <si>
    <t>RCK MNT,4-POST ADJ,EX2200/3200/3300/4200</t>
  </si>
  <si>
    <t>EX-4PST-RMK-DPX</t>
  </si>
  <si>
    <t>EX SERIES 4-POST RACK MOUNT KIT</t>
  </si>
  <si>
    <t>EX9200-10XS-MIC</t>
  </si>
  <si>
    <t>EX9200 MIC, 10-PORT 10GBASEX (HALF-SLOT)</t>
  </si>
  <si>
    <t>EX9200-12QS</t>
  </si>
  <si>
    <t>12-PORT MULTIRATE LINE CARD;10G/40G/100G</t>
  </si>
  <si>
    <t>EX9200-15C</t>
  </si>
  <si>
    <t>15X 100GBE LINE CARD WITH MACSEC</t>
  </si>
  <si>
    <t>EX9200-20F-MIC</t>
  </si>
  <si>
    <t>EX9200 MIC, 20-PORT GBASEX (HALF-SLOT)</t>
  </si>
  <si>
    <t>EX9200-2C-8XS</t>
  </si>
  <si>
    <t>EX9200, 2-PORT 100GBE + 8-PORT 10GBE LC</t>
  </si>
  <si>
    <t>EX9200-32XS</t>
  </si>
  <si>
    <t>EX9200 32X10G SFP+ LINE CARD</t>
  </si>
  <si>
    <t>EX9200-40F</t>
  </si>
  <si>
    <t>EX9200, 40-PORT 100FX/1000BASE-X SFP LC</t>
  </si>
  <si>
    <t>EX9200-40F-M</t>
  </si>
  <si>
    <t>40-PORT 1G SFP CARD, MACSEC CAPABLE</t>
  </si>
  <si>
    <t>EX9200-40T</t>
  </si>
  <si>
    <t>EX9200,40-PRT 10/100/1000BASE-T RJ-45 LC</t>
  </si>
  <si>
    <t>EX9200-40T-MIC</t>
  </si>
  <si>
    <t>EX9200 MIC, 40X GBASET (FULL-SLOT)</t>
  </si>
  <si>
    <t>EX9200-40XS</t>
  </si>
  <si>
    <t>40-PORT 10GBE SFP+ LINE CARD, MACSEC</t>
  </si>
  <si>
    <t>EX9200-6QS</t>
  </si>
  <si>
    <t>6 X 40G QSFP + OR 24 X 10G SFP + CARD</t>
  </si>
  <si>
    <t>EX9200-LC-SF-BLANK</t>
  </si>
  <si>
    <t>EX9200, LC, SF BLANK COVER PANEL</t>
  </si>
  <si>
    <t>EX9200-MPC</t>
  </si>
  <si>
    <t>EX9200 MODULAR PORT CARD (MPC)</t>
  </si>
  <si>
    <t>EX9200-RE</t>
  </si>
  <si>
    <t>EX9200,RE,4X1800GHZ WITH 16G MEM</t>
  </si>
  <si>
    <t>EX9200-RE2</t>
  </si>
  <si>
    <t>EX9200 ROUTING ENGINE 2</t>
  </si>
  <si>
    <t>EX9200-RE-BLANK</t>
  </si>
  <si>
    <t>EX9200, RE BLANK COVER PANEL, SPARE</t>
  </si>
  <si>
    <t>EX9200-SF2</t>
  </si>
  <si>
    <t>EX9200 SWITCH FABRIC 2 MODULE</t>
  </si>
  <si>
    <t>EX9200-SF3</t>
  </si>
  <si>
    <t>1.5TB/SLOT SWITCH FABRIC CARD</t>
  </si>
  <si>
    <t>EX9200-SFL</t>
  </si>
  <si>
    <t>SECURITY FEATURE LICENSE FOR EX9200</t>
  </si>
  <si>
    <t>EX9204-AC-BND1</t>
  </si>
  <si>
    <t>BUNDLE OF EX9204-BASE3A-AC AND EX9200-32</t>
  </si>
  <si>
    <t>EX9204-AC-BND2</t>
  </si>
  <si>
    <t>BUNDLE: EX9204-BASE3B-AC &amp; EX9200-32XS</t>
  </si>
  <si>
    <t>EX9204-AFL</t>
  </si>
  <si>
    <t>EX9204, ADVANCED FEATURE LICENSE</t>
  </si>
  <si>
    <t>EX9204-BASE3A-AC</t>
  </si>
  <si>
    <t>4-SLOT CHASSIS BASE BUNDLE, SF2</t>
  </si>
  <si>
    <t>EX9204-BASE3A-AC-T</t>
  </si>
  <si>
    <t>4-SLOT CHASSIS TAA BASE BUNDLE, SF2</t>
  </si>
  <si>
    <t>EX9204-BASE3B-AC</t>
  </si>
  <si>
    <t>4-SLOT CHASSIS BASE SYSTEM, SF2, RE2</t>
  </si>
  <si>
    <t>EX9204-BASE3B-AC-T</t>
  </si>
  <si>
    <t>4-SLOT CHASSIS BASE SYSTEM,SF2,RE2, TAA</t>
  </si>
  <si>
    <t>EX9204-BASE3C-AC</t>
  </si>
  <si>
    <t>BASE EX9204, SINGLE RE2 &amp; SF3, AC</t>
  </si>
  <si>
    <t>EX9204-CHAS3-S</t>
  </si>
  <si>
    <t>EX9204 CHASSIS 3 WITH PASSIVE MIDPLANE</t>
  </si>
  <si>
    <t>EX9204-CHAS-S</t>
  </si>
  <si>
    <t>EX9204,4-SLOT CHAS WITH PASSIVE MIDPLN</t>
  </si>
  <si>
    <t>EX9204-ML</t>
  </si>
  <si>
    <t>EX9204 MID SCALE LICENSE (1 PER CHASSIS)</t>
  </si>
  <si>
    <t>EX9204-RED3A-AC-T</t>
  </si>
  <si>
    <t>4-SLOT CHASSIS TAA REDUNDANT BUNDLE, SF2</t>
  </si>
  <si>
    <t>EX9204-RED3B-AC</t>
  </si>
  <si>
    <t>4-SLOT REDUNDANT SYSTEM, SF2, RE2</t>
  </si>
  <si>
    <t>EX9204-RED3B-AC-T</t>
  </si>
  <si>
    <t>4-SLOT REDUNDANT SYSTEM,SF2,RE2, TAA</t>
  </si>
  <si>
    <t>EX9204-RED3B-DC</t>
  </si>
  <si>
    <t>4-SLOT REDUNDANT SYSTEM, SF2, RE2, DC</t>
  </si>
  <si>
    <t>EX9204-RED3C-AC</t>
  </si>
  <si>
    <t>BASE EX9204, DUAL RE2 &amp; SF3, AC</t>
  </si>
  <si>
    <t>EX9204-RED3C-DC</t>
  </si>
  <si>
    <t>BASE EX9204, DUAL RE2 &amp; SF3, DC</t>
  </si>
  <si>
    <t>EX9204-REDUND3A-AC</t>
  </si>
  <si>
    <t>4-SLOT CHASSIS REDUNDANT BUNDLE, SF2</t>
  </si>
  <si>
    <t>EX9204-REDUND3A-DC</t>
  </si>
  <si>
    <t>REDN EX9204 1X FAN,2XRE,2XSF2,2X2400W DC</t>
  </si>
  <si>
    <t>EX9208-AFL</t>
  </si>
  <si>
    <t>EX9208, ADVANCED FEATURE LICENSE</t>
  </si>
  <si>
    <t>EX9208-BASE3A-AC</t>
  </si>
  <si>
    <t>8-SLOT CHASSIS BASE BUNDLE, SF2</t>
  </si>
  <si>
    <t>EX9208-BASE3A-AC-T</t>
  </si>
  <si>
    <t>8-SLOT TAA CHASSIS BASE BUNDLE, SF2</t>
  </si>
  <si>
    <t>EX9208-BASE3B-AC</t>
  </si>
  <si>
    <t>8-SLOT CHASSIS BASE SYSTEM, SF2, RE2</t>
  </si>
  <si>
    <t>EX9208-BASE3B-AC-T</t>
  </si>
  <si>
    <t>8-SLOT CHASSIS BASE SYSTEM,SF2,RE2,TAA</t>
  </si>
  <si>
    <t>EX9208-BASE3C-AC</t>
  </si>
  <si>
    <t>BASE EX9208, SINGLE RE2 &amp; SF3, AC</t>
  </si>
  <si>
    <t>EX9208-CHAS3-S</t>
  </si>
  <si>
    <t>EX9208 CHASSIS 3 WITH PASSIVE MIDPLANE</t>
  </si>
  <si>
    <t>EX9208-CHAS-S</t>
  </si>
  <si>
    <t>EX9208,8-SLOT CHAS WITH PASSIVE MIDPLN</t>
  </si>
  <si>
    <t>EX9208-ML</t>
  </si>
  <si>
    <t>EX9208 MID SCALE LICENSE (1 PER CHASSIS)</t>
  </si>
  <si>
    <t>EX9208-RED3A-AC-T</t>
  </si>
  <si>
    <t>8-SLOT TAA CHASSIS REDUNDANT BUNDLE, SF2</t>
  </si>
  <si>
    <t>EX9208-RED3B-AC</t>
  </si>
  <si>
    <t>8-SLOT REDUNDANT SYSTEM, SF2, RE2</t>
  </si>
  <si>
    <t>EX9208-RED3B-AC-T</t>
  </si>
  <si>
    <t>8-SLOT REDUNDANT SYSTEM,SF2,RE2, TAA</t>
  </si>
  <si>
    <t>EX9208-RED3B-DC</t>
  </si>
  <si>
    <t>8-SLOT REDUNDANT SYSTEM, SF2, RE2 DC</t>
  </si>
  <si>
    <t>EX9208-RED3C-AC</t>
  </si>
  <si>
    <t>BASE EX9208, DUAL RE2 &amp; SF3, AC</t>
  </si>
  <si>
    <t>EX9208-RED3C-DC</t>
  </si>
  <si>
    <t>BASE EX9208, DUAL RE2 &amp; SF3, DC</t>
  </si>
  <si>
    <t>EX9208-REDUND3A-AC</t>
  </si>
  <si>
    <t>8-SLOT CHASSIS REDUNDANT BUNDLE, SF2</t>
  </si>
  <si>
    <t>EX9208-REDUND3A-DC</t>
  </si>
  <si>
    <t>REDN EX9208 1XFAN,2XRE,2XSF2,4X2400W DC</t>
  </si>
  <si>
    <t>EX9214-AFL</t>
  </si>
  <si>
    <t>EX9214, ADVANCED FEATURE LICENSE</t>
  </si>
  <si>
    <t>EX9214-BASE3A-AC</t>
  </si>
  <si>
    <t>14-SLOT CHASSIS BASE BUNDLE, SF2</t>
  </si>
  <si>
    <t>EX9214-BASE3A-AC-T</t>
  </si>
  <si>
    <t>14-SLOT TAA CHASSIS BASE BUNDLE, SF2</t>
  </si>
  <si>
    <t>EX9214-BASE3B-AC</t>
  </si>
  <si>
    <t>14-SLOT CHASSIS BASE SYSTEM, SF2, RE2</t>
  </si>
  <si>
    <t>EX9214-BASE3B-AC-T</t>
  </si>
  <si>
    <t>14-SLOT CHASSIS BASE SYSTEM,SF2,RE2,TAA</t>
  </si>
  <si>
    <t>EX9214-BASE3C-AC</t>
  </si>
  <si>
    <t>BASE EX9214, SINGLE RE2 &amp; SF3, AC</t>
  </si>
  <si>
    <t>EX9214-CHAS3-S</t>
  </si>
  <si>
    <t>EX9214,14-SLOT CHAS WITH PASSIVE MIDPLN</t>
  </si>
  <si>
    <t>EX9214-ML</t>
  </si>
  <si>
    <t>EX9214 MID SCALE LICENSE (1 PER CHASSIS)</t>
  </si>
  <si>
    <t>EX9214-RED3A-AC-T</t>
  </si>
  <si>
    <t>14-SLOT REDUNDANT TAA BUNDLE, SF2</t>
  </si>
  <si>
    <t>EX9214-RED3B-AC</t>
  </si>
  <si>
    <t>14-SLOT REDUNDANT SYSTEM, SF2, RE2</t>
  </si>
  <si>
    <t>EX9214-RED3B-AC-T</t>
  </si>
  <si>
    <t>14-SLOT REDUNDANT SYSTEM,SF2,RE2, TAA</t>
  </si>
  <si>
    <t>EX9214-RED3B-DC</t>
  </si>
  <si>
    <t>14-SLOT REDUNDANT SYSTEM, SF2, RE2, DC</t>
  </si>
  <si>
    <t>EX9214-RED3C-AC</t>
  </si>
  <si>
    <t>BASE EX9214, DUAL RE2 &amp; SF3, AC</t>
  </si>
  <si>
    <t>EX9214-RED3C-DC</t>
  </si>
  <si>
    <t>BASE EX9214, DUAL RE2 &amp; SF3, DC</t>
  </si>
  <si>
    <t>EX9214-REDUND3A-AC</t>
  </si>
  <si>
    <t>14-SLOT CHASSIS REDUNDANT BUNDLE, SF2</t>
  </si>
  <si>
    <t>EX9214-REDUND3A-DC</t>
  </si>
  <si>
    <t>REDN EX9214 2XFAN,2XRE,3XSF2,4X4100W DC</t>
  </si>
  <si>
    <t>EX9251-8X4C</t>
  </si>
  <si>
    <t>EX9251 SYSTEM WITH DUAL AC PSUS</t>
  </si>
  <si>
    <t>EX9251-8X4C-DC</t>
  </si>
  <si>
    <t>EX9251 SYSTEM WITH DUAL DC PSUS</t>
  </si>
  <si>
    <t>EX9251-8X4C-DC-T</t>
  </si>
  <si>
    <t>EX9251 TAA SYSTEM WITH DUAL DC PSUS</t>
  </si>
  <si>
    <t>EX9251-8X4C-T</t>
  </si>
  <si>
    <t>EX9251 TAA SYSTEM WITH DUAL AC PSUS</t>
  </si>
  <si>
    <t>EX9251-AFL</t>
  </si>
  <si>
    <t>ADVANCE FEATURE LICENSE ON EX9251</t>
  </si>
  <si>
    <t>EX9251-ML</t>
  </si>
  <si>
    <t>MID-SCALE LICENSE ON EX9251 CHASSIS</t>
  </si>
  <si>
    <t>EX9253-6Q12C</t>
  </si>
  <si>
    <t>EX9253 6X40G AND 12X100G LINE CARD</t>
  </si>
  <si>
    <t>EX9253-6Q12C-M</t>
  </si>
  <si>
    <t>EX9253 6X40G ,12X100G MACSEC LINE CARD</t>
  </si>
  <si>
    <t>EX9253-AC-BND1</t>
  </si>
  <si>
    <t>BUNDLE: EX9253-BASE-AC + EX9253-6Q12C</t>
  </si>
  <si>
    <t>EX9253-AFL</t>
  </si>
  <si>
    <t>ADVANCE FEATURE LICENSE ON EX9253</t>
  </si>
  <si>
    <t>EX9253-BASE-AC</t>
  </si>
  <si>
    <t>BASE EX9253 AC CONFIGURATION</t>
  </si>
  <si>
    <t>EX9253-BASE-AC-T</t>
  </si>
  <si>
    <t>BASE EX9253 AC TAA CONFIGURATION</t>
  </si>
  <si>
    <t>EX9253-BASE-DC</t>
  </si>
  <si>
    <t>BASE EX9253 DC CONFIGURATION</t>
  </si>
  <si>
    <t>EX9253-CHAS-3RU</t>
  </si>
  <si>
    <t>EX9253 CHASSIS, 3RU</t>
  </si>
  <si>
    <t>EX9253-FDR</t>
  </si>
  <si>
    <t>EX9253 AIR FILTER ASSEMBLY</t>
  </si>
  <si>
    <t>EX9253-ML</t>
  </si>
  <si>
    <t>MID-SCALE LICENSE ON EX9253 CHASSIS</t>
  </si>
  <si>
    <t>EX9253-RE</t>
  </si>
  <si>
    <t>EX9253 ROUTE ENGINE</t>
  </si>
  <si>
    <t>EX9253-RED-AC</t>
  </si>
  <si>
    <t>REDUNDANT EX9253 AC CONFIGURATION</t>
  </si>
  <si>
    <t>EX9253-RED-AC-T</t>
  </si>
  <si>
    <t>REDUNDANT EX9253 AC TAA CONFIGURATION</t>
  </si>
  <si>
    <t>EX9253-RED-DC</t>
  </si>
  <si>
    <t>REDUNDANT EX9253 DC CONFIGURATION</t>
  </si>
  <si>
    <t>EX9253-SFL</t>
  </si>
  <si>
    <t>SECURITY FEATURE LICENSE FOR EX9253</t>
  </si>
  <si>
    <t>EX-MOD-RMK-4POST</t>
  </si>
  <si>
    <t>MODULAR RACK MOUNT KIT FOR QFX10000</t>
  </si>
  <si>
    <t>EX-QFX-MACSEC-ACC</t>
  </si>
  <si>
    <t>MACSEC LICENSE FOR EX3400, EX4200, AND E</t>
  </si>
  <si>
    <t>EX-QSFP-40GE-DAC-50CM</t>
  </si>
  <si>
    <t>QSFP+40GE DAC,TWINAX COPER CBL,50CM TRAN</t>
  </si>
  <si>
    <t>EX-RMK</t>
  </si>
  <si>
    <t>EX SERIES RACK MOUNT KIT</t>
  </si>
  <si>
    <t>EX-SFP-10GE-DAC-1M</t>
  </si>
  <si>
    <t>SFP+ 10GE DAC,TWINAX COPPER CABLE), 1M</t>
  </si>
  <si>
    <t>EX-SFP-10GE-DAC-3M</t>
  </si>
  <si>
    <t>SFP+ 10GE DAC,TWINAX COPPER CABLE), 3M</t>
  </si>
  <si>
    <t>EX-SFP-10GE-DAC-5M</t>
  </si>
  <si>
    <t>SFP+ 10GE DAC,TWINAX COPPER CABLE), 5M</t>
  </si>
  <si>
    <t>EX-SFP-10GE-DAC-7M</t>
  </si>
  <si>
    <t>SFP+ 10GE DAC,TWINAX COPPER CABLE), 7M</t>
  </si>
  <si>
    <t>EX-SFP-10GE-ER</t>
  </si>
  <si>
    <t>SFP+ 10GBASE-ER 10GE OPT MOD,1550NM,40KM</t>
  </si>
  <si>
    <t>EX-SFP-10GE-LR</t>
  </si>
  <si>
    <t>SFFP 10 GE (SFP+) LR OPT</t>
  </si>
  <si>
    <t>EX-SFP-10GE-LRM</t>
  </si>
  <si>
    <t>SFFP 10 GE (SFP+) LRM OPT</t>
  </si>
  <si>
    <t>EX-SFP-10GE-SR</t>
  </si>
  <si>
    <t>SFFP 10 GE (SFP+) SR OPT</t>
  </si>
  <si>
    <t>EX-SFP-10GE-USR</t>
  </si>
  <si>
    <t>SFP+ 10GE,850NM,10M-OM1,20M-OM2,100M-OM3</t>
  </si>
  <si>
    <t>EX-SFP-10GE-ZR</t>
  </si>
  <si>
    <t>SFP+ 10G-ZR 10 GE,1550NM,80KM TRAN,SMF</t>
  </si>
  <si>
    <t>EX-SFP-1FE-FX</t>
  </si>
  <si>
    <t>SFFP 100BASE-FX FE OPT</t>
  </si>
  <si>
    <t>EX-SFP-1FE-LX</t>
  </si>
  <si>
    <t>SFP 100-LX,LC,1310NM,10KMR,SNGL MODE FBR</t>
  </si>
  <si>
    <t>EX-SFP-1GE-LH</t>
  </si>
  <si>
    <t>SFFP 1KBASE-LH GE OPT</t>
  </si>
  <si>
    <t>EX-SFP-1GE-LX</t>
  </si>
  <si>
    <t>SFFP 1KBASE-LX GE OPT</t>
  </si>
  <si>
    <t>EX-SFP-1GE-LX40K</t>
  </si>
  <si>
    <t>SFP 1000-LX GE,1310NM,40KM,SNGL MODE FBR</t>
  </si>
  <si>
    <t>EX-SFP-1GE-SX</t>
  </si>
  <si>
    <t>SFFP 1KBASE-SX GE OPT</t>
  </si>
  <si>
    <t>EX-SFP-1GE-SX-ET</t>
  </si>
  <si>
    <t>SFP,1KBASE-SX GE,EXT TEMP RANGE OPT</t>
  </si>
  <si>
    <t>EX-SFP-1GE-T</t>
  </si>
  <si>
    <t>SFFP 10/100/1KCOPPER XCVR MOD</t>
  </si>
  <si>
    <t>EX-SFP-FE20KT13R15</t>
  </si>
  <si>
    <t>SFP 100-BX FE,TX1310NM/RX1550NM,20KM</t>
  </si>
  <si>
    <t>EX-SFP-FE20KT15R13</t>
  </si>
  <si>
    <t>SFP 100-BX FE,TX1550NM/RX1310NM,20KM</t>
  </si>
  <si>
    <t>EX-SFP-GE10KT13R14</t>
  </si>
  <si>
    <t>SFP 1000-BX GE,TX1310NM/RX1490NM,10KM</t>
  </si>
  <si>
    <t>EX-SFP-GE10KT13R15</t>
  </si>
  <si>
    <t>SFP 1000-BX GE,TX1310NM/RX1550NM,10KM</t>
  </si>
  <si>
    <t>EX-SFP-GE10KT14R13</t>
  </si>
  <si>
    <t>SFP 1000-BX GE,TX1490NM/RX1310NM,10KM</t>
  </si>
  <si>
    <t>EX-SFP-GE10KT15R13</t>
  </si>
  <si>
    <t>SFP 1000-BX GE,TX1550NM/RX1310NM,10KM</t>
  </si>
  <si>
    <t>EX-SFP-GE40KT13R15</t>
  </si>
  <si>
    <t>SFP 1000-BX GE,TX1310NM/RX1550NM,40KM</t>
  </si>
  <si>
    <t>EX-SFP-GE40KT15R13</t>
  </si>
  <si>
    <t>SFP 1000-BX GE,TX1550NM/RX1310NM,40KM</t>
  </si>
  <si>
    <t>EX-SFP-GE80KCW1470</t>
  </si>
  <si>
    <t>SFP GE CWDM OPT,1470NM FOR 80KM TRAN,SMF</t>
  </si>
  <si>
    <t>EX-SFP-GE80KCW1490</t>
  </si>
  <si>
    <t>SFP GE CWDM OPT,1490NM FOR 80KM TRAN,SMF</t>
  </si>
  <si>
    <t>EX-SFP-GE80KCW1510</t>
  </si>
  <si>
    <t>SFP GE CWDM OPT,1510NM FOR 80KM TRAN,SMF</t>
  </si>
  <si>
    <t>EX-SFP-GE80KCW1530</t>
  </si>
  <si>
    <t>SFP GE CWDM OPT,1530NM FOR 80KM TRAN,SMF</t>
  </si>
  <si>
    <t>EX-SFP-GE80KCW1550</t>
  </si>
  <si>
    <t>SFP GE CWDM OPT,1550NM FOR 80KM TRAN,SMF</t>
  </si>
  <si>
    <t>EX-SFP-GE80KCW1570</t>
  </si>
  <si>
    <t>SFP GE CWDM OPT,1570NM FOR 80KM TRAN,SMF</t>
  </si>
  <si>
    <t>EX-SFP-GE80KCW1590</t>
  </si>
  <si>
    <t>SFP GE CWDM OPT,1590NM FOR 80KM TRAN,SMF</t>
  </si>
  <si>
    <t>EX-SFP-GE80KCW1610</t>
  </si>
  <si>
    <t>SFP GE CWDM OPT,1610NM FOR 80KM TRAN,SMF</t>
  </si>
  <si>
    <t>EX-UM-2QSFP</t>
  </si>
  <si>
    <t>EX4300, 2-PORT 40G QSFP+ UPLINK MODULE</t>
  </si>
  <si>
    <t>EX-UM-2QSFP-MR</t>
  </si>
  <si>
    <t>EX4300-48MP 2X40G/2X100G UPLINK MODULE</t>
  </si>
  <si>
    <t>EX-UM-4SFPP-MR</t>
  </si>
  <si>
    <t>EX4300-48MP 4X 1G/10G SFP+ UPLINK MODULE</t>
  </si>
  <si>
    <t>EX-UM-4X4SFP</t>
  </si>
  <si>
    <t>EX4300,4PRT 10G SFP+4PRT1G SFPUPLINK MOD</t>
  </si>
  <si>
    <t>EX-UM-8X8SFP</t>
  </si>
  <si>
    <t>EX4300,8PORT 10G SFP+/ 8PORT 1G SFP UM</t>
  </si>
  <si>
    <t>EX-UM-BLNK</t>
  </si>
  <si>
    <t>EX4200/3200 BLANK FPLATE FOR UM SLOT,SP</t>
  </si>
  <si>
    <t>EX-WMK</t>
  </si>
  <si>
    <t>EX4200 AND EX3200 WALL MOUNT KIT</t>
  </si>
  <si>
    <t>EX-WMK-BFL</t>
  </si>
  <si>
    <t>EX4200/3200/3300/2200 WALL MNT W/BAFFLE</t>
  </si>
  <si>
    <t>EX-XFP-10GE80KDWDM</t>
  </si>
  <si>
    <t>XFP DWDM FOR 80KM</t>
  </si>
  <si>
    <t>FFANTRAY-MX240-HC-BB</t>
  </si>
  <si>
    <t>MX240 HIGH CAPACITY FANTRAY, BASE BUNDLE</t>
  </si>
  <si>
    <t>FFANTRAY-MX240-HC-S</t>
  </si>
  <si>
    <t>MX240 HIGH-CAPACITY FANTRAY, SPARE</t>
  </si>
  <si>
    <t>FFANTRAY-MX480-HC-BB</t>
  </si>
  <si>
    <t>MX480 HIGH CAPACITY FANTRAY, BASE BUNDLE</t>
  </si>
  <si>
    <t>FFANTRAY-MX480-HC-S</t>
  </si>
  <si>
    <t>MX480 HIGH-CAPACITY FANTRAY, SPARE</t>
  </si>
  <si>
    <t>FFANTRAY-MX960-HC-BB</t>
  </si>
  <si>
    <t>MX960 HIGH CAPACITY FANTRAY, BASE BUNDLE</t>
  </si>
  <si>
    <t>FFANTRAY-MX960-HC-S</t>
  </si>
  <si>
    <t>MX960 HIGH-CAPACITY FANTRAY, SPARE</t>
  </si>
  <si>
    <t>FFILTER-MX960-HC-BB</t>
  </si>
  <si>
    <t>MX960 FILTER TRAY FOR HIGH CAP F-TRAY,BB</t>
  </si>
  <si>
    <t>FFILTER-MX960-HC-S</t>
  </si>
  <si>
    <t>MX960 HIGH-CAPACITY FILTER TRAY, SPARE</t>
  </si>
  <si>
    <t>FLTR-KIT-MX240-S</t>
  </si>
  <si>
    <t>FILTER KIT, SPARE, MX240</t>
  </si>
  <si>
    <t>FLTR-KIT-MX480-S</t>
  </si>
  <si>
    <t>FILTER KIT, SPARE, MX480</t>
  </si>
  <si>
    <t>FLTR-KIT-MX960-S</t>
  </si>
  <si>
    <t>FILTER KIT, SPARE, MX960</t>
  </si>
  <si>
    <t>JA2500-A-BSE</t>
  </si>
  <si>
    <t>JUNOS SPACE 2500 BASE APPLIANCE</t>
  </si>
  <si>
    <t>JATP-100M-ENT-1</t>
  </si>
  <si>
    <t>100MBPS, ENT FEATURE PACKAGE, 1YR</t>
  </si>
  <si>
    <t>JATP-100M-ENT-3</t>
  </si>
  <si>
    <t>100MBPS, ENT FEATURE PACKAGE, 3YR</t>
  </si>
  <si>
    <t>JATP-100M-ENT-5</t>
  </si>
  <si>
    <t>100MBPS, ENT FEATURE PACKAGE, 5YR</t>
  </si>
  <si>
    <t>JATP-100M-STD-1</t>
  </si>
  <si>
    <t>100MBPS, STD FEATURE PACKAGE, 1YR</t>
  </si>
  <si>
    <t>JATP-100M-STD-3</t>
  </si>
  <si>
    <t>100MBPS, STD FEATURE PACKAGE, 3YR</t>
  </si>
  <si>
    <t>JATP-100M-STD-5</t>
  </si>
  <si>
    <t>100MBPS, STD FEATURE PACKAGE, 5YR</t>
  </si>
  <si>
    <t>JATP-10G-ENT-1</t>
  </si>
  <si>
    <t>10GBPS, ENT FEATURE PACKAGE, 1YR</t>
  </si>
  <si>
    <t>JATP-10G-ENT-3</t>
  </si>
  <si>
    <t>10GBPS, ENT FEATURE PACKAGE, 3YR</t>
  </si>
  <si>
    <t>JATP-10G-ENT-5</t>
  </si>
  <si>
    <t>10GBPS, ENT FEATURE PACKAGE, 5YR</t>
  </si>
  <si>
    <t>JATP-10G-STD-1</t>
  </si>
  <si>
    <t>10GBPS, STD FEATURE PACKAGE, 1YR</t>
  </si>
  <si>
    <t>JATP-10G-STD-3</t>
  </si>
  <si>
    <t>10GBPS, STD FEATURE PACKAGE, 3YR</t>
  </si>
  <si>
    <t>JATP-10G-STD-5</t>
  </si>
  <si>
    <t>10GBPS, STD FEATURE PACKAGE, 5YR</t>
  </si>
  <si>
    <t>JATP-1G-ENT-1</t>
  </si>
  <si>
    <t>1GBPS, ENT FEATURE PACKAGE, 1YR</t>
  </si>
  <si>
    <t>JATP-1G-ENT-3</t>
  </si>
  <si>
    <t>1GBPS, ENT FEATURE PACKAGE, 3YR</t>
  </si>
  <si>
    <t>JATP-1G-ENT-5</t>
  </si>
  <si>
    <t>1GBPS, ENT FEATURE PACKAGE, 5YR</t>
  </si>
  <si>
    <t>JATP-1G-STD-1</t>
  </si>
  <si>
    <t>1GBPS, STD FEATURE PACKAGE, 1YR</t>
  </si>
  <si>
    <t>JATP-1G-STD-3</t>
  </si>
  <si>
    <t>1GBPS, STD FEATURE PACKAGE, 3YR</t>
  </si>
  <si>
    <t>JATP-1G-STD-5</t>
  </si>
  <si>
    <t>1GBPS, STD FEATURE PACKAGE, 5YR</t>
  </si>
  <si>
    <t>JATP-2G-ENT-1</t>
  </si>
  <si>
    <t>2GBPS, ENT FEATURE PACKAGE, 1YR</t>
  </si>
  <si>
    <t>JATP-2G-ENT-3</t>
  </si>
  <si>
    <t>2GBPS, ENT FEATURE PACKAGE, 3YR</t>
  </si>
  <si>
    <t>JATP-2G-ENT-5</t>
  </si>
  <si>
    <t>2GBPS, ENT FEATURE PACKAGE, 5YR</t>
  </si>
  <si>
    <t>JATP-2G-STD-1</t>
  </si>
  <si>
    <t>2GBPS, STD FEATURE PACKAGE, 1YR</t>
  </si>
  <si>
    <t>JATP-2G-STD-3</t>
  </si>
  <si>
    <t>2GBPS, STD FEATURE PACKAGE, 3YR</t>
  </si>
  <si>
    <t>JATP-2G-STD-5</t>
  </si>
  <si>
    <t>2GBPS, STD FEATURE PACKAGE, 5YR</t>
  </si>
  <si>
    <t>JATP400-2TB-HDD</t>
  </si>
  <si>
    <t>JATP400 2TB SATA HDD</t>
  </si>
  <si>
    <t>JATP400-500W-AC</t>
  </si>
  <si>
    <t>JATP400 AC PSU,500W</t>
  </si>
  <si>
    <t>JATP400-650W-DC</t>
  </si>
  <si>
    <t>JATP400 DC PSU,650W</t>
  </si>
  <si>
    <t>JATP400-AC</t>
  </si>
  <si>
    <t>JATP400,AC PSU</t>
  </si>
  <si>
    <t>JATP400-CHAS</t>
  </si>
  <si>
    <t>JATP400 CHASSIS ONLY (NO PSU, HDD)</t>
  </si>
  <si>
    <t>JATP400-DC</t>
  </si>
  <si>
    <t>JATP400,DC PSU</t>
  </si>
  <si>
    <t>JATP-500M-ENT-1</t>
  </si>
  <si>
    <t>500MBPS, ENT FEATURE PACKAGE, 1YR</t>
  </si>
  <si>
    <t>JATP-500M-ENT-3</t>
  </si>
  <si>
    <t>500MBPS, ENT FEATURE PACKAGE, 3YR</t>
  </si>
  <si>
    <t>JATP-500M-ENT-5</t>
  </si>
  <si>
    <t>500MBPS, ENT FEATURE PACKAGE, 5YR</t>
  </si>
  <si>
    <t>JATP-500M-STD-1</t>
  </si>
  <si>
    <t>500MBPS, STD FEATURE PACKAGE, 1YR</t>
  </si>
  <si>
    <t>JATP-500M-STD-3</t>
  </si>
  <si>
    <t>500MBPS, STD FEATURE PACKAGE, 3YR</t>
  </si>
  <si>
    <t>JATP-500M-STD-5</t>
  </si>
  <si>
    <t>500MBPS, STD FEATURE PACKAGE, 5YR</t>
  </si>
  <si>
    <t>JATP-5G-ENT-1</t>
  </si>
  <si>
    <t>5GBPS, ENT FEATURE PACKAGE, 1YR</t>
  </si>
  <si>
    <t>JATP-5G-ENT-3</t>
  </si>
  <si>
    <t>5GBPS, ENT FEATURE PACKAGE, 3YR</t>
  </si>
  <si>
    <t>JATP-5G-ENT-5</t>
  </si>
  <si>
    <t>5GBPS, ENT FEATURE PACKAGE, 5YR</t>
  </si>
  <si>
    <t>JATP-5G-STD-1</t>
  </si>
  <si>
    <t>5GBPS, STD FEATURE PACKAGE, 1YR</t>
  </si>
  <si>
    <t>JATP-5G-STD-3</t>
  </si>
  <si>
    <t>5GBPS, STD FEATURE PACKAGE, 3YR</t>
  </si>
  <si>
    <t>JATP-5G-STD-5</t>
  </si>
  <si>
    <t>5GBPS, STD FEATURE PACKAGE, 5YR</t>
  </si>
  <si>
    <t>JATP700-AC-ALL</t>
  </si>
  <si>
    <t>JATP700, AC PSU,ALLINONE SOFTWARE</t>
  </si>
  <si>
    <t>JATP700-AC-COL</t>
  </si>
  <si>
    <t>JATP700, AC PSU,COLLECTOR SOFTWARE</t>
  </si>
  <si>
    <t>JATP700-AC-CORE</t>
  </si>
  <si>
    <t>JATP700, AC PSU,CORE SOFTWARE</t>
  </si>
  <si>
    <t>JATP700-DC-ALL</t>
  </si>
  <si>
    <t>JATP700, DC PSU,ALLINONE SOFTWARE</t>
  </si>
  <si>
    <t>JATP700-DC-COL</t>
  </si>
  <si>
    <t>JATP700, DC PSU,COLLECTOR SOFTWARE</t>
  </si>
  <si>
    <t>JATP700-DC-CORE</t>
  </si>
  <si>
    <t>JATP700, DC PSU,CORE SOFTWARE</t>
  </si>
  <si>
    <t>JFRONT-PANEL-16</t>
  </si>
  <si>
    <t>QFX10016 FRONT PANEL</t>
  </si>
  <si>
    <t>JFRONT-PANEL-8</t>
  </si>
  <si>
    <t>QFX10008 FRONT PANEL</t>
  </si>
  <si>
    <t>JLC-CBL-MGMT-KIT</t>
  </si>
  <si>
    <t>JUNIPER 10K LINE CARD CABLE MANAGEMENT K</t>
  </si>
  <si>
    <t>JNP10002-60C-CHAS</t>
  </si>
  <si>
    <t>JNP SWITCH 60X100GE PORTS CHAS</t>
  </si>
  <si>
    <t>JNP10002-FAN1</t>
  </si>
  <si>
    <t>QFX10002 FAN TRAY</t>
  </si>
  <si>
    <t>JNP10003-CHAS</t>
  </si>
  <si>
    <t>JNP10003 CHASSIS</t>
  </si>
  <si>
    <t>JNP10003-CHAS-BB</t>
  </si>
  <si>
    <t>JNP10003 CHASSIS BASE UNIT</t>
  </si>
  <si>
    <t>JNP10003-RE1</t>
  </si>
  <si>
    <t>JNP10003 ROUTING ENGINE</t>
  </si>
  <si>
    <t>JNP10003-RE1-BB</t>
  </si>
  <si>
    <t>JNP10003 RE, BASE</t>
  </si>
  <si>
    <t>JNP10003-RE1-LT</t>
  </si>
  <si>
    <t>JNP10003 ROUTING ENGINE, LIMITED</t>
  </si>
  <si>
    <t>JNP10003-RE1-LT-BB</t>
  </si>
  <si>
    <t>JNP10003 ROUTING ENGINE, LIMITED, BASE</t>
  </si>
  <si>
    <t>JNP10003-RE1-LT-R</t>
  </si>
  <si>
    <t>JNP10003 LT ROUTING ENGINE, REDUNDANT</t>
  </si>
  <si>
    <t>JNP10003-RE1-R</t>
  </si>
  <si>
    <t>JNP10003 RE, REDUNDANT</t>
  </si>
  <si>
    <t>JNP-100G-2X50G-1M</t>
  </si>
  <si>
    <t>100G DAC BREAKOUT INTO 2X50G 1M</t>
  </si>
  <si>
    <t>JNP-100G-2X50G-3M</t>
  </si>
  <si>
    <t>100G DAC BREAKOUT INTO 2X50G 3M</t>
  </si>
  <si>
    <t>JNP-100G-4X25G-1M</t>
  </si>
  <si>
    <t>100G DAC BREAKOUT INTO 4X25G</t>
  </si>
  <si>
    <t>JNP-100G-4X25G-3M</t>
  </si>
  <si>
    <t>JNP-100G-4X25G-5M</t>
  </si>
  <si>
    <t>JNP-100G-AOC-10M</t>
  </si>
  <si>
    <t>100G ACTIVE OPTICAL CABLE FOR 10M</t>
  </si>
  <si>
    <t>JNP-100G-AOC-15M</t>
  </si>
  <si>
    <t>100G ACTIVE OPTICAL CABLE FOR 15M</t>
  </si>
  <si>
    <t>JNP-100G-AOC-1M</t>
  </si>
  <si>
    <t>100G ACTIVE OPTICAL CABLE FOR 1M</t>
  </si>
  <si>
    <t>JNP-100G-AOC-20M</t>
  </si>
  <si>
    <t>100G ACTIVE OPTICAL CABLE FOR 20M</t>
  </si>
  <si>
    <t>JNP-100G-AOC-30M</t>
  </si>
  <si>
    <t>100G ACTIVE OPTICAL CABLE FOR 30M</t>
  </si>
  <si>
    <t>JNP-100G-AOC-3M</t>
  </si>
  <si>
    <t>100G ACTIVE OPTICAL CABLE FOR 3M</t>
  </si>
  <si>
    <t>JNP-100G-AOC-5M</t>
  </si>
  <si>
    <t>100G ACTIVE OPTICAL CABLE FOR 5M</t>
  </si>
  <si>
    <t>JNP-100G-AOC-7M</t>
  </si>
  <si>
    <t>100G ACTIVE OPTICAL CABLE FOR 7M</t>
  </si>
  <si>
    <t>JNP-100G-AOCBO-10M</t>
  </si>
  <si>
    <t>QSFP28 AOCBO INTO 4 SFP25G, 10M</t>
  </si>
  <si>
    <t>JNP-100G-AOCBO-15M</t>
  </si>
  <si>
    <t>QSFP28 AOCBO INTO 4 SFP25G, 15M</t>
  </si>
  <si>
    <t>JNP-100G-AOCBO-1M</t>
  </si>
  <si>
    <t>QSFP28 AOCBO INTO 4 SFP25G, 1M</t>
  </si>
  <si>
    <t>JNP-100G-AOCBO-20M</t>
  </si>
  <si>
    <t>QSFP28 AOCBO INTO 4 SFP25G, 20M</t>
  </si>
  <si>
    <t>JNP-100G-AOCBO-30M</t>
  </si>
  <si>
    <t>QSFP28 AOCBO INTO 4 SFP25G, 30M</t>
  </si>
  <si>
    <t>JNP-100G-AOCBO-3M</t>
  </si>
  <si>
    <t>QSFP28 AOCBO INTO 4 SFP25G, 3M</t>
  </si>
  <si>
    <t>JNP-100G-AOCBO-5M</t>
  </si>
  <si>
    <t>QSFP28 AOCBO INTO 4 SFP25G, 5M</t>
  </si>
  <si>
    <t>JNP-100G-AOCBO-7M</t>
  </si>
  <si>
    <t>QSFP28 AOCBO INTO 4 SFP25G, 7M</t>
  </si>
  <si>
    <t>JNP-100G-DAC-1M</t>
  </si>
  <si>
    <t>100G DAC TWINEX COPPER CABLE 1M</t>
  </si>
  <si>
    <t>JNP-100G-DAC-3M</t>
  </si>
  <si>
    <t>100G DAC TWINEX COPPER CABLE 3M</t>
  </si>
  <si>
    <t>JNP-100G-DAC-5M</t>
  </si>
  <si>
    <t>100G DAC TWINEX COPPER CABLE 5M</t>
  </si>
  <si>
    <t>JNP-1010W-DC-PS</t>
  </si>
  <si>
    <t>FRU, 1010W DC PS</t>
  </si>
  <si>
    <t>JNP-10G-AOC-10M</t>
  </si>
  <si>
    <t>10G ACTIVE OPTICAL CABLE FOR 10M</t>
  </si>
  <si>
    <t>JNP-10G-AOC-15M</t>
  </si>
  <si>
    <t>10G ACTIVE OPTICAL CABLE FOR 15M</t>
  </si>
  <si>
    <t>JNP-10G-AOC-1M</t>
  </si>
  <si>
    <t>10G ACTIVE OPTICAL CABLE FOR 1M</t>
  </si>
  <si>
    <t>JNP-10G-AOC-20M</t>
  </si>
  <si>
    <t>10G ACTIVE OPTICAL CABLE FOR 20M</t>
  </si>
  <si>
    <t>JNP-10G-AOC-30M</t>
  </si>
  <si>
    <t>10G ACTIVE OPTICAL CABLE FOR 30M</t>
  </si>
  <si>
    <t>JNP-10G-AOC-3M</t>
  </si>
  <si>
    <t>10G ACTIVE OPTICAL CABLE FOR 3M</t>
  </si>
  <si>
    <t>JNP-10G-AOC-5M</t>
  </si>
  <si>
    <t>10G ACTIVE OPTICAL CABLE FOR 5M</t>
  </si>
  <si>
    <t>JNP-10G-AOC-7M</t>
  </si>
  <si>
    <t>10G ACTIVE OPTICAL CABLE FOR 7M</t>
  </si>
  <si>
    <t>JNP-10G-SR-8PACK</t>
  </si>
  <si>
    <t>OPTICS BUNDLE PACK OF 8X10G-SR</t>
  </si>
  <si>
    <t>JNP10K-RE1</t>
  </si>
  <si>
    <t>JNP10K RE, SPARE</t>
  </si>
  <si>
    <t>JNP10K-RE1-128</t>
  </si>
  <si>
    <t>JNP10K RE 128G MEM, SPARE</t>
  </si>
  <si>
    <t>JNP10K-RE1-128-BB</t>
  </si>
  <si>
    <t>JNP10K RE 128G MEM, BASE</t>
  </si>
  <si>
    <t>JNP10K-RE1-128-R</t>
  </si>
  <si>
    <t>JNP10K RE 128G MEM, REDUNDANT</t>
  </si>
  <si>
    <t>JNP10K-RE1-BB</t>
  </si>
  <si>
    <t>JNP10K RE, BASE</t>
  </si>
  <si>
    <t>JNP10K-RE1-LT</t>
  </si>
  <si>
    <t>JNP10K RE LIMITED JUNOS, SPARE</t>
  </si>
  <si>
    <t>JNP10K-RE1-LT-BB</t>
  </si>
  <si>
    <t>JNP10K RE LIMITED JUNOS, BASE</t>
  </si>
  <si>
    <t>JNP10K-RE1-LT-R</t>
  </si>
  <si>
    <t>JNP10K RE LIMITED JUNOS, REDUNDANT</t>
  </si>
  <si>
    <t>JNP10K-RE1-R</t>
  </si>
  <si>
    <t>JNP10K RE, REDUNDANT</t>
  </si>
  <si>
    <t>JNP-1G-SX-8PACK</t>
  </si>
  <si>
    <t>OPTICS BUNDLE PACK OF 8X1G-SX</t>
  </si>
  <si>
    <t>JNP-1G-T-8PACK</t>
  </si>
  <si>
    <t>OPTICS BUNDLE PACK OF 8X1G-T</t>
  </si>
  <si>
    <t>JNP204-CHAS</t>
  </si>
  <si>
    <t>UNIVERSAL CHASSIS, 1RU</t>
  </si>
  <si>
    <t>JNP204-CHAS-BB</t>
  </si>
  <si>
    <t>JNP204 UNIVERSAL CHASSIS BASE</t>
  </si>
  <si>
    <t>JNP-25G-AOC-10M</t>
  </si>
  <si>
    <t>25G ACTIVE OPTICAL CABLE FOR 10M</t>
  </si>
  <si>
    <t>JNP-25G-AOC-15M</t>
  </si>
  <si>
    <t>25G ACTIVE OPTICAL CABLE FOR 15M</t>
  </si>
  <si>
    <t>JNP-25G-AOC-1M</t>
  </si>
  <si>
    <t>25G ACTIVE OPTICAL CABLE FOR 1M</t>
  </si>
  <si>
    <t>JNP-25G-AOC-20M</t>
  </si>
  <si>
    <t>25G ACTIVE OPTICAL CABLE FOR 20M</t>
  </si>
  <si>
    <t>JNP-25G-AOC-2M</t>
  </si>
  <si>
    <t>25G ACTIVE OPTICAL CABLE FOR 2M</t>
  </si>
  <si>
    <t>JNP-25G-AOC-30M</t>
  </si>
  <si>
    <t>25G ACTIVE OPTICAL CABLE FOR 30M</t>
  </si>
  <si>
    <t>JNP-25G-AOC-3M</t>
  </si>
  <si>
    <t>25G ACTIVE OPTICAL CABLE FOR 3M</t>
  </si>
  <si>
    <t>JNP-25G-AOC-5M</t>
  </si>
  <si>
    <t>25G ACTIVE OPTICAL CABLE FOR 5M</t>
  </si>
  <si>
    <t>JNP-25G-AOC-7M</t>
  </si>
  <si>
    <t>25G ACTIVE OPTICAL CABLE FOR 7M</t>
  </si>
  <si>
    <t>JNP-40G-AOC-10M</t>
  </si>
  <si>
    <t>40G ACTIVE OPTICAL CABLE FOR 10M</t>
  </si>
  <si>
    <t>JNP-40G-AOC-15M</t>
  </si>
  <si>
    <t>40G ACTIVE OPTICAL CABLE FOR 15M</t>
  </si>
  <si>
    <t>JNP-40G-AOC-1M</t>
  </si>
  <si>
    <t>40G ACTIVE OPTICAL CABLE FOR 1M</t>
  </si>
  <si>
    <t>JNP-40G-AOC-20M</t>
  </si>
  <si>
    <t>40G ACTIVE OPTICAL CABLE FOR 20M</t>
  </si>
  <si>
    <t>JNP-40G-AOC-30M</t>
  </si>
  <si>
    <t>40G ACTIVE OPTICAL CABLE FOR 30M</t>
  </si>
  <si>
    <t>JNP-40G-AOC-3M</t>
  </si>
  <si>
    <t>40G ACTIVE OPTICAL CABLE FOR 3M</t>
  </si>
  <si>
    <t>JNP-40G-AOC-5M</t>
  </si>
  <si>
    <t>40G ACTIVE OPTICAL CABLE FOR 5M</t>
  </si>
  <si>
    <t>JNP-40G-AOC-7M</t>
  </si>
  <si>
    <t>40G ACTIVE OPTICAL CABLE FOR 7M</t>
  </si>
  <si>
    <t>JNP-40G-LX4-4PACK</t>
  </si>
  <si>
    <t>OPTICS MULTIPACK OF 4X40G-LX4</t>
  </si>
  <si>
    <t>JNP-40G-SR4-4PACK</t>
  </si>
  <si>
    <t>OPTICS BUNDLE PACK OF 4X40G-SR4</t>
  </si>
  <si>
    <t>JNP-920W-AC-PS</t>
  </si>
  <si>
    <t>FRU, 920W AC PS</t>
  </si>
  <si>
    <t>JNP-AIRFLTR-3RU</t>
  </si>
  <si>
    <t>JNP10003 AIR FILTER</t>
  </si>
  <si>
    <t>JNP-FAN-1RU-BB</t>
  </si>
  <si>
    <t>UNIVERSAL FAN, 1RU, BASE</t>
  </si>
  <si>
    <t>JNP-FAN-3RU-BB</t>
  </si>
  <si>
    <t>UNIVERSAL FAN, 3RU, BASE</t>
  </si>
  <si>
    <t>JNP-FLTRDR-3RU</t>
  </si>
  <si>
    <t>JNP10003 AIR FILTER ASSEMBLY</t>
  </si>
  <si>
    <t>JNP-FLTRDR-3RU-BB</t>
  </si>
  <si>
    <t>JNP10003 CABLE MANAGER W AIR FILTER BASE</t>
  </si>
  <si>
    <t>JNP-LC-BLNK-3</t>
  </si>
  <si>
    <t>JNP10003 LC2103 BLANK COVER PANEL</t>
  </si>
  <si>
    <t>JNP-MIC1</t>
  </si>
  <si>
    <t>12X100G/12X40G/48X10G UNIVERSAL MIC</t>
  </si>
  <si>
    <t>JNP-MIC1-MACSEC</t>
  </si>
  <si>
    <t>12X100G/12X40G/48X10G UNVRSL MACSEC MIC</t>
  </si>
  <si>
    <t>JNP-MIC-BLNK-3</t>
  </si>
  <si>
    <t>JNP10003 MIC1 BLANK COVER PANEL</t>
  </si>
  <si>
    <t>JNP-PWR1100-DC-BB</t>
  </si>
  <si>
    <t>UNIVERSAL DC PSU, 1100W, BB</t>
  </si>
  <si>
    <t>JNP-PWR1100-DC-R</t>
  </si>
  <si>
    <t>UNIVERSAL DC PSU, 1100W, REDUNDANT</t>
  </si>
  <si>
    <t>JNP-PWR1600-AC-BB</t>
  </si>
  <si>
    <t>UNIVERSAL AC PSU, 1600W, BB</t>
  </si>
  <si>
    <t>JNP-PWR1600-AC-R</t>
  </si>
  <si>
    <t>UNIVERSAL AC PSU, 1600W, REDUNDANT</t>
  </si>
  <si>
    <t>JNP-PWR-BLNK-1</t>
  </si>
  <si>
    <t>JNP204 POWER BLANK COVER PANEL</t>
  </si>
  <si>
    <t>JNP-PWR-BLNK-3</t>
  </si>
  <si>
    <t>JNP10003 POWER BLANK COVER PANEL</t>
  </si>
  <si>
    <t>JNP-QSFP-100G-BXSR</t>
  </si>
  <si>
    <t>QSFP28 OPTIC, 100G BIDI, SHORT REACH</t>
  </si>
  <si>
    <t>JNP-QSFP-100G-CWDM</t>
  </si>
  <si>
    <t>100G CWDM4 OPTICS</t>
  </si>
  <si>
    <t>JNP-QSFP-100G-LR4</t>
  </si>
  <si>
    <t>100G LR4 OPTICS</t>
  </si>
  <si>
    <t>JNP-QSFP-100G-PSM4</t>
  </si>
  <si>
    <t>100G PSM4 OPTICS</t>
  </si>
  <si>
    <t>JNP-QSFP-100G-SR4</t>
  </si>
  <si>
    <t>100G SR4 OPTICS</t>
  </si>
  <si>
    <t>JNP-QSFP-40GE-ER4</t>
  </si>
  <si>
    <t>40G OPTICS FOR UP TO 40KM TRASMISSION</t>
  </si>
  <si>
    <t>JNP-QSFP-40GE-IR4</t>
  </si>
  <si>
    <t>UP TO 2KM REACH OVER SMF</t>
  </si>
  <si>
    <t>JNP-QSFP-40G-LR4</t>
  </si>
  <si>
    <t>QSFP+ 40GBASE-LR4</t>
  </si>
  <si>
    <t>JNP-QSFP-40G-LX4</t>
  </si>
  <si>
    <t>QSFP+ 40GBASE-LX4 ON EITHER SMF OR MMF</t>
  </si>
  <si>
    <t>JNP-QSFP-4X10GE-IR</t>
  </si>
  <si>
    <t>UPTO 1KM REACH OVER PARALLEL SMF</t>
  </si>
  <si>
    <t>JNP-QSFP-4X10GE-LR</t>
  </si>
  <si>
    <t>4X10GE UPTO 10KM</t>
  </si>
  <si>
    <t>JNP-QSFP-AOCBO-10M</t>
  </si>
  <si>
    <t>40G ACTIVE OPTICAL BREAKOUT CABLE FOR10M</t>
  </si>
  <si>
    <t>JNP-QSFP-AOCBO-1M</t>
  </si>
  <si>
    <t>40G ACTIVE OPTICAL BREAKOUT CABLE FOR 1M</t>
  </si>
  <si>
    <t>JNP-QSFP-AOCBO-3M</t>
  </si>
  <si>
    <t>40G ACTIVE OPTICAL BREAKOUT CABLE FOR 3M</t>
  </si>
  <si>
    <t>JNP-QSFP-AOCBO-5M</t>
  </si>
  <si>
    <t>40G ACTIVE OPTICAL BREAKOUT CABLE FOR 5M</t>
  </si>
  <si>
    <t>JNP-QSFP-AOCBO-7M</t>
  </si>
  <si>
    <t>40G ACTIVE OPTICAL BREAKOUT CABLE FOR 7M</t>
  </si>
  <si>
    <t>JNP-QSFP-DAC-10MA</t>
  </si>
  <si>
    <t>QSFP+ DAC 10M ACTIVE</t>
  </si>
  <si>
    <t>JNP-QSFP-DAC-5M</t>
  </si>
  <si>
    <t>QSFP+40GBASE DAC CBL 5-METER,PASSIVE</t>
  </si>
  <si>
    <t>JNP-QSFP-DAC-5MA</t>
  </si>
  <si>
    <t>QSFP+40GBASE DAC CBL 5-METER,ACTIVE</t>
  </si>
  <si>
    <t>JNP-QSFP-DAC-7MA</t>
  </si>
  <si>
    <t>QSFP+40GBASE DAC CBL 7-METER,ACTIVE</t>
  </si>
  <si>
    <t>JNP-QSFP-DACBO-10M</t>
  </si>
  <si>
    <t>QSFP+ DAC BO 10M ACTIVE</t>
  </si>
  <si>
    <t>JNP-QSFP-DACBO-5MA</t>
  </si>
  <si>
    <t>QSFP+ DAC BO 5M ACTIVE</t>
  </si>
  <si>
    <t>JNP-QSFP-DACBO-7MA</t>
  </si>
  <si>
    <t>QSFP+ DAC BO 7M ACTIVE</t>
  </si>
  <si>
    <t>JNP-QSFPP-40G-BXSR</t>
  </si>
  <si>
    <t>QSFP+ 40G BIDI OPTI</t>
  </si>
  <si>
    <t>JNP-RE-BLNK-3</t>
  </si>
  <si>
    <t>JNP10003 RE UC BLANK COVER PANEL</t>
  </si>
  <si>
    <t>JNPR-FIPS-TAMPER-LBLS</t>
  </si>
  <si>
    <t>FIPS 140-2 TAMPER EVIDENT LABELS,QTY 25</t>
  </si>
  <si>
    <t>JNP-SFP-10G-BX10D</t>
  </si>
  <si>
    <t>10G BX OPTICS OVER SMF,10KM</t>
  </si>
  <si>
    <t>JNP-SFP-10G-BX10U</t>
  </si>
  <si>
    <t>JNP-SFP-25G-DAC-1M</t>
  </si>
  <si>
    <t>SFP 25GBASE DAC CABLE 1M</t>
  </si>
  <si>
    <t>JNP-SFP-25G-DAC-3M</t>
  </si>
  <si>
    <t>SFP 25GBASE DAC CABLE 3M</t>
  </si>
  <si>
    <t>JNP-SFP-25G-DAC-5M</t>
  </si>
  <si>
    <t>SFP 25GBASE DAC CABLE 5M</t>
  </si>
  <si>
    <t>JNP-SFP-25G-LR</t>
  </si>
  <si>
    <t>SFP28 25GBASE-LR ON SMF</t>
  </si>
  <si>
    <t>JNP-SFP-25G-SR</t>
  </si>
  <si>
    <t>25GBASE-SR SFP28 MODULE FOR MMF</t>
  </si>
  <si>
    <t>JNP-SFP-DAC-2M</t>
  </si>
  <si>
    <t>SFP+ DAC 2M</t>
  </si>
  <si>
    <t>JNP-SFPP-10GE-T</t>
  </si>
  <si>
    <t>SFP+ 10GBASE-T</t>
  </si>
  <si>
    <t>JNS-AF-100G</t>
  </si>
  <si>
    <t>AF LICENSE FOR 100GBPS PERPETUAL</t>
  </si>
  <si>
    <t>JNS-AF-10G</t>
  </si>
  <si>
    <t>AF LICENSE FOR 10GBPS PERPETUAL</t>
  </si>
  <si>
    <t>JNS-AF-400G</t>
  </si>
  <si>
    <t>AF LICENSE FOR 400GBPS PERPETUAL</t>
  </si>
  <si>
    <t>JNS-AF-40G</t>
  </si>
  <si>
    <t>AF LICENSE FOR 40GBPS PERPETUAL</t>
  </si>
  <si>
    <t>JNS-GNF-EXT</t>
  </si>
  <si>
    <t>GNF LICENSE FOR EXT. SERVER. PERPETUAL</t>
  </si>
  <si>
    <t>JNS-GNF-EXT-1Y</t>
  </si>
  <si>
    <t>GNF LICENSE EXT. SERVER. 1Y SUBSCR.</t>
  </si>
  <si>
    <t>JPSU-1100-AC-AFO</t>
  </si>
  <si>
    <t>1100W AC POWER SUPPLY AFO</t>
  </si>
  <si>
    <t>JPSU-1100W-AC-AFI</t>
  </si>
  <si>
    <t>1100W, 12V, AC,BF,PSU</t>
  </si>
  <si>
    <t>JPSU-1100W-AC-AFO</t>
  </si>
  <si>
    <t>1100W, 12V, AC,FB,PSU</t>
  </si>
  <si>
    <t>JPSU-1100W-DC-AFI</t>
  </si>
  <si>
    <t>1100W, 12V, DC,BF,PSU</t>
  </si>
  <si>
    <t>JPSU-1100W-DC-AFO</t>
  </si>
  <si>
    <t>1100W, 12V, DC,FB,PSU</t>
  </si>
  <si>
    <t>JPSU-1400-AC-AFO</t>
  </si>
  <si>
    <t>1400W AC POWER SUPPLY</t>
  </si>
  <si>
    <t>JPSU-150-AC-AFI</t>
  </si>
  <si>
    <t>EX3400 150W AC PSU BACK-TO-FRONT</t>
  </si>
  <si>
    <t>JPSU-150-AC-AFO</t>
  </si>
  <si>
    <t>EX3400 150W AC PSU FRONT-TO-BACK</t>
  </si>
  <si>
    <t>JPSU-150-DC-AFO</t>
  </si>
  <si>
    <t>EX3400 150W DC PSU FRONT-TO-BACK</t>
  </si>
  <si>
    <t>JPSU-1600W-1UACAFI</t>
  </si>
  <si>
    <t>QFX5220-32CD 1600W 1U AC PSU AFI</t>
  </si>
  <si>
    <t>JPSU-1600W-1UACAFO</t>
  </si>
  <si>
    <t>QFX5220-32CD 1600W 1U AC PSU AFO</t>
  </si>
  <si>
    <t>JPSU-1600W-1UDCAFI</t>
  </si>
  <si>
    <t>QFX5220-32CD 1600W 1U DC PSU AFI</t>
  </si>
  <si>
    <t>JPSU-1600W-1UDCAFO</t>
  </si>
  <si>
    <t>QFX5220-32CD 1600W 1U DC PSU AFO</t>
  </si>
  <si>
    <t>JPSU-1600W-AC-AFO</t>
  </si>
  <si>
    <t>1600W AC PSU FRONT-TO-BACK AIRFLOW</t>
  </si>
  <si>
    <t>JPSU-1600W-DC-AFO</t>
  </si>
  <si>
    <t>1600W DC PSU FRONT-TO-BACK AIRFLOW</t>
  </si>
  <si>
    <t>JPSU-350-AC-AFI</t>
  </si>
  <si>
    <t>350W AC POWER SUPPLY AFI</t>
  </si>
  <si>
    <t>JPSU-350-AC-AFO</t>
  </si>
  <si>
    <t>350W AC POWER SUPPLYAFO</t>
  </si>
  <si>
    <t>JPSU-400W-AC</t>
  </si>
  <si>
    <t>JUNIPER POWER SUPPLY UNIT, 400W AC</t>
  </si>
  <si>
    <t>JPSU-550-DC-AFI</t>
  </si>
  <si>
    <t>550W DC POWER SUPPLY AFI</t>
  </si>
  <si>
    <t>JPSU-550-DC-AFO</t>
  </si>
  <si>
    <t>550W DC POWER SUPPLY AFO</t>
  </si>
  <si>
    <t>JPSU-600-AC-AFO</t>
  </si>
  <si>
    <t>EX3400 600W AC PSU FRONT-TO-BACK</t>
  </si>
  <si>
    <t>JPSU-650W-AC-AO</t>
  </si>
  <si>
    <t>JNP204 AC POWER SUPPLY</t>
  </si>
  <si>
    <t>JPSU-650W-AC-AO-BB</t>
  </si>
  <si>
    <t>JNP204 AC POWER SUPPLY BASE</t>
  </si>
  <si>
    <t>JPSU-650W-DC-AFO-B</t>
  </si>
  <si>
    <t>JNP204 DC POWER SUPPLY BASE</t>
  </si>
  <si>
    <t>JPSU-715-AC-AFO</t>
  </si>
  <si>
    <t>715W AC POWER SUPPLY AFO</t>
  </si>
  <si>
    <t>JPSU-850W-HV-AFI</t>
  </si>
  <si>
    <t>JNP HVDC POWER SUPPLY MODULE, AFI</t>
  </si>
  <si>
    <t>JPSU-850W-HV-AFO</t>
  </si>
  <si>
    <t>JNP HVDC POWER SUPPLY MODULE, AFO</t>
  </si>
  <si>
    <t>JPSU-920-AC-AFO</t>
  </si>
  <si>
    <t>EX3400 920W AC PSU FRONT-TO-BACK</t>
  </si>
  <si>
    <t>JS-LOGDIRECTOR-10K</t>
  </si>
  <si>
    <t>JS LOG DIRECTOR, ADD 10,000 EPS</t>
  </si>
  <si>
    <t>JS-LOGDIRECTOR-1K</t>
  </si>
  <si>
    <t>JS LOG DIRECTOR, ADD 1,000 EPS</t>
  </si>
  <si>
    <t>JS-LOGDIRECTOR-500</t>
  </si>
  <si>
    <t>JS LOG DIRECTOR, ADD 500 EPS</t>
  </si>
  <si>
    <t>JS-LOGDIRECTOR-5K</t>
  </si>
  <si>
    <t>JS LOG DIRECTOR, ADD 5,000 EPS</t>
  </si>
  <si>
    <t>JS-NETDIR-10</t>
  </si>
  <si>
    <t>JUNOS SPACE NTWRK DIRECTOR FOR 10 DEV</t>
  </si>
  <si>
    <t>JS-NETDIR-100</t>
  </si>
  <si>
    <t>JUNOS SPACE NTWRK DIRECTOR FOR 100 DEV</t>
  </si>
  <si>
    <t>JS-NETDIR-25</t>
  </si>
  <si>
    <t>JUNOS SPACE NTWRK DIRECTOR FOR 25 DEV</t>
  </si>
  <si>
    <t>JS-PLATFORM</t>
  </si>
  <si>
    <t>JSA - JS NETWORK MGMT PLATFORM 4 CORES</t>
  </si>
  <si>
    <t>JS-PLT-SING</t>
  </si>
  <si>
    <t>JUNOS SPACE PLATFORM SINGLE NODE ONLY</t>
  </si>
  <si>
    <t>JS-SECDIR-10</t>
  </si>
  <si>
    <t>JSA - JS SECURITY DIRECTOR 10 DEVICES</t>
  </si>
  <si>
    <t>JS-SECDIR-100</t>
  </si>
  <si>
    <t>JSA - JS SECURITY DIRECTOR 100 DEVICES</t>
  </si>
  <si>
    <t>JS-SECDIR-5</t>
  </si>
  <si>
    <t>JSA - JS SECURITY DIRECTOR 5 DEVICES</t>
  </si>
  <si>
    <t>JSU-SSD-MLC-100</t>
  </si>
  <si>
    <t>JUNIPER STORAGE UNIT, 100GB MLC SSD</t>
  </si>
  <si>
    <t>JSU-SSD-MLC-120</t>
  </si>
  <si>
    <t>JUNIPER STORAGE UNIT, 120GB MLC SSD</t>
  </si>
  <si>
    <t>JX-CBL-RS232-DTE</t>
  </si>
  <si>
    <t>RS232 CABLE (DTE) FOR J-SERIES, SSG 20</t>
  </si>
  <si>
    <t>JX-CBL-V35-DCE</t>
  </si>
  <si>
    <t>V.35 CABLE (DCE)</t>
  </si>
  <si>
    <t>JX-CBL-V35-DTE</t>
  </si>
  <si>
    <t>V.35 CABLE (DTE) FOR J-SERIES, SSG 20</t>
  </si>
  <si>
    <t>LN-APPSEC-1</t>
  </si>
  <si>
    <t>1 YR SBSCR,APPSEC,IPS UPD,LN-SERIES</t>
  </si>
  <si>
    <t>LN-APPSEC-1-R</t>
  </si>
  <si>
    <t>1 YR SBSCR RNWL,APPSEC&amp;IPS UPD,LN-SERIES</t>
  </si>
  <si>
    <t>LN-IDP-1</t>
  </si>
  <si>
    <t>1 YR SBSCR FOR IDP UPD FOR LN-SERIES</t>
  </si>
  <si>
    <t>LN-IDP-1-R</t>
  </si>
  <si>
    <t>1 YR SBSCR RNWL,IDP UPD,LN-SERIES</t>
  </si>
  <si>
    <t>LN-SMB4-CS-R</t>
  </si>
  <si>
    <t>1 YR RENEWAL SECURITY SUBSCRIPTION</t>
  </si>
  <si>
    <t>ME-10GSFP-SR</t>
  </si>
  <si>
    <t>10G BASE SFP SHORT RANGE FOR MIST EDGE</t>
  </si>
  <si>
    <t>ME-ADV-XCH-US</t>
  </si>
  <si>
    <t>NDS SUPT ME-X5, X5-M, X10, US ONLY</t>
  </si>
  <si>
    <t>ME-ADV-XCH-WW</t>
  </si>
  <si>
    <t>ANNUAL NDS SUPPORT FOR ME- WW</t>
  </si>
  <si>
    <t>ME-VM</t>
  </si>
  <si>
    <t>MIST EDGE VM ENT SUBSCRIPTION</t>
  </si>
  <si>
    <t>ME-X1</t>
  </si>
  <si>
    <t>MIST EDGE, 2X1GBPS SUPPORT 500 APS</t>
  </si>
  <si>
    <t>ME-X10</t>
  </si>
  <si>
    <t>MIST EDGE, 4X10GBASE-X SUPPORT 10000 APS</t>
  </si>
  <si>
    <t>ME-X1-ADV-XCH-US</t>
  </si>
  <si>
    <t>ANNUAL EDGE ADV EXCHANGE PER ME-X1-US</t>
  </si>
  <si>
    <t>ME-X1-ADV-XCH-WW</t>
  </si>
  <si>
    <t>ANNUAL EDGE ADV EXCHANGE PER ME-X1-WW</t>
  </si>
  <si>
    <t>ME-X5</t>
  </si>
  <si>
    <t>MIST EDGE, 2X10GBASE-X SUPPORT 5000 APS</t>
  </si>
  <si>
    <t>ME-X5-M</t>
  </si>
  <si>
    <t>MIST EDGE, 4X10GBASE-X SUPPORT 5000 APS</t>
  </si>
  <si>
    <t>MIC3-100G-DWDM</t>
  </si>
  <si>
    <t>MX 1 X 100G DWDM MIC</t>
  </si>
  <si>
    <t>MIC3-3D-10XGE-SFPP</t>
  </si>
  <si>
    <t>MIC, 10X10GE SFP</t>
  </si>
  <si>
    <t>MIC3-3D-1X100GE-CFP</t>
  </si>
  <si>
    <t>MIC,1X100GE CFP</t>
  </si>
  <si>
    <t>MIC3-3D-1X100GE-CXP</t>
  </si>
  <si>
    <t>MIC, 1X100GE CXP</t>
  </si>
  <si>
    <t>MIC3-3D-2X40GE-QSFPP</t>
  </si>
  <si>
    <t>MIC, 2X40GE QSFP</t>
  </si>
  <si>
    <t>MIC-3D-16CHE1-T1-CE</t>
  </si>
  <si>
    <t>MIC, 16XCHE1-T1 , RJ48</t>
  </si>
  <si>
    <t>MIC-3D-1OC192-XFP</t>
  </si>
  <si>
    <t>MIC, 1XOC192/STM64 , XFP</t>
  </si>
  <si>
    <t>MIC-3D-20GE-SFP</t>
  </si>
  <si>
    <t>MIC, 20X1G SFP</t>
  </si>
  <si>
    <t>MIC-3D-2XGE-XFP</t>
  </si>
  <si>
    <t>MIC, 2X10G XFP</t>
  </si>
  <si>
    <t>MIC-3D-40GE-TX</t>
  </si>
  <si>
    <t>MIC, 40X10/100/1000 RJ-45</t>
  </si>
  <si>
    <t>MIC-3D-4CHOC3-2CHOC12</t>
  </si>
  <si>
    <t>MIC, 4XCHOC3 / 2XCHOC12</t>
  </si>
  <si>
    <t>MIC-3D-4COC3-1COC12-CE</t>
  </si>
  <si>
    <t>MIC, 4XCHOC3/STM1 OR 1XCHOC12/STM4 CE</t>
  </si>
  <si>
    <t>MIC-3D-4OC3-BNDL</t>
  </si>
  <si>
    <t>OC3 SPEED, BNDL, 1XMIC-3D-4OC3OC12-1OC48</t>
  </si>
  <si>
    <t>MIC-3D-4OC3OC12-1OC48</t>
  </si>
  <si>
    <t>MIC, 4XOC3-OC12 OR 1XOC48</t>
  </si>
  <si>
    <t>MIC-3D-4XGE-XFP</t>
  </si>
  <si>
    <t>MIC, 4X10G XFP</t>
  </si>
  <si>
    <t>MIC-3D-8CHDS3-E3-B</t>
  </si>
  <si>
    <t>MIC, 8XCHDS3/E3</t>
  </si>
  <si>
    <t>MIC-3D-8CHOC3-4CHOC12</t>
  </si>
  <si>
    <t>MIC, 8XCHOC3/4XCHOC12</t>
  </si>
  <si>
    <t>MIC-3D-8DS3-E3</t>
  </si>
  <si>
    <t>MIC, 8XDS3/E3</t>
  </si>
  <si>
    <t>MIC-3D-8OC3-2OC12-ATM</t>
  </si>
  <si>
    <t>MIC, 8XOC3,2XOC12 ATM MIC</t>
  </si>
  <si>
    <t>MIC-3D-8OC3-BNDL</t>
  </si>
  <si>
    <t>OC3 SPEED, BNDL, 1XMIC-3D-8OC3OC12-4OC48</t>
  </si>
  <si>
    <t>MIC-3D-8OC3OC12-4OC48</t>
  </si>
  <si>
    <t>MIC, 8XOC3-OC12 / 4XOC48 MIC</t>
  </si>
  <si>
    <t>MIC-4COC3-2COC12-G</t>
  </si>
  <si>
    <t>CHANNELZIED 4OC3/2OC12 MIC, ROHS 6/6</t>
  </si>
  <si>
    <t>MIC6-100G-CFP2</t>
  </si>
  <si>
    <t>MPC6 MIC W/2 PORT 100GE CFP2 WITH OTN</t>
  </si>
  <si>
    <t>MIC6-100G-CXP</t>
  </si>
  <si>
    <t>MPC6 MIC W/4 PORT 100GE CXP</t>
  </si>
  <si>
    <t>MIC6-10G</t>
  </si>
  <si>
    <t>MPC6 MIC W/24 PORT 10GE SFPP</t>
  </si>
  <si>
    <t>MIC6-10G-OTN</t>
  </si>
  <si>
    <t>MPC6 MIC W/24 PORT 10GE SFPP WITH OTN</t>
  </si>
  <si>
    <t>MIC6-BLANK</t>
  </si>
  <si>
    <t>MX2K MIC6 BLANK COVER, SPARE</t>
  </si>
  <si>
    <t>MIC-8COC3-4COC12-G</t>
  </si>
  <si>
    <t>CHANNELZIED 8OC3/4OC12 MIC, ROHS 6/6</t>
  </si>
  <si>
    <t>MIC-BLANK</t>
  </si>
  <si>
    <t>MIC BLANK PANEL, 1/2 HEIGHT, NEO, MX960</t>
  </si>
  <si>
    <t>MIC-MACSEC-20GE</t>
  </si>
  <si>
    <t>2X10G/20X1G 256B ENCRYPTION MACSEC MIC</t>
  </si>
  <si>
    <t>MIC-MACSEC-MRATE</t>
  </si>
  <si>
    <t>8X100G/12X40G/48X10G MACSEC MIC FOR MX2K</t>
  </si>
  <si>
    <t>MIC-MRATE</t>
  </si>
  <si>
    <t>12 PORT QSFPP MULTIRATE MIC</t>
  </si>
  <si>
    <t>MIST-AP12-1S-1Y</t>
  </si>
  <si>
    <t>MIST AP12 AI BUNDLE WITH 1Y ALL SVC SUB</t>
  </si>
  <si>
    <t>MIST-AP12-1S-3Y</t>
  </si>
  <si>
    <t>MIST AP12 AI BUNDLE WITH 3Y ALL SVC SUB</t>
  </si>
  <si>
    <t>MIST-AP12-1S-5Y</t>
  </si>
  <si>
    <t>MIST AP12 AI BUNDLE WITH 5Y ALL SVC SUB</t>
  </si>
  <si>
    <t>MIST-AP12-2S-1Y</t>
  </si>
  <si>
    <t>MIST-AP12-2S-3Y</t>
  </si>
  <si>
    <t>MIST-AP12-2S-5Y</t>
  </si>
  <si>
    <t>MIST-AP12-3S-1Y</t>
  </si>
  <si>
    <t>MIST-AP12-3S-3Y</t>
  </si>
  <si>
    <t>MIST-AP12-3S-5Y</t>
  </si>
  <si>
    <t>MIST-AP12-4S-1Y</t>
  </si>
  <si>
    <t>MIST-AP12-4S-3Y</t>
  </si>
  <si>
    <t>MIST-AP12-4S-5Y</t>
  </si>
  <si>
    <t>MIST-AP12-AI-1Y</t>
  </si>
  <si>
    <t>MIST-AP12-AI-3Y</t>
  </si>
  <si>
    <t>MIST-AP12-AI-5Y</t>
  </si>
  <si>
    <t>MIST-AP21-1S-1Y</t>
  </si>
  <si>
    <t>MIST AP21 AP BUNDLE WITH 1Y 1SVC SUB</t>
  </si>
  <si>
    <t>MIST-AP21-1S-3Y</t>
  </si>
  <si>
    <t>MIST AP21 AP BUNDLE WITH 3Y 1SVC SUB</t>
  </si>
  <si>
    <t>MIST-AP21-1S-5Y</t>
  </si>
  <si>
    <t>MIST AP21 AP BUNDLE WITH 5Y 1SVC SUB</t>
  </si>
  <si>
    <t>MIST-AP21-2S-1Y</t>
  </si>
  <si>
    <t>MIST AP21 AP BUNDLE WITH 1Y 2SVC SUB</t>
  </si>
  <si>
    <t>MIST-AP21-2S-3Y</t>
  </si>
  <si>
    <t>MIST AP21 AP BUNDLE WITH 3Y 2SVC SUB</t>
  </si>
  <si>
    <t>MIST-AP21-2S-5Y</t>
  </si>
  <si>
    <t>MIST AP21 AP BUNDLE WITH 5Y 2SVC SUB</t>
  </si>
  <si>
    <t>MIST-AP21-3S-1Y</t>
  </si>
  <si>
    <t>MIST AP21 AP BUNDLE WITH 1Y 3SVC SUB</t>
  </si>
  <si>
    <t>MIST-AP21-3S-3Y</t>
  </si>
  <si>
    <t>MIST AP21 AP BUNDLE WITH 3Y 3SVC SUB</t>
  </si>
  <si>
    <t>MIST-AP21-3S-5Y</t>
  </si>
  <si>
    <t>MIST AP21 AP BUNDLE WITH 5Y 3SVC SUB</t>
  </si>
  <si>
    <t>MIST-AP21-4S-1Y</t>
  </si>
  <si>
    <t>MIST AP21 AP BUNDLE WITH 1Y 4SVC SUB</t>
  </si>
  <si>
    <t>MIST-AP21-4S-3Y</t>
  </si>
  <si>
    <t>MIST AP21 AP BUNDLE WITH 3Y 4SVC SUB</t>
  </si>
  <si>
    <t>MIST-AP21-4S-5Y</t>
  </si>
  <si>
    <t>MIST AP21 AP BUNDLE WITH 5Y 4SVC SUB</t>
  </si>
  <si>
    <t>MIST-AP32-1S-1Y</t>
  </si>
  <si>
    <t>MIST AP32 AP BUNDLE WITH 1Y 1SVC SUB</t>
  </si>
  <si>
    <t>MIST-AP32-1S-3Y</t>
  </si>
  <si>
    <t>MIST AP32 AP BUNDLE WITH 3Y 1SVC SUB</t>
  </si>
  <si>
    <t>MIST-AP32-1S-5Y</t>
  </si>
  <si>
    <t>MIST AP32 AP BUNDLE WITH 5Y 1SVC SUB</t>
  </si>
  <si>
    <t>MIST-AP32-2S-1Y</t>
  </si>
  <si>
    <t>MIST AP32 AP BUNDLE WITH 1Y 2SVC SUB</t>
  </si>
  <si>
    <t>MIST-AP32-2S-3Y</t>
  </si>
  <si>
    <t>MIST AP32 AP BUNDLE WITH 3Y 2SVC SUB</t>
  </si>
  <si>
    <t>MIST-AP32-2S-5Y</t>
  </si>
  <si>
    <t>MIST AP32 AP BUNDLE WITH 5Y 2SVC SUB</t>
  </si>
  <si>
    <t>MIST-AP32-3S-1Y</t>
  </si>
  <si>
    <t>MIST AP32 AP BUNDLE WITH 1Y 3SVC SUB</t>
  </si>
  <si>
    <t>MIST-AP32-3S-3Y</t>
  </si>
  <si>
    <t>MIST AP32 AP BUNDLE WITH 3Y 3SVC SUB</t>
  </si>
  <si>
    <t>MIST-AP32-3S-5Y</t>
  </si>
  <si>
    <t>MIST AP32 AP BUNDLE WITH 5Y 3SVC SUB</t>
  </si>
  <si>
    <t>MIST-AP32-4S-1Y</t>
  </si>
  <si>
    <t>MIST AP32 AP BUNDLE WITH 1Y 4SVC SUB</t>
  </si>
  <si>
    <t>MIST-AP32-4S-3Y</t>
  </si>
  <si>
    <t>MIST AP32 AP BUNDLE WITH 3Y 4SVC SUB</t>
  </si>
  <si>
    <t>MIST-AP32-4S-5Y</t>
  </si>
  <si>
    <t>MIST AP32 AP BUNDLE WITH 5Y 4SVC SUB</t>
  </si>
  <si>
    <t>MIST-AP32-AI-1Y</t>
  </si>
  <si>
    <t>MIST AP32 AI BUNDLE WITH 1Y ALL SVC SUB</t>
  </si>
  <si>
    <t>MIST-AP32-AI-3Y</t>
  </si>
  <si>
    <t>MIST AP32 AI BUNDLE WITH 3Y ALL SVC SUB</t>
  </si>
  <si>
    <t>MIST-AP32-AI-5Y</t>
  </si>
  <si>
    <t>MIST AP32 AI BUNDLE WITH 5Y ALL SVC SUB</t>
  </si>
  <si>
    <t>MIST-AP33-1S-1Y</t>
  </si>
  <si>
    <t>MIST AP33 AP BUNDLE WITH 1Y 1SVC SUB</t>
  </si>
  <si>
    <t>MIST-AP33-1S-3Y</t>
  </si>
  <si>
    <t>MIST AP33 AP BUNDLE WITH 3Y 1SVC SUB</t>
  </si>
  <si>
    <t>MIST-AP33-1S-5Y</t>
  </si>
  <si>
    <t>MIST AP33 AP BUNDLE WITH 5Y 1SVC SUB</t>
  </si>
  <si>
    <t>MIST-AP33-2S-1Y</t>
  </si>
  <si>
    <t>MIST AP33 AP BUNDLE WITH 1Y 2SVC SUB</t>
  </si>
  <si>
    <t>MIST-AP33-2S-3Y</t>
  </si>
  <si>
    <t>MIST AP33 AP BUNDLE WITH 3Y 2SVC SUB</t>
  </si>
  <si>
    <t>MIST-AP33-2S-5Y</t>
  </si>
  <si>
    <t>MIST AP33 AP BUNDLE WITH 5Y 2SVC SUB</t>
  </si>
  <si>
    <t>MIST-AP33-3S-1Y</t>
  </si>
  <si>
    <t>MIST AP33 AP BUNDLE WITH 1Y 3SVC SUB</t>
  </si>
  <si>
    <t>MIST-AP33-3S-3Y</t>
  </si>
  <si>
    <t>MIST AP33 AP BUNDLE WITH 3Y 3SVC SUB</t>
  </si>
  <si>
    <t>MIST-AP33-3S-5Y</t>
  </si>
  <si>
    <t>MIST AP33 AP BUNDLE WITH 5Y 3SVC SUB</t>
  </si>
  <si>
    <t>MIST-AP33-4S-1Y</t>
  </si>
  <si>
    <t>MIST AP33 AP BUNDLE WITH 1Y 4SVC SUB</t>
  </si>
  <si>
    <t>MIST-AP33-4S-3Y</t>
  </si>
  <si>
    <t>MIST AP33 AP BUNDLE WITH 3Y 4SVC SUB</t>
  </si>
  <si>
    <t>MIST-AP33-4S-5Y</t>
  </si>
  <si>
    <t>MIST AP33 AP BUNDLE WITH 5Y 4SVC SUB</t>
  </si>
  <si>
    <t>MIST-AP33-AI-1Y</t>
  </si>
  <si>
    <t>MIST AP33 AI BUNDLE WITH 1Y ALL SVC SUB</t>
  </si>
  <si>
    <t>MIST-AP33-AI-3Y</t>
  </si>
  <si>
    <t>MIST AP33 AI BUNDLE WITH 3Y ALL SVC SUB</t>
  </si>
  <si>
    <t>MIST-AP33-AI-5Y</t>
  </si>
  <si>
    <t>MIST AP33 AI BUNDLE WITH 5Y ALL SVC SUB</t>
  </si>
  <si>
    <t>MIST-AP41-1S-1Y</t>
  </si>
  <si>
    <t>MIST AP41 AP BUNDLE WITH 1Y 1SVC SUB</t>
  </si>
  <si>
    <t>MIST-AP41-1S-3Y</t>
  </si>
  <si>
    <t>MIST AP41 AP BUNDLE WITH 3Y 1SVC SUB</t>
  </si>
  <si>
    <t>MIST-AP41-1S-5Y</t>
  </si>
  <si>
    <t>MIST AP41 AP BUNDLE WITH 5Y 1SVC SUB</t>
  </si>
  <si>
    <t>MIST-AP41-2S-1Y</t>
  </si>
  <si>
    <t>MIST AP41 AP BUNDLE WITH 1Y 2SVC SUB</t>
  </si>
  <si>
    <t>MIST-AP41-2S-3Y</t>
  </si>
  <si>
    <t>MIST AP41 AP BUNDLE WITH 3Y 2SVC SUB</t>
  </si>
  <si>
    <t>MIST-AP41-2S-5Y</t>
  </si>
  <si>
    <t>MIST AP41 AP BUNDLE WITH 5Y 2SVC SUB</t>
  </si>
  <si>
    <t>MIST-AP41-3S-1Y</t>
  </si>
  <si>
    <t>MIST AP41 AP BUNDLE WITH 1Y 3SVC SUB</t>
  </si>
  <si>
    <t>MIST-AP41-3S-3Y</t>
  </si>
  <si>
    <t>MIST AP41 AP BUNDLE WITH 3Y 3SVC SUB</t>
  </si>
  <si>
    <t>MIST-AP41-3S-5Y</t>
  </si>
  <si>
    <t>MIST AP41 AP BUNDLE WITH 5Y 3SVC SUB</t>
  </si>
  <si>
    <t>MIST-AP41-4S-1Y</t>
  </si>
  <si>
    <t>MIST AP41 AP BUNDLE WITH 1Y 4SVC SUB</t>
  </si>
  <si>
    <t>MIST-AP41-4S-3Y</t>
  </si>
  <si>
    <t>MIST AP41 AP BUNDLE WITH 3Y 4SVC SUB</t>
  </si>
  <si>
    <t>MIST-AP41-4S-5Y</t>
  </si>
  <si>
    <t>MIST AP41 AP BUNDLE WITH 5Y 4SVC SUB</t>
  </si>
  <si>
    <t>MIST-AP41-AI-1Y</t>
  </si>
  <si>
    <t>MIST AP41 AI BUNDLE WITH 1Y ALL SVC SUB</t>
  </si>
  <si>
    <t>MIST-AP41-AI-3Y</t>
  </si>
  <si>
    <t>MIST AP41 AI BUNDLE WITH 3Y ALL SVC SUB</t>
  </si>
  <si>
    <t>MIST-AP41-AI-5Y</t>
  </si>
  <si>
    <t>MIST AP41 AI BUNDLE WITH 5Y ALL SVC SUB</t>
  </si>
  <si>
    <t>MIST-AP43-1S-1Y</t>
  </si>
  <si>
    <t>MIST AP43 AP BUNDLE WITH 1Y 1SVC SUB</t>
  </si>
  <si>
    <t>MIST-AP43-1S-3Y</t>
  </si>
  <si>
    <t>MIST AP43 AP BUNDLE WITH 3Y 1SVC SUB</t>
  </si>
  <si>
    <t>MIST-AP43-1S-5Y</t>
  </si>
  <si>
    <t>MIST AP43 AP BUNDLE WITH 5Y 1SVC SUB</t>
  </si>
  <si>
    <t>MIST-AP43-2S-1Y</t>
  </si>
  <si>
    <t>MIST AP43 AP BUNDLE WITH 1Y 2SVC SUB</t>
  </si>
  <si>
    <t>MIST-AP43-2S-3Y</t>
  </si>
  <si>
    <t>MIST AP43 AP BUNDLE WITH 3Y 2SVC SUB</t>
  </si>
  <si>
    <t>MIST-AP43-2S-5Y</t>
  </si>
  <si>
    <t>MIST AP43 AP BUNDLE WITH 5Y 2SVC SUB</t>
  </si>
  <si>
    <t>MIST-AP43-3S-1Y</t>
  </si>
  <si>
    <t>MIST AP43 AP BUNDLE WITH 1Y 3SVC SUB</t>
  </si>
  <si>
    <t>MIST-AP43-3S-3Y</t>
  </si>
  <si>
    <t>MIST AP43 AP BUNDLE WITH 3Y 3SVC SUB</t>
  </si>
  <si>
    <t>MIST-AP43-3S-5Y</t>
  </si>
  <si>
    <t>MIST AP43 AP BUNDLE WITH 5Y 3SVC SUB</t>
  </si>
  <si>
    <t>MIST-AP43-4S-1Y</t>
  </si>
  <si>
    <t>MIST AP43 AP BUNDLE WITH 1Y 4SVC SUB</t>
  </si>
  <si>
    <t>MIST-AP43-4S-3Y</t>
  </si>
  <si>
    <t>MIST AP43 AP BUNDLE WITH 3Y 4SVC SUB</t>
  </si>
  <si>
    <t>MIST-AP43-4S-5Y</t>
  </si>
  <si>
    <t>MIST AP43 AP BUNDLE WITH 5Y 4SVC SUB</t>
  </si>
  <si>
    <t>MIST-AP43-AI-1Y</t>
  </si>
  <si>
    <t>MIST AP43 AI BUNDLE WITH 1Y ALL SVC SUB</t>
  </si>
  <si>
    <t>MIST-AP43-AI-3Y</t>
  </si>
  <si>
    <t>MIST AP43 AI BUNDLE WITH 3Y ALL SVC SUB</t>
  </si>
  <si>
    <t>MIST-AP43-AI-5Y</t>
  </si>
  <si>
    <t>MIST AP43 AI BUNDLE WITH 5Y ALL SVC SUB</t>
  </si>
  <si>
    <t>MIST-AP61-1S-1Y</t>
  </si>
  <si>
    <t>MIST AP61 AP BUNDLE WITH 1Y 1SVC SUB</t>
  </si>
  <si>
    <t>MIST-AP61-1S-3Y</t>
  </si>
  <si>
    <t>MIST AP61 AP BUNDLE WITH 3Y 1SVC SUB</t>
  </si>
  <si>
    <t>MIST-AP61-1S-5Y</t>
  </si>
  <si>
    <t>MIST AP61 AP BUNDLE WITH 5Y 1SVC SUB</t>
  </si>
  <si>
    <t>MIST-AP61-2S-1Y</t>
  </si>
  <si>
    <t>MIST AP61 AP BUNDLE WITH 1Y 2SVC SUB</t>
  </si>
  <si>
    <t>MIST-AP61-2S-3Y</t>
  </si>
  <si>
    <t>MIST AP61 AP BUNDLE WITH 3Y 2SVC SUB</t>
  </si>
  <si>
    <t>MIST-AP61-2S-5Y</t>
  </si>
  <si>
    <t>MIST AP61 AP BUNDLE WITH 5Y 2SVC SUB</t>
  </si>
  <si>
    <t>MIST-AP61-3S-1Y</t>
  </si>
  <si>
    <t>MIST AP61 AP BUNDLE WITH 1Y 3SVC SUB</t>
  </si>
  <si>
    <t>MIST-AP61-3S-3Y</t>
  </si>
  <si>
    <t>MIST AP61 AP BUNDLE WITH 3Y 3SVC SUB</t>
  </si>
  <si>
    <t>MIST-AP61-3S-5Y</t>
  </si>
  <si>
    <t>MIST AP61 AP BUNDLE WITH 5Y 3SVC SUB</t>
  </si>
  <si>
    <t>MIST-AP61-4S-1Y</t>
  </si>
  <si>
    <t>MIST AP61 AP BUNDLE WITH 1Y 4SVC SUB</t>
  </si>
  <si>
    <t>MIST-AP61-4S-3Y</t>
  </si>
  <si>
    <t>MIST AP61 AP BUNDLE WITH 3Y 4SVC SUB</t>
  </si>
  <si>
    <t>MIST-AP61-4S-5Y</t>
  </si>
  <si>
    <t>MIST AP61 AP BUNDLE WITH 5Y 4SVC SUB</t>
  </si>
  <si>
    <t>MIST-AP61-AI-1Y</t>
  </si>
  <si>
    <t>MIST AP61 AI BUNDLE WITH 1Y ALL SVC SUB</t>
  </si>
  <si>
    <t>MIST-AP61-AI-3Y</t>
  </si>
  <si>
    <t>MIST AP61 AI BUNDLE WITH 3Y ALL SVC SUB</t>
  </si>
  <si>
    <t>MIST-AP61-AI-5Y</t>
  </si>
  <si>
    <t>MIST AP61 AI BUNDLE WITH 5Y ALL SVC SUB</t>
  </si>
  <si>
    <t>MIST-AP63-1S-1Y</t>
  </si>
  <si>
    <t>MIST AP63 AP BUNDLE WITH 1Y 1SVC SUB</t>
  </si>
  <si>
    <t>MIST-AP63-1S-3Y</t>
  </si>
  <si>
    <t>MIST AP63 AP BUNDLE WITH 3Y 1SVC SUB</t>
  </si>
  <si>
    <t>MIST-AP63-1S-5Y</t>
  </si>
  <si>
    <t>MIST AP63 AP BUNDLE WITH 5Y 1SVC SUB</t>
  </si>
  <si>
    <t>MIST-AP63-2S-1Y</t>
  </si>
  <si>
    <t>MIST AP63 AP BUNDLE WITH 1Y 2SVC SUB</t>
  </si>
  <si>
    <t>MIST-AP63-2S-3Y</t>
  </si>
  <si>
    <t>MIST AP63 AP BUNDLE WITH 3Y 2SVC SUB</t>
  </si>
  <si>
    <t>MIST-AP63-2S-5Y</t>
  </si>
  <si>
    <t>MIST AP63 AP BUNDLE WITH 5Y 2SVC SUB</t>
  </si>
  <si>
    <t>MIST-AP63-3S-1Y</t>
  </si>
  <si>
    <t>MIST AP63 AP BUNDLE WITH 1Y 3SVC SUB</t>
  </si>
  <si>
    <t>MIST-AP63-3S-3Y</t>
  </si>
  <si>
    <t>MIST AP63 AP BUNDLE WITH 3Y 3SVC SUB</t>
  </si>
  <si>
    <t>MIST-AP63-3S-5Y</t>
  </si>
  <si>
    <t>MIST AP63 AP BUNDLE WITH 5Y 3SVC SUB</t>
  </si>
  <si>
    <t>MIST-AP63-4S-1Y</t>
  </si>
  <si>
    <t>MIST AP63 AP BUNDLE WITH 1Y 4SVC SUB</t>
  </si>
  <si>
    <t>MIST-AP63-4S-3Y</t>
  </si>
  <si>
    <t>MIST AP63 AP BUNDLE WITH 3Y 4SVC SUB</t>
  </si>
  <si>
    <t>MIST-AP63-4S-5Y</t>
  </si>
  <si>
    <t>MIST AP63 AP BUNDLE WITH 5Y 4SVC SUB</t>
  </si>
  <si>
    <t>MIST-AP63-AI-1Y</t>
  </si>
  <si>
    <t>MIST AP63 AI BUNDLE WITH 1Y ALL SVC SUB</t>
  </si>
  <si>
    <t>MIST-AP63-AI-3Y</t>
  </si>
  <si>
    <t>MIST AP63 AI BUNDLE WITH 3Y ALL SVC SUB</t>
  </si>
  <si>
    <t>MIST-AP63-AI-5Y</t>
  </si>
  <si>
    <t>MIST AP63 AI BUNDLE WITH 5Y ALL SVC SUB</t>
  </si>
  <si>
    <t>MIST-BT11-1S-1Y</t>
  </si>
  <si>
    <t>MIST BT11 AP BUNDLE WITH 1Y 1SVC SUB</t>
  </si>
  <si>
    <t>MIST-BT11-1S-3Y</t>
  </si>
  <si>
    <t>MIST BT11 AP BUNDLE WITH 3Y 1SVC SUB</t>
  </si>
  <si>
    <t>MIST-BT11-1S-5Y</t>
  </si>
  <si>
    <t>MIST BT11 AP BUNDLE WITH 5Y 1SVC SUB</t>
  </si>
  <si>
    <t>MIST-BT11-2S-1Y</t>
  </si>
  <si>
    <t>MIST BT11 AP BUNDLE WITH 1Y 2SVC SUB</t>
  </si>
  <si>
    <t>MIST-BT11-2S-3Y</t>
  </si>
  <si>
    <t>MIST BT11 AP BUNDLE WITH 3Y 2SVC SUB</t>
  </si>
  <si>
    <t>MIST-BT11-2S-5Y</t>
  </si>
  <si>
    <t>MIST BT11 AP BUNDLE WITH 5Y 2SVC SUB</t>
  </si>
  <si>
    <t>MIST-BT11-AI-1Y</t>
  </si>
  <si>
    <t>MIST BT11 AI BUNDLE WITH 1Y ALL SVC SUB</t>
  </si>
  <si>
    <t>MIST-BT11-AI-3Y</t>
  </si>
  <si>
    <t>MIST BT11 AI BUNDLE WITH 3Y ALL SVC SUB</t>
  </si>
  <si>
    <t>MIST-BT11-AI-5Y</t>
  </si>
  <si>
    <t>MIST BT11 AI BUNDLE WITH 5Y ALL SVC SUB</t>
  </si>
  <si>
    <t>MNT-SHELF-23-MX480-S</t>
  </si>
  <si>
    <t>MX480, 23-IN RACK</t>
  </si>
  <si>
    <t>MNT-SHELF-MX480-S</t>
  </si>
  <si>
    <t>SMALL MOUNTING SHELF FOR MX480</t>
  </si>
  <si>
    <t>MNT-SHELF-MX960-S</t>
  </si>
  <si>
    <t>MOUNTING SHELF FOR MX960</t>
  </si>
  <si>
    <t>MPC10E-10C-P-BASE</t>
  </si>
  <si>
    <t>MPC10E-10C INTEGRATED SKU, STD JUNOS</t>
  </si>
  <si>
    <t>MPC10E-15C-P-BASE</t>
  </si>
  <si>
    <t>MPC10E-15C INTEGRATED SKU, STD JUNOS</t>
  </si>
  <si>
    <t>MPC2E-3D-NG</t>
  </si>
  <si>
    <t>NEXT-GEN MPC2E, PORT QUEUE, MX</t>
  </si>
  <si>
    <t>MPC2E-3D-NG-IR-B</t>
  </si>
  <si>
    <t>NG MPC2E,PORT QUEUE</t>
  </si>
  <si>
    <t>MPC2E-3D-NG-Q</t>
  </si>
  <si>
    <t>NEXT-GEN MPC2E, RICH QUEUE, MX</t>
  </si>
  <si>
    <t>MPC2E-3D-NG-Q-IR-B</t>
  </si>
  <si>
    <t>NG MPC2E, RICH QUEUE</t>
  </si>
  <si>
    <t>MPC2E-3D-NG-Q-R-B</t>
  </si>
  <si>
    <t>NG MPC2E, RICH QUEUE,MX</t>
  </si>
  <si>
    <t>MPC2E-3D-NG-R-B</t>
  </si>
  <si>
    <t>NG MPC2E, PORT QUEUE, MX</t>
  </si>
  <si>
    <t>MPC-3D-16XGE-SFPP</t>
  </si>
  <si>
    <t>MPC, 16X10GE, MX</t>
  </si>
  <si>
    <t>MPC-3D-16XGE-SFPP-R-B</t>
  </si>
  <si>
    <t>MPC, 16X10GE, FULL SCALE AND L3 VPN, MX</t>
  </si>
  <si>
    <t>MPC3E-3D-NG</t>
  </si>
  <si>
    <t>NEXT-GEN MPC3E, PORT QUEUE, MX</t>
  </si>
  <si>
    <t>MPC3E-3D-NG-IR-B</t>
  </si>
  <si>
    <t>NG MPC3E, PORT QUEUE</t>
  </si>
  <si>
    <t>MPC3E-3D-NG-Q</t>
  </si>
  <si>
    <t>NG MPC3E, RICH QUEUE, MX</t>
  </si>
  <si>
    <t>MPC3E-3D-NG-Q-IR-B</t>
  </si>
  <si>
    <t>NG MPC3E, RICH QUEUE</t>
  </si>
  <si>
    <t>MPC3E-3D-NG-Q-R-B</t>
  </si>
  <si>
    <t>NG MPC3E, RICH QUEUE,MX</t>
  </si>
  <si>
    <t>MPC3E-3D-NG-R-B</t>
  </si>
  <si>
    <t>NG MPC3E, PORT QUEUE, MX</t>
  </si>
  <si>
    <t>MPC4E-3D-2CGE-8XGE</t>
  </si>
  <si>
    <t>MPC, 2X100GE + 8X10GE, MX</t>
  </si>
  <si>
    <t>MPC4E-3D-2CGE8XGE-IR-B</t>
  </si>
  <si>
    <t>MPC4E, FULL SCALE L2/L3 AND 32 L3VPN</t>
  </si>
  <si>
    <t>MPC4E-3D-2CGE8XGE-R-B</t>
  </si>
  <si>
    <t>MPC4E, FULL SCALE L2/L3 AND L3VPN, MX</t>
  </si>
  <si>
    <t>MPC4E-3D-32XGE-IR-B</t>
  </si>
  <si>
    <t>MPC4E-3D-32XGE-R-B</t>
  </si>
  <si>
    <t>MPC4E-3D-32XGE-SFPP</t>
  </si>
  <si>
    <t>MPC, 32X10GE, MX</t>
  </si>
  <si>
    <t>MPC4E-3D-32XGE-SX</t>
  </si>
  <si>
    <t>MPC4E, 32XGE-SFPP, MXAAFW</t>
  </si>
  <si>
    <t>MPC4E-3D-32X-RB-SX</t>
  </si>
  <si>
    <t>MPC4E, 32X10GE SFPP, FS, SPARE, MXAAF ON</t>
  </si>
  <si>
    <t>MPC5E-100G10G</t>
  </si>
  <si>
    <t>INTG. MPC, 2X100GE AND 4X10GE PORTS</t>
  </si>
  <si>
    <t>MPC5E-100G10G-IRB</t>
  </si>
  <si>
    <t>MPC4E-3D-32XGE-IR-B USING 12X10G PORTS</t>
  </si>
  <si>
    <t>MPC5E-100G10G-RB</t>
  </si>
  <si>
    <t>MPC5E-100G10G WITH LIMITED L3VPN</t>
  </si>
  <si>
    <t>MPC5E-40G10G</t>
  </si>
  <si>
    <t>INTG. MPC, 6X40GE AND 24X10GE PORTS</t>
  </si>
  <si>
    <t>MPC5E-40G10G-IRB</t>
  </si>
  <si>
    <t>MPC5E-100G10G WITH FULL L3VPN</t>
  </si>
  <si>
    <t>MPC5E-40G10G-RB</t>
  </si>
  <si>
    <t>MPC5E-40G10G WITH LIMITED L3VPN</t>
  </si>
  <si>
    <t>MPC5EQ-100G10G</t>
  </si>
  <si>
    <t>MPC, 2X100GE + 4X10G, QUEUING, MX</t>
  </si>
  <si>
    <t>MPC5EQ-100G10G-IRB</t>
  </si>
  <si>
    <t>MPC5E-40G10G WITH FULL L3VPN</t>
  </si>
  <si>
    <t>MPC5EQ-100G10G-RB</t>
  </si>
  <si>
    <t>MPC5EQ-100G10G WITH LIMITED L3VPN</t>
  </si>
  <si>
    <t>MPC5EQ-40G10G</t>
  </si>
  <si>
    <t>MPC, 6X40E OR 24X10G, QUEUING, MX</t>
  </si>
  <si>
    <t>MPC5EQ-40G10G-IRB</t>
  </si>
  <si>
    <t>MPC5EQ-100G10G WITH FULL L3VPN</t>
  </si>
  <si>
    <t>MPC5EQ-40G10G-RB</t>
  </si>
  <si>
    <t>MPC5E-Q-40G10G WITH LIMITED L3VPN</t>
  </si>
  <si>
    <t>MPC6E-100-CFP2-IRB</t>
  </si>
  <si>
    <t>MPC5EQ-40G10G USING 120G COARSE GRAIN</t>
  </si>
  <si>
    <t>MPC6E-100-CFP2-RB</t>
  </si>
  <si>
    <t>MPC6E W/2 2X100G CFP2 MICS R</t>
  </si>
  <si>
    <t>MPC7E-10G</t>
  </si>
  <si>
    <t>40X10GE SFPP</t>
  </si>
  <si>
    <t>MPC7E-10G-IRB</t>
  </si>
  <si>
    <t>40X10GE SFPP, LIMITED L3VPN</t>
  </si>
  <si>
    <t>MPC7E-10G-RB</t>
  </si>
  <si>
    <t>40X10GE SFPP, FULL L3VPN</t>
  </si>
  <si>
    <t>MPC7E-10G-RB-SX</t>
  </si>
  <si>
    <t>40X10GE SFPP, FULL L3VPN, MXAAF ONLY</t>
  </si>
  <si>
    <t>MPC7E-10G-RTU</t>
  </si>
  <si>
    <t>40X10GE SFPP 20 PORTS ENABLED</t>
  </si>
  <si>
    <t>MPC7E-10G-RTU-IRB</t>
  </si>
  <si>
    <t>RESTRICTED USE 20 PORT MPC7E-10G-IR</t>
  </si>
  <si>
    <t>MPC7E-10G-RTU-RB</t>
  </si>
  <si>
    <t>RESTRICTED USE 20 PORT MPC7E-10G-R</t>
  </si>
  <si>
    <t>MPC7E-10G-SX</t>
  </si>
  <si>
    <t>MPC7E, 40X10GE SFPP, MXAAFW</t>
  </si>
  <si>
    <t>MPC7E-MRATE</t>
  </si>
  <si>
    <t>10G/40G/100G QSFP28</t>
  </si>
  <si>
    <t>MPC7E-MRATE-IRB</t>
  </si>
  <si>
    <t>10G/40G/100G QSFP28, LIMITED L3VPN</t>
  </si>
  <si>
    <t>MPC7E-MRATE-RB</t>
  </si>
  <si>
    <t>10G/40G/100G QSFP28, FULL L3VPN</t>
  </si>
  <si>
    <t>MPC7E-MRATE-RTU</t>
  </si>
  <si>
    <t>10G/40G/100G QSFP28 6 PORTS ENABLED</t>
  </si>
  <si>
    <t>MPC7E-MR-RTU-IRB</t>
  </si>
  <si>
    <t>RSTRCTD USE 2(6/24) PORT MPC7E-MRATE-IR</t>
  </si>
  <si>
    <t>MPC7E-MR-RTU-RB</t>
  </si>
  <si>
    <t>RSTRCTD USE 2(6/24) PORT MPC7E-MRATE-R</t>
  </si>
  <si>
    <t>MPC7EQ-10G-B</t>
  </si>
  <si>
    <t>40X10GE MPC WITH SFP+, HQOS</t>
  </si>
  <si>
    <t>MPC7EQ-10G-IRB</t>
  </si>
  <si>
    <t>40X10GE SFPP, LIMITED L3VPN, HQOS</t>
  </si>
  <si>
    <t>MPC7EQ-10G-RB</t>
  </si>
  <si>
    <t>40X10GE SFPP, FULL L3VPN, HQOS</t>
  </si>
  <si>
    <t>MPC7EQ-MRATE-B</t>
  </si>
  <si>
    <t>12XQSFP+/QSFP28 MPC, HQOS</t>
  </si>
  <si>
    <t>MPC7EQ-MRATE-IRB</t>
  </si>
  <si>
    <t>10G/40G/100G QSFP28, LIMITED L3VPN, HQOS</t>
  </si>
  <si>
    <t>MPC7EQ-MRATE-RB</t>
  </si>
  <si>
    <t>10G/40G/100G QSFP28, FULL L3VPN, HQOS</t>
  </si>
  <si>
    <t>MPC-SEPTUM-S</t>
  </si>
  <si>
    <t>REMOVABLE MPC SEPTUM, MX</t>
  </si>
  <si>
    <t>MS-MIC-16G-SX</t>
  </si>
  <si>
    <t>MULTI-SERVICES MIC,16G, SPARE, MXAAF ONL</t>
  </si>
  <si>
    <t>MS-MPC-128G-BB</t>
  </si>
  <si>
    <t>MX SERVICES INTERFACE CARD, 128G, BB</t>
  </si>
  <si>
    <t>MS-MPC-128G-R</t>
  </si>
  <si>
    <t>MX SERVICES INTERFACE CARD, 128G, R</t>
  </si>
  <si>
    <t>MS-MPC-128G-SX</t>
  </si>
  <si>
    <t>MX SERVICES I/F, 128G, SPARE, MXAAF ONLY</t>
  </si>
  <si>
    <t>MX10003-BASE</t>
  </si>
  <si>
    <t>JNP10003/MX10003 BASE CHASSIS</t>
  </si>
  <si>
    <t>MX10003-PREMIUM</t>
  </si>
  <si>
    <t>JNP10003/MX10003 PREMIUM CHASSIS</t>
  </si>
  <si>
    <t>MX10008-BASE</t>
  </si>
  <si>
    <t>JNP10008/MX10008 BASE SYSTEM</t>
  </si>
  <si>
    <t>MX10008-PREMIUM</t>
  </si>
  <si>
    <t>JNP10008/MX10008 PREMIUM SYSTEM</t>
  </si>
  <si>
    <t>MX10016-BASE</t>
  </si>
  <si>
    <t>JNP10016/MX10016 BASE SYSTEM</t>
  </si>
  <si>
    <t>MX10016-PREMIUM</t>
  </si>
  <si>
    <t>JNP10016/MX10016 PREMIUM SYSTEM</t>
  </si>
  <si>
    <t>MX10K3-L2103-BASE</t>
  </si>
  <si>
    <t>MX10K3-LC2103 INTEGRATED SKU, STD JUNOS</t>
  </si>
  <si>
    <t>MX10K-LC2101</t>
  </si>
  <si>
    <t>MX10K 24X100G/24X40G LINE CARD</t>
  </si>
  <si>
    <t>MX10K-LC2101-BASE</t>
  </si>
  <si>
    <t>MX10K-LC2101 INTEGRATED SKU, STD JUNOS</t>
  </si>
  <si>
    <t>MX10K-LC2101-E</t>
  </si>
  <si>
    <t>MX10K 24X100G/24X40G LINE CARD, E MODE</t>
  </si>
  <si>
    <t>MX10K-LC2101-EQ</t>
  </si>
  <si>
    <t>MX10K 24X100G/24X40G LINE CARD, EQ MODE</t>
  </si>
  <si>
    <t>MX10K-LC2101F-IR</t>
  </si>
  <si>
    <t>MX10K-LC2101-IR 6 PORT (0.6T) ENABLED</t>
  </si>
  <si>
    <t>MX10K-LC2101F-R</t>
  </si>
  <si>
    <t>MX10K-LC2101-R 6 PORT (0.6T) ENABLED</t>
  </si>
  <si>
    <t>MX10K-LC2101-IR</t>
  </si>
  <si>
    <t>MX10K 24X100G/24X40G LINE CARD, IR MODE</t>
  </si>
  <si>
    <t>MX10K-LC2101-R</t>
  </si>
  <si>
    <t>MX10K 24X100G/24X40G LINE CARD, R MODE</t>
  </si>
  <si>
    <t>MX150</t>
  </si>
  <si>
    <t>SUB-20G ROUTER APPLIANCE - MX150</t>
  </si>
  <si>
    <t>MX150-IR</t>
  </si>
  <si>
    <t>MX150-IR BUNDLE</t>
  </si>
  <si>
    <t>MX150-IR-TAA</t>
  </si>
  <si>
    <t>BUNDLE MX150-IR, TAA VERSION</t>
  </si>
  <si>
    <t>MX150-R</t>
  </si>
  <si>
    <t>MX150-R BUNDLE</t>
  </si>
  <si>
    <t>MX150-R-TAA</t>
  </si>
  <si>
    <t>MX150-R BUNDLE TAA VERSION</t>
  </si>
  <si>
    <t>MX150-TAA</t>
  </si>
  <si>
    <t>MX150 TAA VERSION</t>
  </si>
  <si>
    <t>MX2000-CBL-BTM-S</t>
  </si>
  <si>
    <t>MX2000 FRONT LOWER CABLE MANAGER, SPARE</t>
  </si>
  <si>
    <t>MX2000-CBL-MID-S</t>
  </si>
  <si>
    <t>MX2000 FRONT MIDDLE CABLE MANAGER, SPARE</t>
  </si>
  <si>
    <t>MX2000-CBL-TOP-S</t>
  </si>
  <si>
    <t>MX2000 FRONT UPPER CABLE MANAGER, SPARE</t>
  </si>
  <si>
    <t>MX2000-CC-SHIP-BLNK-S</t>
  </si>
  <si>
    <t>MX2000 CARD CAGE SHIPPING BLANK, SPARES</t>
  </si>
  <si>
    <t>MX2000-DCLUG-4AWG-S</t>
  </si>
  <si>
    <t>MX2000 DC TERM LUG KIT,4AWG,20 LUG,SPARE</t>
  </si>
  <si>
    <t>MX2000-DCLUG-6AWG-S</t>
  </si>
  <si>
    <t>MX2000 DC TERM LUG KIT,6AWG,20 LUG,SPARE</t>
  </si>
  <si>
    <t>MX2000-EMI-COVER-S</t>
  </si>
  <si>
    <t>EMI COVER FOR MX2010, MX2020, SPARES</t>
  </si>
  <si>
    <t>MX2000-FANTRAY-BB</t>
  </si>
  <si>
    <t>MX2000 FAN TRAY, BASE BUNDLE</t>
  </si>
  <si>
    <t>MX2000-FANTRAY-R</t>
  </si>
  <si>
    <t>MX2000 FAN TRAY, REDUNDANT OPTIONS</t>
  </si>
  <si>
    <t>MX2000-FANTRAY-S</t>
  </si>
  <si>
    <t>MX2000 FAN TRAY, SPARES</t>
  </si>
  <si>
    <t>MX2000-LC-ADAPTER</t>
  </si>
  <si>
    <t>MX2000 LINE CARD ADAPTER, SPARES</t>
  </si>
  <si>
    <t>MX2000-LC-BLANK-S</t>
  </si>
  <si>
    <t>MX2000 BLANK FOR LINE CARD SLOT, SPARES</t>
  </si>
  <si>
    <t>MX2000-MOUNT-TRAY-S</t>
  </si>
  <si>
    <t>MX2000 RACK MOUNT TRAY, 4 POST, SPARES</t>
  </si>
  <si>
    <t>MX2000-PDM-AC-DELTA-BB</t>
  </si>
  <si>
    <t>MX2000 3 PHASE AC DELTA PDM, BASE</t>
  </si>
  <si>
    <t>MX2000-PDM-AC-DELTA-R</t>
  </si>
  <si>
    <t>MX2000 3 PHASE AC DELTA PDM, REDUNDANT</t>
  </si>
  <si>
    <t>MX2000-PDM-AC-DELTA-S</t>
  </si>
  <si>
    <t>MX2000 3 PHASE AC DELTA PDM, SPARE</t>
  </si>
  <si>
    <t>MX2000-PDM-AC-WYE-BB</t>
  </si>
  <si>
    <t>MX2000 3 PHASE AC PDM, BASE</t>
  </si>
  <si>
    <t>MX2000-PDM-AC-WYE-R</t>
  </si>
  <si>
    <t>MX2000 3 PHASE AC PDM, REDUNDANT</t>
  </si>
  <si>
    <t>MX2000-PDM-AC-WYE-S</t>
  </si>
  <si>
    <t>MX2000 3 PHASE AC WYE PDM, SPARE</t>
  </si>
  <si>
    <t>MX2000-PDM-BLANK-S</t>
  </si>
  <si>
    <t>MX2000 BLANK FOR PDM, SPARES</t>
  </si>
  <si>
    <t>MX2000-PDM-DC-BB</t>
  </si>
  <si>
    <t>MX2000 DC RDM,BASE</t>
  </si>
  <si>
    <t>MX2000-PDM-DC-R</t>
  </si>
  <si>
    <t>MX2000 DC PDM, REDUNDANT</t>
  </si>
  <si>
    <t>MX2000-PDM-DC-S</t>
  </si>
  <si>
    <t>MX2000 DC PDM, SPARE</t>
  </si>
  <si>
    <t>MX2000-PLLT-JCK-ADPTR</t>
  </si>
  <si>
    <t>MX2000 PALLET JACK ADAPTER</t>
  </si>
  <si>
    <t>MX2000-PSM-AC-BB</t>
  </si>
  <si>
    <t>MX2000 POWER SUPPLY MODULE, BASE BUNDLE</t>
  </si>
  <si>
    <t>MX2000-PSM-AC-R</t>
  </si>
  <si>
    <t>MX2000 AC PSM, REDUNDANT</t>
  </si>
  <si>
    <t>MX2000-PSM-AC-S</t>
  </si>
  <si>
    <t>MX2000 AC POWER SUPPLY MODULE, SPARE</t>
  </si>
  <si>
    <t>MX2000-PSM-BLANK-S</t>
  </si>
  <si>
    <t>MX2000 BLANK FOR PSM,SPARE</t>
  </si>
  <si>
    <t>MX2000-PSM-DC-BB</t>
  </si>
  <si>
    <t>MX2000 DC PSM, BASE</t>
  </si>
  <si>
    <t>MX2000-PSM-DC-R</t>
  </si>
  <si>
    <t>MX2000 DC PSM, REDUNDANT</t>
  </si>
  <si>
    <t>MX2000-PSM-DC-S</t>
  </si>
  <si>
    <t>MX2000 DC POWER SUPPLY MODULE, SPARES</t>
  </si>
  <si>
    <t>MX2000-PSS-SHIP-BLNK-S</t>
  </si>
  <si>
    <t>MX2000 PSS SHIPPING BLANK,SPARES</t>
  </si>
  <si>
    <t>MX2000-RE-SFB-BLANK-S</t>
  </si>
  <si>
    <t>MX2000 BLANK FOR RE OR SFB SLOT, SPARES</t>
  </si>
  <si>
    <t>MX2000-SFB2-BB</t>
  </si>
  <si>
    <t>MX2000 ENHANCED SFB, BASE BUNDLE</t>
  </si>
  <si>
    <t>MX2000-SFB2-R</t>
  </si>
  <si>
    <t>MX2000 ENHANCED SFB, REDUNDANT</t>
  </si>
  <si>
    <t>MX2000-SFB2-S</t>
  </si>
  <si>
    <t>MX2000 ENHANCED SFB, SPARE</t>
  </si>
  <si>
    <t>MX2000-SFB3-BB</t>
  </si>
  <si>
    <t>MX2000 ENHANCED SFB3, BASE BUNDLE</t>
  </si>
  <si>
    <t>MX2000-SFB3-R</t>
  </si>
  <si>
    <t>MX2000 ENHANCED SFB3, REDUNDANT</t>
  </si>
  <si>
    <t>MX2000-SFB3-S</t>
  </si>
  <si>
    <t>MX2000 ENHANCED SFB3, SPARE</t>
  </si>
  <si>
    <t>MX2000-SFB-BB</t>
  </si>
  <si>
    <t>MX2000 SWITCH FABRIC BOARD, BASE BUNDLE</t>
  </si>
  <si>
    <t>MX2000-SFB-R</t>
  </si>
  <si>
    <t>MX2000 SWITCH FABRIC,REDUNDANT</t>
  </si>
  <si>
    <t>MX2000-SFB-S</t>
  </si>
  <si>
    <t>MX2000 SWITCH FABRIC BOARD, SPARES</t>
  </si>
  <si>
    <t>MX2000-UPR-BAFFLE</t>
  </si>
  <si>
    <t>MX2000,AIR DEFLCTOR,UPPER EXHAUST OUTLET</t>
  </si>
  <si>
    <t>MX2008-BASE</t>
  </si>
  <si>
    <t>MX2008 BASE BUNDLE</t>
  </si>
  <si>
    <t>MX2008-CHAS-PKG-S</t>
  </si>
  <si>
    <t>MX2008 CHASSIS PKG, SPARE</t>
  </si>
  <si>
    <t>MX2008-CRAFT-S</t>
  </si>
  <si>
    <t>MX2008 CRAFT, SPARE</t>
  </si>
  <si>
    <t>MX2008-FLTR-KIT-S</t>
  </si>
  <si>
    <t>MX2008 FILTER KIT, SPARE</t>
  </si>
  <si>
    <t>MX2008-MNT-TRAY-S</t>
  </si>
  <si>
    <t>MX2008 MOUNT, SPARE</t>
  </si>
  <si>
    <t>MX2008-PREMIUM</t>
  </si>
  <si>
    <t>MX2008 PREMIUM BUNDLE</t>
  </si>
  <si>
    <t>MX2008-RE-BLANK-S</t>
  </si>
  <si>
    <t>MX2008 RE BLANK, SPARE</t>
  </si>
  <si>
    <t>MX2008-SFB2-BB</t>
  </si>
  <si>
    <t>MX2008 SWITCH FABRIC</t>
  </si>
  <si>
    <t>MX2008-SFB2-R</t>
  </si>
  <si>
    <t>MX2008 SWITCH FABRIC, REDUNDANT</t>
  </si>
  <si>
    <t>MX2008-SFB2-S</t>
  </si>
  <si>
    <t>MX2008 SWITCH FABRIC, SPARE</t>
  </si>
  <si>
    <t>MX2010-BASE-AC</t>
  </si>
  <si>
    <t>MX2010 BASE BUNDLE, AC POWER</t>
  </si>
  <si>
    <t>MX2010-BASE-DC</t>
  </si>
  <si>
    <t>MX2010 BASE BUNDLE, DC POWER</t>
  </si>
  <si>
    <t>MX2010-CHAS-PKG-S</t>
  </si>
  <si>
    <t>MX2010 CHASSIS SHIPPING CONTAINER, SPARE</t>
  </si>
  <si>
    <t>MX2010-CRAFT-S</t>
  </si>
  <si>
    <t>MX2010 CRAFT INTERFACE PANEL, SPARE</t>
  </si>
  <si>
    <t>MX2010-FLTR-KIT-S</t>
  </si>
  <si>
    <t>MX2010 FILTER SET,CONTAINING 1 EA FILTER</t>
  </si>
  <si>
    <t>MX2010-PREMIUM2-AC</t>
  </si>
  <si>
    <t>MX2010 PREMIUM2 AC CHASSIS</t>
  </si>
  <si>
    <t>MX2010-PREMIUM2-DC</t>
  </si>
  <si>
    <t>MX2010 PREMIUM2 DC CHASSIS</t>
  </si>
  <si>
    <t>MX2010-PREMIUM-AC</t>
  </si>
  <si>
    <t>MX2010 PREMIUM BUNDLE, AC POWER</t>
  </si>
  <si>
    <t>MX2010-PREMIUM-DC</t>
  </si>
  <si>
    <t>MX2010 PREMIUM BUNDLE, DC POWER</t>
  </si>
  <si>
    <t>MX2020-BASE-AC</t>
  </si>
  <si>
    <t>MX2020 BASE BUNDLE, AC POWER</t>
  </si>
  <si>
    <t>MX2020-BASE-DC</t>
  </si>
  <si>
    <t>MX2020 BASE BUNDLE, DC POWER</t>
  </si>
  <si>
    <t>MX2020-CHAS-PKG-S</t>
  </si>
  <si>
    <t>MX2020 CHASSIS SHIPPING CONTAINER, SPARE</t>
  </si>
  <si>
    <t>MX2020-CRAFT-S</t>
  </si>
  <si>
    <t>MX2020 CRAFT INTERFACE PANEL, SPARE</t>
  </si>
  <si>
    <t>MX2020-DC-CBL-MGR-S</t>
  </si>
  <si>
    <t>MX2020 CABLE MANAGER FOR DC, SPARE</t>
  </si>
  <si>
    <t>MX2020-FLTR-KIT-S</t>
  </si>
  <si>
    <t>MX2020 FILTER SET, 1 EA FILTER</t>
  </si>
  <si>
    <t>MX2020-LC-PKG-S</t>
  </si>
  <si>
    <t>MX2000 LC SHIPPING CONTAINER,SPARE</t>
  </si>
  <si>
    <t>MX2020-PREMIUM2-AC</t>
  </si>
  <si>
    <t>MX2020 PREMIUM2 AC CHASSIS</t>
  </si>
  <si>
    <t>MX2020-PREMIUM2-DC</t>
  </si>
  <si>
    <t>MX2020 PREMIUM2 DC CHASSIS</t>
  </si>
  <si>
    <t>MX2020-PREMIUM-AC</t>
  </si>
  <si>
    <t>MX2020 PREMIUM BUNDLE, AC POWER</t>
  </si>
  <si>
    <t>MX2020-PREMIUM-DC</t>
  </si>
  <si>
    <t>MX2020 PREMIUM BUNDLE, DC POWER</t>
  </si>
  <si>
    <t>MX2020-PSM-PKG-S</t>
  </si>
  <si>
    <t>MX2020 PSM CONTAINER, SPARE</t>
  </si>
  <si>
    <t>MX204-HW-BASE</t>
  </si>
  <si>
    <t>MX204 INTEGRATED SKU, PERPETUAL</t>
  </si>
  <si>
    <t>MX204PBASE-AC-1-FS</t>
  </si>
  <si>
    <t>MX204 BASE AC FIXED SYSTEM</t>
  </si>
  <si>
    <t>MX240BASE3-ACH</t>
  </si>
  <si>
    <t>MX240 BASE BUNDLE, AC POWER</t>
  </si>
  <si>
    <t>MX240BASE3-ACL</t>
  </si>
  <si>
    <t>MX240BASE3-DC</t>
  </si>
  <si>
    <t>MX240 BASE BUNDLE, DC POWER</t>
  </si>
  <si>
    <t>MX240BASE-AC-HIGH</t>
  </si>
  <si>
    <t>MX240BASE-AC-LOW</t>
  </si>
  <si>
    <t>MX240BASE-DC</t>
  </si>
  <si>
    <t>MX240-P3-SCBE2-AC</t>
  </si>
  <si>
    <t>MX240, PREM BNDL,2SCBE2, 2RE, 4PSU, FAN</t>
  </si>
  <si>
    <t>MX240-PREM3-AC</t>
  </si>
  <si>
    <t>MX240 PREM3 REDUNDANT AC BUNDLE</t>
  </si>
  <si>
    <t>MX240-PREM3-DC</t>
  </si>
  <si>
    <t>MX240 PREM3 REDUNDANT DC BUNDLE</t>
  </si>
  <si>
    <t>MX240-PREMIUM2-AC-HIGH</t>
  </si>
  <si>
    <t>MX240 PREMIUM BUNDLE, AC HIGH POWER</t>
  </si>
  <si>
    <t>MX240-PREMIUM2-AC-LOW</t>
  </si>
  <si>
    <t>MX240 PREMIUM BUNDLE, AC LOW POWER</t>
  </si>
  <si>
    <t>MX240-PREMIUM2-DC</t>
  </si>
  <si>
    <t>MX240 PREMIUM BUNDLE, DC POWER</t>
  </si>
  <si>
    <t>MX240-PREMIUM3-ACH</t>
  </si>
  <si>
    <t>MX240-PREMIUM3-ACL</t>
  </si>
  <si>
    <t>MX240-PREMIUM3-DC</t>
  </si>
  <si>
    <t>MX240-SERVPREM3-AC</t>
  </si>
  <si>
    <t>MX240 MXAAF PREMIUM BUNDLE, AC POWER</t>
  </si>
  <si>
    <t>MX240-SERVPREM3-DC</t>
  </si>
  <si>
    <t>MX240 MXAAF PREMIUM BUNDLE, DC POWER</t>
  </si>
  <si>
    <t>MX2K-CBL-BTM-BB</t>
  </si>
  <si>
    <t>MX2K FRONT LOWER CBL MGR, BASE BNDL</t>
  </si>
  <si>
    <t>MX2K-CBL-TOP-BB</t>
  </si>
  <si>
    <t>MX2K FRONT UPPER CBL MGR, BASE BNDL</t>
  </si>
  <si>
    <t>MX2K-DCCBLMGR-BB</t>
  </si>
  <si>
    <t>MX2K DC POWER CABLE MGR, BASE BNDL</t>
  </si>
  <si>
    <t>MX2K-EMI-BTM-BB</t>
  </si>
  <si>
    <t>MX2K EMI COVER, BOTTOM, BASE</t>
  </si>
  <si>
    <t>MX2K-EMI-TOP-BB</t>
  </si>
  <si>
    <t>MX2K EMI COVER, TOP, BASE</t>
  </si>
  <si>
    <t>MX2K-FANTRAY-OP-BB</t>
  </si>
  <si>
    <t>MX2K OPTIMIZED POWER FANTRAY, BASE BNDL</t>
  </si>
  <si>
    <t>MX2K-FANTRAY-OP-S</t>
  </si>
  <si>
    <t>MX2K OPTIMIZED POWER FANTRAY, SPARE</t>
  </si>
  <si>
    <t>MX2K-FPD-KIT-BB</t>
  </si>
  <si>
    <t>MX2K FRONT PANEL DISP KIT, BASE</t>
  </si>
  <si>
    <t>MX2K-FPD-KIT-S</t>
  </si>
  <si>
    <t>MX2K FRONT PANEL DISP KIT, SPARE</t>
  </si>
  <si>
    <t>MX2K-HV-CBL-MGR-BB</t>
  </si>
  <si>
    <t>MX2K HV POWER CABLE MGR, BASE BNDL</t>
  </si>
  <si>
    <t>MX2K-HV-CBL-MGR-S</t>
  </si>
  <si>
    <t>MX2K HV POWER CABLE MGR SPARE</t>
  </si>
  <si>
    <t>MX2K-MPC11E-BASE</t>
  </si>
  <si>
    <t>MX2K-MPC11E INTEGRATED SKU, STD JUNOS</t>
  </si>
  <si>
    <t>MX2K-MPC6E</t>
  </si>
  <si>
    <t>MPC, 500G, FULL SCALE L2/L2.5,REDUCED L3</t>
  </si>
  <si>
    <t>MX2K-MPC6E-IRB</t>
  </si>
  <si>
    <t>MPC6E WITH LIMITED L3VPN</t>
  </si>
  <si>
    <t>MX2K-MPC6E-RB</t>
  </si>
  <si>
    <t>MPC6E WITH FULL L3VPN</t>
  </si>
  <si>
    <t>MX2K-MPC8E</t>
  </si>
  <si>
    <t>960GB MODULAR, REDUCED L3</t>
  </si>
  <si>
    <t>MX2K-MPC8E-IRB</t>
  </si>
  <si>
    <t>960GB MODULAR, LIMITED L3VPN</t>
  </si>
  <si>
    <t>MX2K-MPC8EQ-B</t>
  </si>
  <si>
    <t>960GB MODULAR, REDUCED L3, HQOS</t>
  </si>
  <si>
    <t>MX2K-MPC8EQ-IRB</t>
  </si>
  <si>
    <t>960GB MODULAR, LIMITED L3VPN, HQOS</t>
  </si>
  <si>
    <t>MX2K-MPC8EQ-RB</t>
  </si>
  <si>
    <t>960GB MODULAR, FULL L3VPN, HQOS</t>
  </si>
  <si>
    <t>MX2K-MPC8E-RB</t>
  </si>
  <si>
    <t>960GB MODULAR, FULL L3VPN</t>
  </si>
  <si>
    <t>MX2K-MPC9E</t>
  </si>
  <si>
    <t>1.6T MODULAR, MX2000</t>
  </si>
  <si>
    <t>MX2K-MPC9E-IRB</t>
  </si>
  <si>
    <t>1.6T MODULAR, MX2000, LIMITED L3VPN</t>
  </si>
  <si>
    <t>MX2K-MPC9EQ-B</t>
  </si>
  <si>
    <t>1.6T MODULAR, MX2000, HQOS</t>
  </si>
  <si>
    <t>MX2K-MPC9EQ-IRB</t>
  </si>
  <si>
    <t>1.6T MODULAR, MX2000, LIMITED L3VPN,HQOS</t>
  </si>
  <si>
    <t>MX2K-MPC9EQ-RB</t>
  </si>
  <si>
    <t>1.6T MODULAR, MX2000, FULL L3VPN, HQOS</t>
  </si>
  <si>
    <t>MX2K-MPC9E-RB</t>
  </si>
  <si>
    <t>1.6T MODULAR, MX2000, FULL L3VPN</t>
  </si>
  <si>
    <t>MX2K-MPC9E-RTU</t>
  </si>
  <si>
    <t>1.6T MODULAR, MX2K,6 PORT (400G) ENABLED</t>
  </si>
  <si>
    <t>MX2K-MPC9E-RTU-IRB</t>
  </si>
  <si>
    <t>1.6T,LIMITED L3VPN,6 PORT (400G) ENABLED</t>
  </si>
  <si>
    <t>MX2K-MPC9E-RTU-RB</t>
  </si>
  <si>
    <t>1.6T, FULL L3VPN, 6 PORT (400G) ENABLED</t>
  </si>
  <si>
    <t>MX2K-PDM-AC-1PH-BB</t>
  </si>
  <si>
    <t>MX2K 1 PHASE AC POWER DIST MODULE, BASE</t>
  </si>
  <si>
    <t>MX2K-PDM-AC-1PH-R</t>
  </si>
  <si>
    <t>MX2K 1 PHASE AC PDM, REDUNDANT</t>
  </si>
  <si>
    <t>MX2K-PDM-AC-1PH-S</t>
  </si>
  <si>
    <t>MX2K 1 PHASE AC POWER DIST MODULE, SPARE</t>
  </si>
  <si>
    <t>MX2K-PDM-HV-BB</t>
  </si>
  <si>
    <t>MX2K HV 277VAC/380VDC PDM, BASE</t>
  </si>
  <si>
    <t>MX2K-PDM-HV-R</t>
  </si>
  <si>
    <t>MX2K HV 277VAC/380VDC PDM, REDUNDANT</t>
  </si>
  <si>
    <t>MX2K-PDM-HV-S</t>
  </si>
  <si>
    <t>MX2K HV 277VAC/380VDC PDM, SPARE</t>
  </si>
  <si>
    <t>MX2K-PDM-OP-AC-BB</t>
  </si>
  <si>
    <t>MX2K OPTIMIZED POWER AC PDM, BASE BNDL</t>
  </si>
  <si>
    <t>MX2K-PDM-OP-AC-S</t>
  </si>
  <si>
    <t>MX2K OPTIMIZED POWER AC PDM, SPARE</t>
  </si>
  <si>
    <t>MX2K-PDM-OP-DC-BB</t>
  </si>
  <si>
    <t>MX2K OPTIMIZED POWER DC PDM, BASE BNDL</t>
  </si>
  <si>
    <t>MX2K-PDM-OP-DC-S</t>
  </si>
  <si>
    <t>MX2K OPTIMIZED POWER DC PDM, SPARE</t>
  </si>
  <si>
    <t>MX2K-PSM-HV-BB</t>
  </si>
  <si>
    <t>MX2K HV 277VAC/380VDC POWER SUPPLY, BASE</t>
  </si>
  <si>
    <t>MX2K-PSM-HV-R</t>
  </si>
  <si>
    <t>MX2K HV 277VAC/380VDC PWR SUPPLY, RED</t>
  </si>
  <si>
    <t>MX2K-PSM-HV-S</t>
  </si>
  <si>
    <t>MX2K HV 277VAC/380VDC PWR SUPPLY, SPARE</t>
  </si>
  <si>
    <t>MX2K-TRAY-XTND-S</t>
  </si>
  <si>
    <t>MX2K RACK MOUNT TRAY EXTENDED BRACKETS</t>
  </si>
  <si>
    <t>MX2K-TRNSPRT-KIT</t>
  </si>
  <si>
    <t>MX2K TRANSPORT KIT</t>
  </si>
  <si>
    <t>MX480BASE3-AC</t>
  </si>
  <si>
    <t>MX480 BASE BUNDLE, AC POWER</t>
  </si>
  <si>
    <t>MX480BASE3-DC</t>
  </si>
  <si>
    <t>MX480 BASE BUNDLE, DC POWER</t>
  </si>
  <si>
    <t>MX480BASE-AC</t>
  </si>
  <si>
    <t>MX480BASE-DC</t>
  </si>
  <si>
    <t>MX480-P3-SCBE2-AC</t>
  </si>
  <si>
    <t>MX480 PREM BNDL,4 ACPSU,2 SCBE2,2 RE,FAN</t>
  </si>
  <si>
    <t>MX480-PREM3-AC</t>
  </si>
  <si>
    <t>MX480 PREM3 REDUNDANT AC BUNDLE</t>
  </si>
  <si>
    <t>MX480-PREM3-DC</t>
  </si>
  <si>
    <t>MX480 PREM3 REDUNDANT DC BUNDLE</t>
  </si>
  <si>
    <t>MX480-PREMIUM2-AC</t>
  </si>
  <si>
    <t>MX480 PREMIUM BUNDLE, AC POWER</t>
  </si>
  <si>
    <t>MX480-PREMIUM2-DC</t>
  </si>
  <si>
    <t>MX480 PREMIUM BUNDLE, DC POWER</t>
  </si>
  <si>
    <t>MX480-PREMIUM3-AC</t>
  </si>
  <si>
    <t>MX480-PREMIUM3-DC</t>
  </si>
  <si>
    <t>MX480-SERVPREM3-AC</t>
  </si>
  <si>
    <t>MX480 MXAAF PREMIUM BUNDLE, AC POWER</t>
  </si>
  <si>
    <t>MX480-SERVPREM3-DC</t>
  </si>
  <si>
    <t>MX480 MXAAF PREMIUM BUNDLE, DC POWER</t>
  </si>
  <si>
    <t>MX960-ACOUSTIC-CVR-S</t>
  </si>
  <si>
    <t>ACOUSTIC COVER FOR MX960, SPARE</t>
  </si>
  <si>
    <t>MX960BASE3-AC</t>
  </si>
  <si>
    <t>MX960 BASE BUNDLE, AC POWER</t>
  </si>
  <si>
    <t>MX960BASE3-AC-ECM</t>
  </si>
  <si>
    <t>MX960 BASE BUNDLE, AC POWER, ECM</t>
  </si>
  <si>
    <t>MX960BASE3-DC</t>
  </si>
  <si>
    <t>MX960 BASE BUNDLE, DC POWER</t>
  </si>
  <si>
    <t>MX960BASE3-DC-ECM</t>
  </si>
  <si>
    <t>MX960 BASE BUNDLE, DC POWER, ECM</t>
  </si>
  <si>
    <t>MX960BASE-AC</t>
  </si>
  <si>
    <t>MX960BASE-AC-ECM</t>
  </si>
  <si>
    <t>MX960BASE-DC</t>
  </si>
  <si>
    <t>MX960BASE-DC-ECM</t>
  </si>
  <si>
    <t>MX960-P3-SCBE2-ECM</t>
  </si>
  <si>
    <t>MX960 PREMBNDL,3SCBE2,2RE,4ACPSU,FAN,ECM</t>
  </si>
  <si>
    <t>MX960-PREM3AC-ECM</t>
  </si>
  <si>
    <t>MX960 PREMIUM BUNDLE, AC POWER, ECM</t>
  </si>
  <si>
    <t>MX960-PREM3DC-ECM</t>
  </si>
  <si>
    <t>MX960 PREMIUM BUNDLE, DC POWER, ECM</t>
  </si>
  <si>
    <t>MX960-PREMIUM2-AC</t>
  </si>
  <si>
    <t>MX960 PREMIUM BUNDLE, AC POWER</t>
  </si>
  <si>
    <t>MX960-PREMIUM2-AC-ECM</t>
  </si>
  <si>
    <t>MX960-PREMIUM2-DC</t>
  </si>
  <si>
    <t>MX960 PREMIUM BUNDLE, DC POWER</t>
  </si>
  <si>
    <t>MX960-PREMIUM2-DC-ECM</t>
  </si>
  <si>
    <t>MX960-PREMIUM3-AC</t>
  </si>
  <si>
    <t>MX960-PREMIUM3-AC-ECM</t>
  </si>
  <si>
    <t>MX960-PREMIUM3-DC</t>
  </si>
  <si>
    <t>MX960-PREMIUM3-DC-ECM</t>
  </si>
  <si>
    <t>MX960-PSM-5K-AC-BB</t>
  </si>
  <si>
    <t>MX960 5000W AC POWER, BASE</t>
  </si>
  <si>
    <t>MX960-PSM-5K-AC-R</t>
  </si>
  <si>
    <t>MX960 5000W AC POWER, REDUNDANT</t>
  </si>
  <si>
    <t>MX960-PSM-5K-AC-S</t>
  </si>
  <si>
    <t>MX960 5000W AC POWER, SPARE</t>
  </si>
  <si>
    <t>MX960-PSM-HV-BB</t>
  </si>
  <si>
    <t>MX960 HIGH VOLTAGE POWER, BASE</t>
  </si>
  <si>
    <t>MX960-PSM-HV-R</t>
  </si>
  <si>
    <t>MX960 HIGH VOLTAGE POWER, REDUNDANT</t>
  </si>
  <si>
    <t>MX960-PSM-HV-S</t>
  </si>
  <si>
    <t>MX960 HIGH VOLTAGE POWER, SPARE</t>
  </si>
  <si>
    <t>MX960-SERVPREM3-AC</t>
  </si>
  <si>
    <t>MX960 MXAAF PREMIUM BUNDLE, AC POWER</t>
  </si>
  <si>
    <t>MX960-SERVPREM3-DC</t>
  </si>
  <si>
    <t>MX960 MXAAF PREMIUM BUNDLE, DC POWER</t>
  </si>
  <si>
    <t>MX-MPC1E-3D</t>
  </si>
  <si>
    <t>MPC, 1XTRIO,PORT QUEUE, MX</t>
  </si>
  <si>
    <t>MX-MPC1E-3D-P-B</t>
  </si>
  <si>
    <t>MPC, 1XTRIO,PORT QUEUE, PTP, MX</t>
  </si>
  <si>
    <t>MX-MPC1E-3D-P-Q-B</t>
  </si>
  <si>
    <t>MPC, 1XTRIO, VLAN QUEUE, PTP, MX</t>
  </si>
  <si>
    <t>MX-MPC1E-3D-P-Q-R-B</t>
  </si>
  <si>
    <t>MPC, 1XTRIO, QUEUE, PTP, FULL SCALE, MX</t>
  </si>
  <si>
    <t>MX-MPC1E-3D-P-R-B</t>
  </si>
  <si>
    <t>MPC, 1XTRIO, PTP, FULL SCALE, MX</t>
  </si>
  <si>
    <t>MX-MPC1E-3D-Q</t>
  </si>
  <si>
    <t>MPC, 1XTRIO, PER VLAN QUEUE, MX</t>
  </si>
  <si>
    <t>MX-MPC1E-3D-Q-R-B</t>
  </si>
  <si>
    <t>MPC, 1XTRIO, VLAN QUEUE, FULL SCALE, MX</t>
  </si>
  <si>
    <t>MX-MPC1E-3D-R-B</t>
  </si>
  <si>
    <t>MPC, 1XTRIO, PORT QUEUE, FULL SCALE, MX</t>
  </si>
  <si>
    <t>MX-MPC2E-3D</t>
  </si>
  <si>
    <t>MPC, 2XTRIO, PORT QUEUE, MX</t>
  </si>
  <si>
    <t>MX-MPC2E-3D-EQ</t>
  </si>
  <si>
    <t>MPC, 2XTRIO, PER VLAN QUEUE, MX</t>
  </si>
  <si>
    <t>MX-MPC2E-3D-EQ-R-B</t>
  </si>
  <si>
    <t>MPC, 2XTRIO, VLAN QUEUE, FULL SCALE, MX</t>
  </si>
  <si>
    <t>MX-MPC2E-3D-P</t>
  </si>
  <si>
    <t>MPC, 2XTRIO, PORT QUEUE, PTP, MX</t>
  </si>
  <si>
    <t>MX-MPC2E-3D-P-Q-B</t>
  </si>
  <si>
    <t>MPC, 2XTRIO, PER VLAN QUEUE, PTP, MX</t>
  </si>
  <si>
    <t>MX-MPC2E-3D-P-Q-R-B</t>
  </si>
  <si>
    <t>MPC, 2XTRIO, QUEUE, PTP, FULL SCALE, MX</t>
  </si>
  <si>
    <t>MX-MPC2E-3D-P-R-B</t>
  </si>
  <si>
    <t>MPC, 2XTRIO, PTP, FULL SCALE, MX</t>
  </si>
  <si>
    <t>MX-MPC2E-3D-Q</t>
  </si>
  <si>
    <t>MX-MPC2E-3D-Q-R-B</t>
  </si>
  <si>
    <t>MX-MPC2E-3D-R-B</t>
  </si>
  <si>
    <t>MPC, 2XTRIO, PORT QUEUE, FULL SCALE, MX</t>
  </si>
  <si>
    <t>MX-MPC3E-3D</t>
  </si>
  <si>
    <t>MPC W/ 10GE, 40GE, 100GE, MX</t>
  </si>
  <si>
    <t>MX-MPC3E-3D-R-B</t>
  </si>
  <si>
    <t>MPC W/ 10GE, 40GE, 100GE, FULL SCALE, MX</t>
  </si>
  <si>
    <t>NFX150-C-ATP-1</t>
  </si>
  <si>
    <t>NFX150 DESKTOP ATP-1</t>
  </si>
  <si>
    <t>NFX150-C-ATP-3</t>
  </si>
  <si>
    <t>NFX150 DESKTOP ATP-3</t>
  </si>
  <si>
    <t>NFX150-C-ATP-5</t>
  </si>
  <si>
    <t>NFX150 DESKTOP ATP-5</t>
  </si>
  <si>
    <t>NFX150-C-ATP-BUN-1</t>
  </si>
  <si>
    <t>NFX150 DESKTOP ATP-BUN-1</t>
  </si>
  <si>
    <t>NFX150-C-ATP-BUN-3</t>
  </si>
  <si>
    <t>NFX150 DESKTOP ATP-BUN-3</t>
  </si>
  <si>
    <t>NFX150-C-ATP-BUN-5</t>
  </si>
  <si>
    <t>NFX150 DESKTOP ATP-BUN-5</t>
  </si>
  <si>
    <t>NFX150-C-CS-BUN-1</t>
  </si>
  <si>
    <t>NFX150 DESKTOP CS-BUN-1</t>
  </si>
  <si>
    <t>NFX150-C-CS-BUN-3</t>
  </si>
  <si>
    <t>NFX150 DESKTOP CS-BUN-3</t>
  </si>
  <si>
    <t>NFX150-C-CS-BUN-5</t>
  </si>
  <si>
    <t>NFX150 DESKTOP CS-BUN-5</t>
  </si>
  <si>
    <t>NFX150-C-IPS-1</t>
  </si>
  <si>
    <t>NFX150 DESKTOP IPS-1</t>
  </si>
  <si>
    <t>NFX150-C-IPS-3</t>
  </si>
  <si>
    <t>NFX150 DESKTOP IPS-3</t>
  </si>
  <si>
    <t>NFX150-C-IPS-5</t>
  </si>
  <si>
    <t>NFX150 DESKTOP IPS-5</t>
  </si>
  <si>
    <t>NFX150C-THRTFEED-1</t>
  </si>
  <si>
    <t>NFX150 DESKTOP THRTFEED-1</t>
  </si>
  <si>
    <t>NFX150C-THRTFEED-3</t>
  </si>
  <si>
    <t>NFX150 DESKTOP THRTFEED-3</t>
  </si>
  <si>
    <t>NFX150C-THRTFEED-5</t>
  </si>
  <si>
    <t>NFX150 DESKTOP THRTFEED-5</t>
  </si>
  <si>
    <t>NFX150-C-W-EWF-1</t>
  </si>
  <si>
    <t>NFX150 DESKTOP EWF-1</t>
  </si>
  <si>
    <t>NFX150-C-W-EWF-3</t>
  </si>
  <si>
    <t>NFX150 DESKTOP EWF-3</t>
  </si>
  <si>
    <t>NFX150-C-W-EWF-5</t>
  </si>
  <si>
    <t>NFX150 DESKTOP EWF-5</t>
  </si>
  <si>
    <t>NFX150-S-ATP-1</t>
  </si>
  <si>
    <t>NFX150 RACKMOUNT ATP-1</t>
  </si>
  <si>
    <t>NFX150-S-ATP-3</t>
  </si>
  <si>
    <t>NFX150 RACKMOUNT ATP-3</t>
  </si>
  <si>
    <t>NFX150-S-ATP-5</t>
  </si>
  <si>
    <t>NFX150 RACKMOUNT ATP-5</t>
  </si>
  <si>
    <t>NFX150-S-ATP-BUN-1</t>
  </si>
  <si>
    <t>NFX150 RACKMOUNT ATP-BUN-1</t>
  </si>
  <si>
    <t>NFX150-S-ATP-BUN-3</t>
  </si>
  <si>
    <t>NFX150 RACKMOUNT ATP-BUN-3</t>
  </si>
  <si>
    <t>NFX150-S-ATP-BUN-5</t>
  </si>
  <si>
    <t>NFX150 RACKMOUNT ATP-BUN-5</t>
  </si>
  <si>
    <t>NFX150-S-CS-BUN-1</t>
  </si>
  <si>
    <t>NFX150 RACKMOUNT CS-BUN-1</t>
  </si>
  <si>
    <t>NFX150-S-CS-BUN-3</t>
  </si>
  <si>
    <t>NFX150 RACKMOUNT CS-BUN-3</t>
  </si>
  <si>
    <t>NFX150-S-CS-BUN-5</t>
  </si>
  <si>
    <t>NFX150 RACKMOUNT CS-BUN-5</t>
  </si>
  <si>
    <t>NFX150-S-IPS-1</t>
  </si>
  <si>
    <t>NFX150 RACKMOUNT IPS-1</t>
  </si>
  <si>
    <t>NFX150-S-IPS-3</t>
  </si>
  <si>
    <t>NFX150 RACKMOUNT IPS-3</t>
  </si>
  <si>
    <t>NFX150-S-IPS-5</t>
  </si>
  <si>
    <t>NFX150 RACKMOUNT IPS-5</t>
  </si>
  <si>
    <t>NFX150S-THRTFEED-1</t>
  </si>
  <si>
    <t>NFX150 RACKMOUNT THRTFEED-1</t>
  </si>
  <si>
    <t>NFX150S-THRTFEED-3</t>
  </si>
  <si>
    <t>NFX150 RACKMOUNT THRTFEED-3</t>
  </si>
  <si>
    <t>NFX150S-THRTFEED-5</t>
  </si>
  <si>
    <t>NFX150 RACKMOUNT THRTFEED-5</t>
  </si>
  <si>
    <t>NFX150-S-W-EWF-1</t>
  </si>
  <si>
    <t>NFX150 RACKMOUNT EWF-1</t>
  </si>
  <si>
    <t>NFX150-S-W-EWF-3</t>
  </si>
  <si>
    <t>NFX150 RACKMOUNT EWF-3</t>
  </si>
  <si>
    <t>NFX150-S-W-EWF-5</t>
  </si>
  <si>
    <t>NFX150 RACKMOUNT EWF-5</t>
  </si>
  <si>
    <t>NFX250-S-ATP-BUN-1</t>
  </si>
  <si>
    <t>NFX250-S1/S1E/S2 ATP BUNDLE FOR 1YR</t>
  </si>
  <si>
    <t>NFX250-S-ATP-BUN-3</t>
  </si>
  <si>
    <t>NFX250-S1/S1E/S2 ATP BUNDLE FOR 3YR</t>
  </si>
  <si>
    <t>NFX250-S-ATP-BUN-5</t>
  </si>
  <si>
    <t>NFX250-S1/S1E/S2 ATP BUNDLE FOR 5YR</t>
  </si>
  <si>
    <t>NFX250-S-CS-BUN-1</t>
  </si>
  <si>
    <t>NFX250-S1/S1E/S2 CS BUNDLE FOR 1YR</t>
  </si>
  <si>
    <t>NFX250-S-CS-BUN-3</t>
  </si>
  <si>
    <t>NFX250-S1/S1E/S2 CS BUNDLE FOR 3YR</t>
  </si>
  <si>
    <t>NFX250-S-CS-BUN-5</t>
  </si>
  <si>
    <t>NFX250-S1/S1E/S2 CS BUNDLE FOR 5YR</t>
  </si>
  <si>
    <t>NFX250-S-IPS-1</t>
  </si>
  <si>
    <t>NFX250-S1/S1E/S2 IPS FOR 1YR</t>
  </si>
  <si>
    <t>NFX250-S-IPS-3</t>
  </si>
  <si>
    <t>NFX250-S1/S1E/S2 IPS FOR 3YR</t>
  </si>
  <si>
    <t>NFX250-S-IPS-5</t>
  </si>
  <si>
    <t>NFX250-S1/S1E/S2 IPS FOR 5YR</t>
  </si>
  <si>
    <t>NFX250S-THRTFEED-1</t>
  </si>
  <si>
    <t>NFX250-S1/S1E/S2 THRTFEED FOR 1YR</t>
  </si>
  <si>
    <t>NFX250S-THRTFEED-3</t>
  </si>
  <si>
    <t>NFX250-S1/S1E/S2 THRTFEED FOR 3YR</t>
  </si>
  <si>
    <t>NFX250S-THRTFEED-5</t>
  </si>
  <si>
    <t>NFX250-S1/S1E/S2 THRTFEED FOR 5YR</t>
  </si>
  <si>
    <t>NFX250-S-W-EWF-1</t>
  </si>
  <si>
    <t>NFX250-S1/S1E/S2 EWF FOR 1YR</t>
  </si>
  <si>
    <t>NFX250-S-W-EWF-3</t>
  </si>
  <si>
    <t>NFX250-S1/S1E/S2 EWF FOR 3YR</t>
  </si>
  <si>
    <t>NFX250-S-W-EWF-5</t>
  </si>
  <si>
    <t>NFX250-S1/S1E/S2 EWF FOR 5YR</t>
  </si>
  <si>
    <t>PD-9001GR-AT-AC</t>
  </si>
  <si>
    <t>MICROSEMI POE INJECTOR</t>
  </si>
  <si>
    <t>PKG-MX240-S</t>
  </si>
  <si>
    <t>MX240 SHIPPING CONTAINER, SPARE</t>
  </si>
  <si>
    <t>PKG-MX480-S</t>
  </si>
  <si>
    <t>MX480 SHIPPING CONTAINER, SPARE</t>
  </si>
  <si>
    <t>PKG-MX960-ECM-S</t>
  </si>
  <si>
    <t>MX960 SHIPPING CONTAINER</t>
  </si>
  <si>
    <t>PKG-MX960-S</t>
  </si>
  <si>
    <t>MX960 SHIPPING CONTAINER, SPARE, MX960</t>
  </si>
  <si>
    <t>PWR-BLANK-MX480</t>
  </si>
  <si>
    <t>MX480 POWER BLANKS, SPARE</t>
  </si>
  <si>
    <t>PWR-BLANK-MX960</t>
  </si>
  <si>
    <t>MX960 POWER BLANKS, SPARE</t>
  </si>
  <si>
    <t>PWR-FAN-MX240-ACH-HC-U</t>
  </si>
  <si>
    <t>MX240 PEM/FAN UPGRADE KIT,2520W AC PS</t>
  </si>
  <si>
    <t>PWR-FAN-MX240-ACL-HC-U</t>
  </si>
  <si>
    <t>MX240 PEM/FAN UPGRADE KIT,2520W AC PEM</t>
  </si>
  <si>
    <t>PWR-FAN-MX240-DC-HC-U</t>
  </si>
  <si>
    <t>MX240 PEM/FAN UPGRADE KIT,2400W DC PS</t>
  </si>
  <si>
    <t>PWR-FAN-MX480-AC-HC-U</t>
  </si>
  <si>
    <t>MX480 PEM/FAN UPGRADE KIT,2520W AC P/S</t>
  </si>
  <si>
    <t>PWR-FAN-MX480-DC-HC-U</t>
  </si>
  <si>
    <t>MX480 PEM/FAN UPGRADE KIT,2400W DC P/S</t>
  </si>
  <si>
    <t>PWR-FAN-MX960-AC-HC-U</t>
  </si>
  <si>
    <t>MX960 PEM/FAN UPGRADE KIT,4100W AC PS</t>
  </si>
  <si>
    <t>PWR-FAN-MX960-DC-HC-U</t>
  </si>
  <si>
    <t>MX960 PEM/FAN UPGRADE KIT,4100W DC PS</t>
  </si>
  <si>
    <t>PWR-MX480-2400-DC-BB</t>
  </si>
  <si>
    <t>MX480/MX240 2400W DC P/S, BASE BUNDLE</t>
  </si>
  <si>
    <t>PWR-MX480-2400-DC-R</t>
  </si>
  <si>
    <t>MX480/MX240 2400W DC POWER, REDUNDANT</t>
  </si>
  <si>
    <t>PWR-MX480-2400-DC-S</t>
  </si>
  <si>
    <t>MX480/MX240 2400W DC POWER SUPPLY, SPARE</t>
  </si>
  <si>
    <t>PWR-MX480-2520-AC-BB</t>
  </si>
  <si>
    <t>MX480/MX240 2520W AC P/S, BASE BUNDLE</t>
  </si>
  <si>
    <t>PWR-MX480-2520-AC-R</t>
  </si>
  <si>
    <t>MX480/MX240 2520W AC POWER, REDUNDANT</t>
  </si>
  <si>
    <t>PWR-MX480-2520-AC-S</t>
  </si>
  <si>
    <t>MX480/MX240 2520W AC POWER, SPARE</t>
  </si>
  <si>
    <t>PWR-MX960-4100-AC-BB</t>
  </si>
  <si>
    <t>MX960 4100W AC P/S, BASE BUNDLE</t>
  </si>
  <si>
    <t>PWR-MX960-4100-AC-R</t>
  </si>
  <si>
    <t>MX960 4100W AC POWER SUPPLY, REDUNDANT</t>
  </si>
  <si>
    <t>PWR-MX960-4100-AC-S</t>
  </si>
  <si>
    <t>MX960/480 4100W AC POWER, SPARE</t>
  </si>
  <si>
    <t>PWR-MX960-4100-DC-BB</t>
  </si>
  <si>
    <t>MX960 4100W DC POWER,BASE</t>
  </si>
  <si>
    <t>PWR-MX960-4100-DC-R</t>
  </si>
  <si>
    <t>MX960 4100W DC POWER SUPPLY, REDUNDANT</t>
  </si>
  <si>
    <t>PWR-MX960-4100-DC-S</t>
  </si>
  <si>
    <t>MX960/480 4100W DC POWER, SPARE</t>
  </si>
  <si>
    <t>QDD-2X100G-CWDM4</t>
  </si>
  <si>
    <t>QSFP28-DD 2X100G CWDM4 TRANSCEIVER</t>
  </si>
  <si>
    <t>QDD-2X100G-LR4</t>
  </si>
  <si>
    <t>QSFP28-DD 2X100G LR4 TRANSCEIVER</t>
  </si>
  <si>
    <t>QDD-2X100G-SR4</t>
  </si>
  <si>
    <t>QSFP28-DD 2X100G SR4 TRANSCEIVER</t>
  </si>
  <si>
    <t>QDD-400G-AOC-10M</t>
  </si>
  <si>
    <t>QSFP56-DD 400GE AOC 10M</t>
  </si>
  <si>
    <t>QDD-400G-AOC-15M</t>
  </si>
  <si>
    <t>QSFP56-DD 400GE AOC 15M</t>
  </si>
  <si>
    <t>QDD-400G-AOC-1M</t>
  </si>
  <si>
    <t>QSFP56-DD 400GE AOC 1M</t>
  </si>
  <si>
    <t>QDD-400G-AOC-20M</t>
  </si>
  <si>
    <t>QSFP56-DD 400GE AOC 20M</t>
  </si>
  <si>
    <t>QDD-400G-AOC-30M</t>
  </si>
  <si>
    <t>QSFP56-DD 400GE AOC 30M</t>
  </si>
  <si>
    <t>QDD-400G-AOC-3M</t>
  </si>
  <si>
    <t>QSFP56-DD 400GE AOC, 3M</t>
  </si>
  <si>
    <t>QDD-400G-AOC-5M</t>
  </si>
  <si>
    <t>QSFP56-DD 400GE AOC 5M</t>
  </si>
  <si>
    <t>QDD-400G-AOC-7M</t>
  </si>
  <si>
    <t>QSFP56-DD 400GE AOC 7M</t>
  </si>
  <si>
    <t>QDD-400G-DAC-1M</t>
  </si>
  <si>
    <t>QSFP56-DD 400G DAC 1M</t>
  </si>
  <si>
    <t>QDD-400G-DAC-2P5M</t>
  </si>
  <si>
    <t>QSFP56-DD 400G DAC 2.5M</t>
  </si>
  <si>
    <t>QDD-400G-DR4</t>
  </si>
  <si>
    <t>QSFP56-DD 400G DR4 TRANSCEIVER</t>
  </si>
  <si>
    <t>QDD-400G-FR4</t>
  </si>
  <si>
    <t>QSFP56-DD 400G FR4 TRANSCEIVER</t>
  </si>
  <si>
    <t>QDD-400G-LR8</t>
  </si>
  <si>
    <t>QSFP56-DD 400G LR8 TRANSCEIVER</t>
  </si>
  <si>
    <t>QDD-4X100G-FR</t>
  </si>
  <si>
    <t>QSFP56-DD 4X100G FR TRANSCEIVER</t>
  </si>
  <si>
    <t>QFX10000-30C</t>
  </si>
  <si>
    <t>QFX10000 30-PORT 100G/30-PORT 40G CARD</t>
  </si>
  <si>
    <t>QFX10000-30C-LFIB</t>
  </si>
  <si>
    <t>1 MILLION FIB LICENSE FOR QFX10000-30C</t>
  </si>
  <si>
    <t>QFX10000-30C-M</t>
  </si>
  <si>
    <t>QFX10000 30X 100G/40G CARD WITH MACSEC</t>
  </si>
  <si>
    <t>QFX10000-36Q</t>
  </si>
  <si>
    <t>QFX10000 36-PORT 40G/12-PORT 100G CARD</t>
  </si>
  <si>
    <t>QFX10000-36Q-LFIB</t>
  </si>
  <si>
    <t>1 MILLION FIB LICENSE FOR 36Q &amp; DWDM LCS</t>
  </si>
  <si>
    <t>QFX10000-60S-6Q</t>
  </si>
  <si>
    <t>QFX10000 60X10G CARD W/ 6X40G/2X100G</t>
  </si>
  <si>
    <t>QFX10000-60S-LFIB</t>
  </si>
  <si>
    <t>1 MILL FIB LICENSE FOR QFX10000-60S-6Q</t>
  </si>
  <si>
    <t>QFX10000-LC-BLNK</t>
  </si>
  <si>
    <t>QFX10000 LC BLANK COVER PANEL</t>
  </si>
  <si>
    <t>QFX10000-PWR-AC</t>
  </si>
  <si>
    <t>QFX10000 AC POWER SUPPLY</t>
  </si>
  <si>
    <t>QFX10000-PWR-BLNK</t>
  </si>
  <si>
    <t>QFX10000 POWER SUPPLY BLANK COVER PANEL</t>
  </si>
  <si>
    <t>QFX10000-PWR-DC</t>
  </si>
  <si>
    <t>QFX10000 DC POWER SUPPLY</t>
  </si>
  <si>
    <t>QFX10000-RE</t>
  </si>
  <si>
    <t>QFX10000 ROUTING ENGINE</t>
  </si>
  <si>
    <t>QFX10000-RE-BLNK</t>
  </si>
  <si>
    <t>QFX10000 RE BLANK COVER PANEL</t>
  </si>
  <si>
    <t>QFX10000-SSD-100GB</t>
  </si>
  <si>
    <t>QFX10000 100GB SSD</t>
  </si>
  <si>
    <t>QFX10000-SSD-50GB</t>
  </si>
  <si>
    <t>QFX10000 50GB SSD</t>
  </si>
  <si>
    <t>QFX10000-SSD-BLNK</t>
  </si>
  <si>
    <t>QFX10000 SSD BLANK COVER PANEL</t>
  </si>
  <si>
    <t>QFX10002-36Q</t>
  </si>
  <si>
    <t>QFX10002 SWITCH 36 QSFP 40GE PORTS AC PS</t>
  </si>
  <si>
    <t>QFX10002-36Q-AFL</t>
  </si>
  <si>
    <t>QFX10002-36Q AFL</t>
  </si>
  <si>
    <t>QFX10002-36Q-DC</t>
  </si>
  <si>
    <t>QFX10002 SWITCH 36 QSFP 40GE PORTS DC PS</t>
  </si>
  <si>
    <t>QFX10002-36Q-LFIB</t>
  </si>
  <si>
    <t>1 MILLION FIB LICENSE FOR QFX10002-36Q</t>
  </si>
  <si>
    <t>QFX10002-36Q-PFL</t>
  </si>
  <si>
    <t>QFX10002-36Q PFL</t>
  </si>
  <si>
    <t>QFX10002-36Q-T</t>
  </si>
  <si>
    <t>QFX10002 TAA-COMPLIANT 36-PORT 40G QSFP+</t>
  </si>
  <si>
    <t>QFX10002-60C</t>
  </si>
  <si>
    <t>QFX10002 SWITCH 60 100GE PORTS AC PS</t>
  </si>
  <si>
    <t>QFX10002-60C-AFL</t>
  </si>
  <si>
    <t>QFX10002-60C AFL</t>
  </si>
  <si>
    <t>QFX10002-60C-DC</t>
  </si>
  <si>
    <t>QFX10002 SWITCH 60 100GE PORTS DC PS</t>
  </si>
  <si>
    <t>QFX10002-60C-LFIB</t>
  </si>
  <si>
    <t>1 MILLION FIB LICENSE FOR QFX10002-60C</t>
  </si>
  <si>
    <t>QFX10002-60C-PFL</t>
  </si>
  <si>
    <t>QFX10002-60C PFL</t>
  </si>
  <si>
    <t>QFX10002-60C-XLFIB</t>
  </si>
  <si>
    <t>2 MILLION FIB LICENSE FOR QFX10002-60C</t>
  </si>
  <si>
    <t>QFX10002-72Q</t>
  </si>
  <si>
    <t>QFX10002 SWITCH 72 QSFP 40GE PORTS AC PS</t>
  </si>
  <si>
    <t>QFX10002-72Q-AFL</t>
  </si>
  <si>
    <t>QFX10002-72Q AFL</t>
  </si>
  <si>
    <t>QFX10002-72Q-DC</t>
  </si>
  <si>
    <t>QFX10002 SWITCH 72 QSFP 40GE PORTS DC PS</t>
  </si>
  <si>
    <t>QFX10002-72Q-LFIB</t>
  </si>
  <si>
    <t>1 MILLION FIB LICENSE FOR QFX10002-72Q</t>
  </si>
  <si>
    <t>QFX10002-72Q-PFL</t>
  </si>
  <si>
    <t>QFX10002-72Q PFL</t>
  </si>
  <si>
    <t>QFX10002-72Q-T</t>
  </si>
  <si>
    <t>QFX10002 TAA-COMPLIANT 72-PORT 40G QSFP+</t>
  </si>
  <si>
    <t>QFX10002-FAN</t>
  </si>
  <si>
    <t>QFX10008-AFL</t>
  </si>
  <si>
    <t>QFX10008 AFL</t>
  </si>
  <si>
    <t>QFX10008-BASE</t>
  </si>
  <si>
    <t>QFX10008 BASE CHASSIS WITH QFX10008 FRON</t>
  </si>
  <si>
    <t>QFX10008-BASE-H</t>
  </si>
  <si>
    <t>QFX10008 HVDC BASE SYSTEM</t>
  </si>
  <si>
    <t>QFX10008-BASE-T</t>
  </si>
  <si>
    <t>QFX10008 TAA-COMPLIANT BASE CHASSIS WITH</t>
  </si>
  <si>
    <t>QFX10008-CHAS</t>
  </si>
  <si>
    <t>QFX10008 CHASSIS</t>
  </si>
  <si>
    <t>QFX10008-FAN</t>
  </si>
  <si>
    <t>QFX10008 FAN</t>
  </si>
  <si>
    <t>QFX10008-FAN-CTRL</t>
  </si>
  <si>
    <t>QFX10008 FAN TRAY CONTROLLER</t>
  </si>
  <si>
    <t>QFX10008-PFL</t>
  </si>
  <si>
    <t>QFX10008 PFL</t>
  </si>
  <si>
    <t>QFX10008-REDUND</t>
  </si>
  <si>
    <t>QFX10008 REDUNDANT CHASSIS WITH QFX10008</t>
  </si>
  <si>
    <t>QFX10008-REDUND-DC</t>
  </si>
  <si>
    <t>QFX10008 REDUNDANT DC CHASSIS WITH QFX10</t>
  </si>
  <si>
    <t>QFX10008-REDUND-H</t>
  </si>
  <si>
    <t>QFX10008 HVDC REDUNDANT SYSTEM</t>
  </si>
  <si>
    <t>QFX10008-REDUND-T</t>
  </si>
  <si>
    <t>QFX10008 TAA-COMPLIANT REDUNDANT CHASSIS</t>
  </si>
  <si>
    <t>QFX10008-SF</t>
  </si>
  <si>
    <t>QFX10008 SWITCH FABRIC CARD</t>
  </si>
  <si>
    <t>QFX10008-SF-BLNK</t>
  </si>
  <si>
    <t>QFX10008 SF BLANK COVER PANEL</t>
  </si>
  <si>
    <t>QFX10016-AFL</t>
  </si>
  <si>
    <t>QFX10016 AFL</t>
  </si>
  <si>
    <t>QFX10016-BASE</t>
  </si>
  <si>
    <t>QFX10016 BASE CHASSIS WITH QFX10016 FRON</t>
  </si>
  <si>
    <t>QFX10016-BASE-T</t>
  </si>
  <si>
    <t>QFX10016 TAA-COMPLIANT BASE CHASSIS WITH</t>
  </si>
  <si>
    <t>QFX10016-CHAS</t>
  </si>
  <si>
    <t>QFX10016 CHASSIS</t>
  </si>
  <si>
    <t>QFX10016-FAN</t>
  </si>
  <si>
    <t>QFX10016 FAN</t>
  </si>
  <si>
    <t>QFX10016-FAN-CTRL</t>
  </si>
  <si>
    <t>QFX10016 FAN TRAY CONTROLLER</t>
  </si>
  <si>
    <t>QFX10016-PFL</t>
  </si>
  <si>
    <t>QFX10016 PFL</t>
  </si>
  <si>
    <t>QFX10016-REDUND</t>
  </si>
  <si>
    <t>QFX10016 REDUNDANT CHASSIS WITH QFX10016</t>
  </si>
  <si>
    <t>QFX10016-REDUND-DC</t>
  </si>
  <si>
    <t>QFX10016 REDUNDANT DC CHASSIS WITH QFX10</t>
  </si>
  <si>
    <t>QFX10016-REDUND-T</t>
  </si>
  <si>
    <t>QFX10016 TAA-COMPLIANT REDUNDANT CHASSIS</t>
  </si>
  <si>
    <t>QFX10016-SF</t>
  </si>
  <si>
    <t>QFX10016 SWITCH FABRIC CARD</t>
  </si>
  <si>
    <t>QFX10016-SF-BLNK</t>
  </si>
  <si>
    <t>QFX10016 SF BLANK COVER PANEL</t>
  </si>
  <si>
    <t>QFX10K-12C-DWDM</t>
  </si>
  <si>
    <t>QFX10K DWDM 1.2T LINE CARD BUNDLE</t>
  </si>
  <si>
    <t>QFX10K-2P-DWDM</t>
  </si>
  <si>
    <t>2PORT DWDM AND MACSEC</t>
  </si>
  <si>
    <t>QFX10K-C1-JFS-1</t>
  </si>
  <si>
    <t>JDF LIC 1PK FOR CLASS1 QFX5K SD</t>
  </si>
  <si>
    <t>QFX10K-C1-JFS-16</t>
  </si>
  <si>
    <t>JDF LIC 16PK FOR CLASS1 QFX5K SD</t>
  </si>
  <si>
    <t>QFX10K-C1-JFS-32</t>
  </si>
  <si>
    <t>JDF LIC 32PK FOR CLASS1 QFX5K SD</t>
  </si>
  <si>
    <t>QFX10K-C1-JFS-4</t>
  </si>
  <si>
    <t>JDF LIC 4PK FOR CLASS1 QFX5K SD</t>
  </si>
  <si>
    <t>QFX10K-C1-JFS-64</t>
  </si>
  <si>
    <t>JDF LIC 64PK FOR CLASS1 QFX5K SD</t>
  </si>
  <si>
    <t>QFX10K-C1-JFS-8</t>
  </si>
  <si>
    <t>JDF LIC 8PK FOR CLASS1 QFX5K SD</t>
  </si>
  <si>
    <t>QFX5000-35-JAS</t>
  </si>
  <si>
    <t>JAS FOR QFX5200</t>
  </si>
  <si>
    <t>QFX5000-35-JBS</t>
  </si>
  <si>
    <t>BASE SERVICES LICENSE FOR QFX5200</t>
  </si>
  <si>
    <t>QFX5000-35-JPS</t>
  </si>
  <si>
    <t>JPS FOR QFX5200</t>
  </si>
  <si>
    <t>QFX5100-24Q-3AFI</t>
  </si>
  <si>
    <t>QFX5100-24Q, AFI 3 MGMT PORTS</t>
  </si>
  <si>
    <t>QFX5100-24Q-3AFI-T</t>
  </si>
  <si>
    <t>QFX5100-24Q TAA MODEL BACK TO FRONT, AC</t>
  </si>
  <si>
    <t>QFX5100-24Q-3AFO</t>
  </si>
  <si>
    <t>QFX5100-24Q, AFO 3 MGMT PORTS</t>
  </si>
  <si>
    <t>QFX5100-24Q-3AFO-T</t>
  </si>
  <si>
    <t>QFX5100-24Q TAA MODEL FRONT TO BACK AC</t>
  </si>
  <si>
    <t>QFX5100-24Q-AFI</t>
  </si>
  <si>
    <t>QFX5100, 24X40G+2M,2 AC, BF</t>
  </si>
  <si>
    <t>QFX5100-24Q-AFO</t>
  </si>
  <si>
    <t>QFX5100, 24X40G+2M,2 AC, FB</t>
  </si>
  <si>
    <t>QFX5100-24Q-D-3AFI</t>
  </si>
  <si>
    <t>QFX5100-24Q AFI DC 3 MGMT PORTS</t>
  </si>
  <si>
    <t>QFX5100-24Q-D-3AFO</t>
  </si>
  <si>
    <t>QFX5100-24Q AFO DC 3 MGMT PORTS</t>
  </si>
  <si>
    <t>QFX5100-24Q-DC-AFI</t>
  </si>
  <si>
    <t>QFX5100, 24X40G + 2M, 2 DC, BF</t>
  </si>
  <si>
    <t>QFX5100-24Q-DC-AFO</t>
  </si>
  <si>
    <t>QFX5100, 24X40G + 2M,2 DC, FB</t>
  </si>
  <si>
    <t>QFX5100-48S-3AFI</t>
  </si>
  <si>
    <t>QFX5100-48S AFI, 3 MGMT PORTS</t>
  </si>
  <si>
    <t>QFX5100-48S-3AFI-T</t>
  </si>
  <si>
    <t>QFX5100-48S TAA MODEL BACK TO FRONT, AC</t>
  </si>
  <si>
    <t>QFX5100-48S-3AFO</t>
  </si>
  <si>
    <t>QFX5100-48S, AFO 3 MGMT PORTS</t>
  </si>
  <si>
    <t>QFX5100-48S-3AFO-T</t>
  </si>
  <si>
    <t>QFX5100-48S TAA MODEL FRONT TO BACK AC</t>
  </si>
  <si>
    <t>QFX5100-48S-AFI</t>
  </si>
  <si>
    <t>QFX5100, 48X10G+6X40G, 2 AC, BF</t>
  </si>
  <si>
    <t>QFX5100-48S-AFO</t>
  </si>
  <si>
    <t>QFX5100, 48X10G+6X40G, 2 AC, FB</t>
  </si>
  <si>
    <t>QFX5100-48S-D-3AFI</t>
  </si>
  <si>
    <t>QFX5100-48S AFI DC 3 MGMT PORTS</t>
  </si>
  <si>
    <t>QFX5100-48S-D-3AFO</t>
  </si>
  <si>
    <t>QFX5100-48S AFO DC 3 MGMT PORTS</t>
  </si>
  <si>
    <t>QFX5100-48S-DC-AFI</t>
  </si>
  <si>
    <t>QFX5100, 48X10G+6X40G, 2 DC, BF</t>
  </si>
  <si>
    <t>QFX5100-48S-DC-AFO</t>
  </si>
  <si>
    <t>QFX5100,48X10G+6X40G, 2 DC, FB</t>
  </si>
  <si>
    <t>QFX5100-48SH-AFI</t>
  </si>
  <si>
    <t>48 PORT SFP+ AFI H/W ONLY MODEL</t>
  </si>
  <si>
    <t>QFX5100-48SH-AFO</t>
  </si>
  <si>
    <t>QFX5100-48S HARDWARE AIRFLOW OUT</t>
  </si>
  <si>
    <t>QFX5100-48T-AFI</t>
  </si>
  <si>
    <t>QFX5100, 48X10GT+6X40G, 2 AC, BF</t>
  </si>
  <si>
    <t>QFX5100-48T-AFI-T</t>
  </si>
  <si>
    <t>QFX5100-48T TAA MODEL BACK TO FRONT, AC</t>
  </si>
  <si>
    <t>QFX5100-48T-AFO</t>
  </si>
  <si>
    <t>QFX5100, 48X10GT+6X40G, 2 AC, FB</t>
  </si>
  <si>
    <t>QFX5100-48T-AFO-T</t>
  </si>
  <si>
    <t>QFX5100-48T TAA MODEL FRONT TO BACK AC</t>
  </si>
  <si>
    <t>QFX5100-48T-DC-AFI</t>
  </si>
  <si>
    <t>QFX5100, 248X10GT+6X40G, 2 DC, BF</t>
  </si>
  <si>
    <t>QFX5100-48T-DC-AFO</t>
  </si>
  <si>
    <t>QFX5100, 48X10GT+6X40G, 2 DC, FB</t>
  </si>
  <si>
    <t>QFX5100-48TH-AFI</t>
  </si>
  <si>
    <t>QFX5100 48 10G RJ45 AFI</t>
  </si>
  <si>
    <t>QFX5100-48TH-AFO</t>
  </si>
  <si>
    <t>QFX5100 48 10G RJ45 H/W ONLY AFO MODEL</t>
  </si>
  <si>
    <t>QFX5100-96S-AFI</t>
  </si>
  <si>
    <t>96 1/10G,8 40G,2 AC PS,BF AIRFLOW</t>
  </si>
  <si>
    <t>QFX5100-96S-AFI-T</t>
  </si>
  <si>
    <t>QFX5100-96S TAA MODEL BACK TO FRONT AC</t>
  </si>
  <si>
    <t>QFX5100-96S-AFO</t>
  </si>
  <si>
    <t>96 1/10G, 8 40G,2 AC PS,FB AIRFLOW</t>
  </si>
  <si>
    <t>QFX5100-96S-AFO-T</t>
  </si>
  <si>
    <t>QFX5100-96S TAA MODEL FRONT TO BACK AC</t>
  </si>
  <si>
    <t>QFX5100-96S-DC-AFI</t>
  </si>
  <si>
    <t>96 1/10G,8 40G,2 DC PS,BF AIRFLOW</t>
  </si>
  <si>
    <t>QFX5100-96S-DC-AFO</t>
  </si>
  <si>
    <t>96 1/10G,8 40G,2 DC PS,FB AIRFLOW</t>
  </si>
  <si>
    <t>QFX5100-96S-FANAFI</t>
  </si>
  <si>
    <t>AFI FAN MODULE FOR QFX5100-96S</t>
  </si>
  <si>
    <t>QFX5100-96S-FANAFO</t>
  </si>
  <si>
    <t>AFO FAN MODULE FOR QFX5100-96S</t>
  </si>
  <si>
    <t>QFX5100-EM-BLNK</t>
  </si>
  <si>
    <t>BLANK FOR QFX5100 EXPANSION SLOT</t>
  </si>
  <si>
    <t>QFX5100-FAN-AFI</t>
  </si>
  <si>
    <t>QFX5100,FAN MOD,BACK TO FRONT AIRFLOW</t>
  </si>
  <si>
    <t>QFX5100-FAN-AFO</t>
  </si>
  <si>
    <t>QFX5100,FAN MOD,FRONT TO BACK AIRFLOW</t>
  </si>
  <si>
    <t>QFX5100-HDNSE-LIC</t>
  </si>
  <si>
    <t>ADV LICENSE FOR QFX5100-24Q, QFX5100-96S</t>
  </si>
  <si>
    <t>QFX5110-32Q-AFI</t>
  </si>
  <si>
    <t>32 QSFP+/20 QSFP+ QSFP28, BACK TO FRONT</t>
  </si>
  <si>
    <t>QFX5110-32Q-AFI2</t>
  </si>
  <si>
    <t>32QSFP+/20QSFP+ QSFP28, BACK TO FRONT AC</t>
  </si>
  <si>
    <t>QFX5110-32Q-AFI-T</t>
  </si>
  <si>
    <t>QFX5110-32Q TAA MODEL, BACK TO FRONT, AC</t>
  </si>
  <si>
    <t>QFX5110-32Q-AFI-T2</t>
  </si>
  <si>
    <t>QFX5110-32Q TAA MODEL, BACK TO FRONT AC</t>
  </si>
  <si>
    <t>QFX5110-32Q-AFO</t>
  </si>
  <si>
    <t>32 QSFP+/20 QSFP+ QSFP28, FRONT TO BACK</t>
  </si>
  <si>
    <t>QFX5110-32Q-AFO2</t>
  </si>
  <si>
    <t>32QSFP+/20QSFP+ QSFP28, FRONT TO BACK AC</t>
  </si>
  <si>
    <t>QFX5110-32Q-AFO-T</t>
  </si>
  <si>
    <t>QFX5110-32Q TAA MODEL, FRONT TO BACK, AC</t>
  </si>
  <si>
    <t>QFX5110-32Q-AFO-T2</t>
  </si>
  <si>
    <t>QFX5110-32Q TAA MODEL, FRONT TO BACK AC</t>
  </si>
  <si>
    <t>QFX5110-32Q-D-AFI2</t>
  </si>
  <si>
    <t>32QSFP+/20QSFP+ QSFP28 BACK TO FRONT DC</t>
  </si>
  <si>
    <t>QFX5110-32Q-D-AFO2</t>
  </si>
  <si>
    <t>32QSFP+/20QSFP+ QSFP28, FRONT TO BACK DC</t>
  </si>
  <si>
    <t>QFX5110-32Q-DC-AFI</t>
  </si>
  <si>
    <t>QFX5110-32Q-DC-AFO</t>
  </si>
  <si>
    <t>QFX5110-48S-AFI</t>
  </si>
  <si>
    <t>48 SFP+ AND 4 QSFP28, BACK TO FRONT AC</t>
  </si>
  <si>
    <t>QFX5110-48S-AFI2</t>
  </si>
  <si>
    <t>QFX5110-48S-AFI-T</t>
  </si>
  <si>
    <t>QFX5110-48S TAA MODEL BACK TO FRONT, AC</t>
  </si>
  <si>
    <t>QFX5110-48S-AFI-T2</t>
  </si>
  <si>
    <t>QFX5110-48S TAA MODEL BACK TO FRONT AC</t>
  </si>
  <si>
    <t>QFX5110-48S-AFO</t>
  </si>
  <si>
    <t>48 SFP+ AND 4 QSFP28, FRONT TO BACK AC</t>
  </si>
  <si>
    <t>QFX5110-48S-AFO2</t>
  </si>
  <si>
    <t>QFX5110-48S-AFO-T</t>
  </si>
  <si>
    <t>QFX5110-48S TAA MODEL FRONT TO BACK, AC</t>
  </si>
  <si>
    <t>QFX5110-48S-AFO-T2</t>
  </si>
  <si>
    <t>QFX5110-48S TAA MODEL FRONT TO BACK AC</t>
  </si>
  <si>
    <t>QFX5110-48S-D-AFI2</t>
  </si>
  <si>
    <t>48 SFP+ AND 4 QSFP28, BACK TO FRONT DC</t>
  </si>
  <si>
    <t>QFX5110-48S-D-AFO2</t>
  </si>
  <si>
    <t>48 SFP+ AND 4 QSFP28, FRONT TO BACK DC</t>
  </si>
  <si>
    <t>QFX5110-48S-DC-AFI</t>
  </si>
  <si>
    <t>QFX5110-48S-DC-AFO</t>
  </si>
  <si>
    <t>QFX5110-FANAFI</t>
  </si>
  <si>
    <t>QFX5110-FANAFI FAN FRU, B-TO-F AIRFLOW</t>
  </si>
  <si>
    <t>QFX5110-FANAFO</t>
  </si>
  <si>
    <t>QFX5110-FANAFO FAN FRU, F-TO-B AIRFLOW</t>
  </si>
  <si>
    <t>QFX5120-32C-AFI</t>
  </si>
  <si>
    <t>32X100G 1U AC AIRFLOW IN</t>
  </si>
  <si>
    <t>QFX5120-32C-AFI-T</t>
  </si>
  <si>
    <t>QFX5120 32X100G AIRFLOW IN TAA</t>
  </si>
  <si>
    <t>QFX5120-32C-AFO</t>
  </si>
  <si>
    <t>32X100G 1U AC AIRFLOW OUT</t>
  </si>
  <si>
    <t>QFX5120-32C-AFO-T</t>
  </si>
  <si>
    <t>QFX5120 32X100G AIRFLOW OUT TAA</t>
  </si>
  <si>
    <t>QFX5120-32C-DC-AFI</t>
  </si>
  <si>
    <t>32X100G 1U DC AIRFLOW IN</t>
  </si>
  <si>
    <t>QFX5120-32C-DC-AFO</t>
  </si>
  <si>
    <t>32X100G 1U DC AIRFLOW OUT</t>
  </si>
  <si>
    <t>QFX512032C-RMK</t>
  </si>
  <si>
    <t>RMK FOR QFX5120-32C</t>
  </si>
  <si>
    <t>QFX5120-48T-AFI</t>
  </si>
  <si>
    <t>48X10GT + 6X100G 1U AC AIRFLOW IN</t>
  </si>
  <si>
    <t>QFX5120-48T-AFI-T</t>
  </si>
  <si>
    <t>48X10G-T+6X100G TAA 1U AC AIRFLOW IN</t>
  </si>
  <si>
    <t>QFX5120-48T-AFO</t>
  </si>
  <si>
    <t>48X10GT + 6X100G 1U AC AIRFLOW OUT</t>
  </si>
  <si>
    <t>QFX5120-48T-AFO-T</t>
  </si>
  <si>
    <t>48X10G-T+6X100G TAA 1U AC AIRFLOW OUT</t>
  </si>
  <si>
    <t>QFX5120-48T-DC-AFI</t>
  </si>
  <si>
    <t>48X10GT + 6X100G 1U DC AIRFLOW IN</t>
  </si>
  <si>
    <t>QFX5120-48T-DC-AFO</t>
  </si>
  <si>
    <t>48X10GT + 6X100G 1U DC AIRFLOW OUT</t>
  </si>
  <si>
    <t>QFX5120-48Y-AFI</t>
  </si>
  <si>
    <t>48X25G+8X100G 1U AC AIRFLOW IN</t>
  </si>
  <si>
    <t>QFX5120-48Y-AFI2</t>
  </si>
  <si>
    <t>QFX5120-48Y AC AIRFLOW IN</t>
  </si>
  <si>
    <t>QFX5120-48Y-AFI-T</t>
  </si>
  <si>
    <t>48X25G+8X100G TAA 1U AC AIRFLOW IN</t>
  </si>
  <si>
    <t>QFX5120-48Y-AFO</t>
  </si>
  <si>
    <t>48X25G+8X100G 1U AC AIRFLOW OUT</t>
  </si>
  <si>
    <t>QFX5120-48Y-AFO2</t>
  </si>
  <si>
    <t>QFX5120-48Y AC AIRFLOW OUT</t>
  </si>
  <si>
    <t>QFX5120-48Y-AFO-T</t>
  </si>
  <si>
    <t>48X25G+8X100G TAA 1U AC AIRFLOW OUT</t>
  </si>
  <si>
    <t>QFX5120-48Y-D-AFI2</t>
  </si>
  <si>
    <t>QFX5120-48Y DC AIRFLOW IN</t>
  </si>
  <si>
    <t>QFX5120-48Y-D-AFO2</t>
  </si>
  <si>
    <t>QFX5120-48Y DC AIRFLOW OUT</t>
  </si>
  <si>
    <t>QFX5120-48Y-DC-AFI</t>
  </si>
  <si>
    <t>48X25G+8X100G 1U DC AIRFLOW IN</t>
  </si>
  <si>
    <t>QFX5120-48Y-DC-AFO</t>
  </si>
  <si>
    <t>48X25G+8X100G 1U DC AIRFLOW OUT</t>
  </si>
  <si>
    <t>QFX5200-32C-AFI</t>
  </si>
  <si>
    <t>QFX5200, 32X100G ,2AC,BF, NO SW INCLUDED</t>
  </si>
  <si>
    <t>QFX5200-32C-AFI2</t>
  </si>
  <si>
    <t>QFX5200, 32X100G, 2AC, B2, FLEX</t>
  </si>
  <si>
    <t>QFX5200-32C-AFI-T</t>
  </si>
  <si>
    <t>QFX5200 TAA, 32X100G, 2 FANS, 2 AC, B-F</t>
  </si>
  <si>
    <t>QFX5200-32C-AFI-T2</t>
  </si>
  <si>
    <t>QFX5200 TAA 32X100G 2 FANS 2 AC B2F FLEX</t>
  </si>
  <si>
    <t>QFX5200-32C-AFO</t>
  </si>
  <si>
    <t>QFX5200, 32X100G ,2AC,FB, NO SW INCLUDED</t>
  </si>
  <si>
    <t>QFX5200-32C-AFO2</t>
  </si>
  <si>
    <t>QFX5200, 32X100G, 2AC, F2B, FLEX</t>
  </si>
  <si>
    <t>QFX5200-32C-AFO-T</t>
  </si>
  <si>
    <t>QFX5200 TAA, 32X100G, 2 FANS, 2 AC, F-B</t>
  </si>
  <si>
    <t>QFX5200-32C-AFO-T2</t>
  </si>
  <si>
    <t>QFX5200 TAA 32X100G 2 FANS 2 AC F2B FLEX</t>
  </si>
  <si>
    <t>QFX5200-32C-D-AFI2</t>
  </si>
  <si>
    <t>QFX5200, 32X100G, 2DC, B2F, FLEX</t>
  </si>
  <si>
    <t>QFX5200-32C-D-AFO2</t>
  </si>
  <si>
    <t>QFX5200, 32X100G, 2DC, F2B, FLEX</t>
  </si>
  <si>
    <t>QFX5200-32C-DC-AFI</t>
  </si>
  <si>
    <t>QFX5200, 32X100G ,2DC,BF, NO SW INCLUDED</t>
  </si>
  <si>
    <t>QFX5200-32C-DC-AFO</t>
  </si>
  <si>
    <t>QFX5200, 32X100G, 2DC, FB, NO SW INCLUDE</t>
  </si>
  <si>
    <t>QFX5200-32C-DCSAFI</t>
  </si>
  <si>
    <t>QFX5200, 32X100G ,2DC,BF, WITH SONIC</t>
  </si>
  <si>
    <t>QFX5200-32C-DCSAFO</t>
  </si>
  <si>
    <t>QFX5200, 32X100G ,2DC,FB, WITH SONIC</t>
  </si>
  <si>
    <t>QFX5200-32C-FANAFI</t>
  </si>
  <si>
    <t>QFX5200-32C FAN FRU, B-TO-F AIRFLOW</t>
  </si>
  <si>
    <t>QFX5200-32C-FANAFO</t>
  </si>
  <si>
    <t>QFX5200-32C FAN FRU, F-TO-B AIRFLOW</t>
  </si>
  <si>
    <t>QFX5200-32C-LAFI</t>
  </si>
  <si>
    <t>1U 32X100G AC AFI WITH EVO</t>
  </si>
  <si>
    <t>QFX5200-32C-LAFO</t>
  </si>
  <si>
    <t>1U 32X100G AC AFO WITH EVO</t>
  </si>
  <si>
    <t>QFX5200-32C-SAFI</t>
  </si>
  <si>
    <t>QFX5200, 32X100G, 2AC,BF, WITH SONIC</t>
  </si>
  <si>
    <t>QFX5200-32C-SAFO</t>
  </si>
  <si>
    <t>QFX5200, 32X100G, 2AC,FB, WITH SONIC</t>
  </si>
  <si>
    <t>QFX5200-32C-S-CHAS</t>
  </si>
  <si>
    <t>QFX5200-32C CHASSIS WITH SONIC</t>
  </si>
  <si>
    <t>QFX520048Y-APSU-AI</t>
  </si>
  <si>
    <t>AC AFI 650W PSU FOR QFX5200-48Y</t>
  </si>
  <si>
    <t>QFX520048Y-APSU-AO</t>
  </si>
  <si>
    <t>AC AFO 650W PSU FOR QFX5200-48Y</t>
  </si>
  <si>
    <t>QFX520048Y-DPSU-AI</t>
  </si>
  <si>
    <t>DC AFI 650W PSU FOR QFX5200-48Y</t>
  </si>
  <si>
    <t>QFX520048Y-DPSU-AO</t>
  </si>
  <si>
    <t>DC AFO 650W PSU FOR QFX5200-48Y</t>
  </si>
  <si>
    <t>QFX520048Y-FAN-AI</t>
  </si>
  <si>
    <t>FAN AFI FOR QFX5200-48Y</t>
  </si>
  <si>
    <t>QFX520048Y-FAN-AO</t>
  </si>
  <si>
    <t>FAN AFO FOR QFX5200-48Y</t>
  </si>
  <si>
    <t>QFX520048Y-RKMT</t>
  </si>
  <si>
    <t>4 POST RACK MOUNT FOR QFX5200-48Y</t>
  </si>
  <si>
    <t>QFX5210-4PST-RMK</t>
  </si>
  <si>
    <t>QFX5210, 4-POST RACK MOUNT KIT</t>
  </si>
  <si>
    <t>QFX5210-64C-AFI</t>
  </si>
  <si>
    <t>64 QSFP28, BACK TO FRONT AC</t>
  </si>
  <si>
    <t>QFX5210-64C-AFI2</t>
  </si>
  <si>
    <t>QFX5210-64C-AFI-T</t>
  </si>
  <si>
    <t>QFX5210-64C TAA MODEL, BACK TO FRONT, AC</t>
  </si>
  <si>
    <t>QFX5210-64C-AFI-T2</t>
  </si>
  <si>
    <t>QFX5210-64C TAA, BACK TO FRONT, AC, FLEX</t>
  </si>
  <si>
    <t>QFX5210-64C-AFO</t>
  </si>
  <si>
    <t>64 QSFP28, FRONT TO BACK AC</t>
  </si>
  <si>
    <t>QFX5210-64C-AFO2</t>
  </si>
  <si>
    <t>QFX5210-64C-AFO-T</t>
  </si>
  <si>
    <t>QFX5210-64C TAA MODEL, FRONT TO BACK, AC</t>
  </si>
  <si>
    <t>QFX5210-64C-AFO-T2</t>
  </si>
  <si>
    <t>QFX5210-64C TAA, FRONT TO BACK, AC, FLEX</t>
  </si>
  <si>
    <t>QFX5210-64C-D-AFI2</t>
  </si>
  <si>
    <t>64 QSFP28, BACK TO FRONT DC FLEX</t>
  </si>
  <si>
    <t>QFX5210-64C-D-AFO2</t>
  </si>
  <si>
    <t>64 QSFP28, FRONT TO BACK, DC FLEX</t>
  </si>
  <si>
    <t>QFX5210-64C-DC-AFI</t>
  </si>
  <si>
    <t>64 QSFP28, BACK TO FRONT DC</t>
  </si>
  <si>
    <t>QFX5210-64C-DC-AFO</t>
  </si>
  <si>
    <t>64 QSFP28, FRONT TO BACK DC</t>
  </si>
  <si>
    <t>QFX5210-64C-DCSAFI</t>
  </si>
  <si>
    <t>ENABLED BIOS ON QFX5210 DC AIR FLOW IN</t>
  </si>
  <si>
    <t>QFX5210-64C-DCSAFO</t>
  </si>
  <si>
    <t>ENABLED BIOS ON QFX5210 DC AIR FLOW OUT</t>
  </si>
  <si>
    <t>QFX5210-64C-SAFI</t>
  </si>
  <si>
    <t>ENABLED BIOS ON QFX5210 AIR FLOW IN</t>
  </si>
  <si>
    <t>QFX5210-64C-SAFO</t>
  </si>
  <si>
    <t>ENABLE BIOS ON QFX5210 AIR FLOW OUT</t>
  </si>
  <si>
    <t>QFX5210-64C-S-CHAS</t>
  </si>
  <si>
    <t>ENABLED BIOS ON QFX5210 CHAS</t>
  </si>
  <si>
    <t>QFX5210-FANAFI</t>
  </si>
  <si>
    <t>QFX5210-FANAFI FAN FRU, B-TO-F AIRFLOW</t>
  </si>
  <si>
    <t>QFX5210-FANAFO</t>
  </si>
  <si>
    <t>QFX5210-FANAFO FAN FRU, F-TO-B AIRFLOW</t>
  </si>
  <si>
    <t>QFX5220-128C-AFO</t>
  </si>
  <si>
    <t>128X100G 4U AC AFO</t>
  </si>
  <si>
    <t>QFX5220-128C-D-AFO</t>
  </si>
  <si>
    <t>128X100G 4U DC AFO</t>
  </si>
  <si>
    <t>QFX5220-128C-FANAO</t>
  </si>
  <si>
    <t>QFX5220-128C AFO FANS</t>
  </si>
  <si>
    <t>QFX5220-14I-EMI-DR</t>
  </si>
  <si>
    <t>QFX5220-128C 14" EMI DOOR</t>
  </si>
  <si>
    <t>QFX5220-32CD-4PRMK</t>
  </si>
  <si>
    <t>QFX5220-32CD 4 POST RACK MOUNT KIT</t>
  </si>
  <si>
    <t>QFX5220-32CD-AFI</t>
  </si>
  <si>
    <t>32X400G 1U AC AFI</t>
  </si>
  <si>
    <t>QFX5220-32CD-AFO</t>
  </si>
  <si>
    <t>32X400G 1U AC AFO</t>
  </si>
  <si>
    <t>QFX5220-32CD-D-AFI</t>
  </si>
  <si>
    <t>32X400G 1U DC AFI</t>
  </si>
  <si>
    <t>QFX5220-32CD-D-AFO</t>
  </si>
  <si>
    <t>32X400G DC AIRFLOW OUT</t>
  </si>
  <si>
    <t>QFX5220-32CD-FANAI</t>
  </si>
  <si>
    <t>QFX5220-32CD AFI FANS</t>
  </si>
  <si>
    <t>QFX5220-32CD-FANAO</t>
  </si>
  <si>
    <t>QFX5220-32CD AFO FANS</t>
  </si>
  <si>
    <t>QFX5K-C1-AFL</t>
  </si>
  <si>
    <t>QFX5K CLASS 1 AFL</t>
  </si>
  <si>
    <t>QFX5K-C1-PFL</t>
  </si>
  <si>
    <t>QFX5K CLASS 1 PFL</t>
  </si>
  <si>
    <t>QFX5K-C2-AFL</t>
  </si>
  <si>
    <t>QFX5K CLASS 2 AFL</t>
  </si>
  <si>
    <t>QFX5K-C2-PFL</t>
  </si>
  <si>
    <t>QFX5K CLASS 2 PFL</t>
  </si>
  <si>
    <t>QFX-EM-4Q</t>
  </si>
  <si>
    <t>QFX5100, 4X40G EM</t>
  </si>
  <si>
    <t>QFX-JSL-EDGE-ADV1</t>
  </si>
  <si>
    <t>ADVANCED FEATURE LICENSE</t>
  </si>
  <si>
    <t>QFX-JSL-EDGE-FC</t>
  </si>
  <si>
    <t>QFXSERIES EDGE FEATURE LIC FOR FC</t>
  </si>
  <si>
    <t>QFX-QSFP-40G-ESR4</t>
  </si>
  <si>
    <t>QSFP+ 40GBASE-ESR4</t>
  </si>
  <si>
    <t>QFX-QSFP-40G-SR4</t>
  </si>
  <si>
    <t>QSFP+ 40GBASE-SR4</t>
  </si>
  <si>
    <t>QFX-QSFP-DAC-1M</t>
  </si>
  <si>
    <t>QSFP+CBL ASY,1M,30AWG,PASSIVE,PROGRAM ID</t>
  </si>
  <si>
    <t>QFX-QSFP-DAC-3M</t>
  </si>
  <si>
    <t>QSFP+CBL ASY,3M,30AWG,PASSIVE,PROGRAM ID</t>
  </si>
  <si>
    <t>QFX-QSFP-DACBO-1M</t>
  </si>
  <si>
    <t>QSFP+TO SFP+10GE DACBO,TWINAX CO CBL 1M</t>
  </si>
  <si>
    <t>QFX-QSFP-DACBO-3M</t>
  </si>
  <si>
    <t>QSFP+TO SFP+10 GE DACBO TWINAX CO CBL,3M</t>
  </si>
  <si>
    <t>QFX-SFP-10GE-ER</t>
  </si>
  <si>
    <t>SFP+ 10GBASE-ER</t>
  </si>
  <si>
    <t>QFX-SFP-10GE-LR</t>
  </si>
  <si>
    <t>SFP+ 10GBASE-LR</t>
  </si>
  <si>
    <t>QFX-SFP-10GE-SR</t>
  </si>
  <si>
    <t>SFP+ 10GBASE-SR</t>
  </si>
  <si>
    <t>QFX-SFP-10GE-USR</t>
  </si>
  <si>
    <t>SFP+ 10GBASE-USR</t>
  </si>
  <si>
    <t>QFX-SFP-1GE-LX</t>
  </si>
  <si>
    <t>SFP 1000BASE-LX</t>
  </si>
  <si>
    <t>QFX-SFP-1GE-SX</t>
  </si>
  <si>
    <t>SFP 1000BASE-SX</t>
  </si>
  <si>
    <t>QFX-SFP-1GE-T</t>
  </si>
  <si>
    <t>SFP 1000BASE-T</t>
  </si>
  <si>
    <t>QFX-SFP-8GFC-SW</t>
  </si>
  <si>
    <t>SFP 8-GBPS FIBRE CHANNEL SW OPTICS</t>
  </si>
  <si>
    <t>QFX-SFP-DAC-10MA</t>
  </si>
  <si>
    <t>SFP+10 GE DAC,ACTIVE TWINAX CO CBL,10M</t>
  </si>
  <si>
    <t>QFX-SFP-DAC-1M</t>
  </si>
  <si>
    <t>SFP+10 GE DAC (TWINAX COPPER CBL) 1M</t>
  </si>
  <si>
    <t>QFX-SFP-DAC-1MA</t>
  </si>
  <si>
    <t>SFP+10 GE DAC,ACTIVE TWINAX CO CBL,1M</t>
  </si>
  <si>
    <t>QFX-SFP-DAC-3M</t>
  </si>
  <si>
    <t>SFP+10 GE DAC (TWINAX COPPER CBL) 3M</t>
  </si>
  <si>
    <t>QFX-SFP-DAC-3MA</t>
  </si>
  <si>
    <t>SFP+10 GE DAC,ACTIVE TWINAX CO CBL,3M</t>
  </si>
  <si>
    <t>QFX-SFP-DAC-5M</t>
  </si>
  <si>
    <t>SFP+10 GE DAC (TWINAX COPPER CBL) 5M</t>
  </si>
  <si>
    <t>QFX-SFP-DAC-5MA</t>
  </si>
  <si>
    <t>SFP+10 GE DAC,ACTIVE TWINAX CO CBL,5M</t>
  </si>
  <si>
    <t>QFX-SFP-DAC-7MA</t>
  </si>
  <si>
    <t>SFP+10 GE DAC,ACTIVE TWINAX CO CBL,7M</t>
  </si>
  <si>
    <t>QFX-VCF-LIC</t>
  </si>
  <si>
    <t>VCF LICENSE FOR QFX5100</t>
  </si>
  <si>
    <t>QSFP-100G-4WDM40</t>
  </si>
  <si>
    <t>QSFP28 100G 4WDM-40 TRANSCEIVER</t>
  </si>
  <si>
    <t>QSFP-100G-4WDM40-I</t>
  </si>
  <si>
    <t>QSFP28 100G-4WDM-40 40KM 1310NM ITEMP</t>
  </si>
  <si>
    <t>QSFP-100G-CWDM1000</t>
  </si>
  <si>
    <t>1000 UNIT BUNDLE OF QSFP-100GBASE-CWDM</t>
  </si>
  <si>
    <t>QSFP-100G-CWDM-200</t>
  </si>
  <si>
    <t>200 UNIT BUNDLE OF QSFP-100GBASE-CWDM</t>
  </si>
  <si>
    <t>QSFP-100G-CWDM4-ET</t>
  </si>
  <si>
    <t>100GE CWDM4 EXTENDED TEMP</t>
  </si>
  <si>
    <t>QSFP-100G-CWDM4-IT</t>
  </si>
  <si>
    <t>QSFP28 100G-CWDM4 2KM 1310NM</t>
  </si>
  <si>
    <t>QSFP-100G-CWDM-50</t>
  </si>
  <si>
    <t>50 UNIT BUNDLE OF QSFP-100GBASE-CWDM</t>
  </si>
  <si>
    <t>QSFP-100G-CWDM-500</t>
  </si>
  <si>
    <t>500 UNIT BUNDLE OF QSFP-100GBASE-CWDM</t>
  </si>
  <si>
    <t>QSFP-100G-DR</t>
  </si>
  <si>
    <t>QSFP28 100G DR TRANSCEIVER</t>
  </si>
  <si>
    <t>QSFP-100G-ER4L</t>
  </si>
  <si>
    <t>100G-ER4-LITE ETH ONLY QSFP28 MODULE</t>
  </si>
  <si>
    <t>QSFP-100G-FR</t>
  </si>
  <si>
    <t>QSFP28 100G FR TRANSCEIVER</t>
  </si>
  <si>
    <t>QSFP-100G-LR</t>
  </si>
  <si>
    <t>QSFP28 100G LR TRANSCEIVER</t>
  </si>
  <si>
    <t>QSFP-100G-LR4-1000</t>
  </si>
  <si>
    <t>1000 UNIT BUNDLE OF QSFP-100GBASE-LR4</t>
  </si>
  <si>
    <t>QSFP-100G-LR4-200</t>
  </si>
  <si>
    <t>200 UNIT BUNDLE OF QSFP-100GBASE-LR4</t>
  </si>
  <si>
    <t>QSFP-100G-LR4-50</t>
  </si>
  <si>
    <t>50 UNIT BUNDLE OF QSFP-100GBASE-LR4</t>
  </si>
  <si>
    <t>QSFP-100G-LR4-500</t>
  </si>
  <si>
    <t>500 UNIT BUNDLE OF QSFP-100GBASE-LR4</t>
  </si>
  <si>
    <t>QSFP-100G-LR4-ET</t>
  </si>
  <si>
    <t>100GE LR4 EXTENDED TEMP</t>
  </si>
  <si>
    <t>QSFP-100G-LR4-IT</t>
  </si>
  <si>
    <t>QSFP28 100GE-LR4 10KM 1310NM BLUE PULL</t>
  </si>
  <si>
    <t>QSFP-100G-SR4-1000</t>
  </si>
  <si>
    <t>1000 UNIT BUNDLE OF QSFP-100GBASE-SR4</t>
  </si>
  <si>
    <t>QSFP-100G-SR4-200</t>
  </si>
  <si>
    <t>200 UNIT BUNDLE OF QSFP-100GBASE-SR4</t>
  </si>
  <si>
    <t>QSFP-100G-SR4-50</t>
  </si>
  <si>
    <t>50 UNIT BUNDLE OF QSFP-100GBASE-SR4</t>
  </si>
  <si>
    <t>QSFP-100G-SR4-500</t>
  </si>
  <si>
    <t>500 UNIT BUNDLE OF QSFP-100GBASE-SR4</t>
  </si>
  <si>
    <t>QSFP-100G-SR4-ET</t>
  </si>
  <si>
    <t>QSFP28 100GE-SR4 OM4 100M BEIGE PULL MPO</t>
  </si>
  <si>
    <t>QSFPP-40GBASE-ER4</t>
  </si>
  <si>
    <t>QSFP+ 40G BASE ER4</t>
  </si>
  <si>
    <t>QSFPP-40GBASE-LR4</t>
  </si>
  <si>
    <t>40GE QSFP+LR4 PLGBLE OPT MOD,HYPERION</t>
  </si>
  <si>
    <t>QSFPP-40GBASE-SR4</t>
  </si>
  <si>
    <t>40GE QSFP+SR4 PLGBLE OPT MOD,HYPERION</t>
  </si>
  <si>
    <t>QSFPP-40GE-SR4-B</t>
  </si>
  <si>
    <t>QSFP+ 40GE SR BUNDLE (10-PACK)</t>
  </si>
  <si>
    <t>QSFPP-40GLR4-X4-B</t>
  </si>
  <si>
    <t>BNDL, QSFPP, FOUR, LR4 OPTICS</t>
  </si>
  <si>
    <t>QSFPP-40G-LX4</t>
  </si>
  <si>
    <t>QSFP+ 40G BASE LX4</t>
  </si>
  <si>
    <t>RE-MX2000-1800X4-BB</t>
  </si>
  <si>
    <t>MX2000 RE,4X1.8GHZ, 16G MEM, BASE</t>
  </si>
  <si>
    <t>RE-MX2000-1800X4-R</t>
  </si>
  <si>
    <t>RE MX2K, 4X1.8GHZ, 16GB MEM, -R</t>
  </si>
  <si>
    <t>RE-MX2000-1800X4-S</t>
  </si>
  <si>
    <t>RE MX2K, 4X1.8GHZ, 16GB MEM, -S</t>
  </si>
  <si>
    <t>RE-MX2000-1800X4-WW-BB</t>
  </si>
  <si>
    <t>RE MX2K, 4X1.8GHZ, 16GB MEM, -WW-BB</t>
  </si>
  <si>
    <t>RE-MX2000-1800X4-WW-R</t>
  </si>
  <si>
    <t>MX2000 RE,4X1.8GHZ, 16G MEM, WW, BASE</t>
  </si>
  <si>
    <t>RE-MX2000-1800X4-WW-S</t>
  </si>
  <si>
    <t>MX2000 RE,4X1.8GHZ, 16G MEM, WW, SPARE</t>
  </si>
  <si>
    <t>REMX2008-X8-128G</t>
  </si>
  <si>
    <t>MX2008 RE, 8X2.1GHZ, 128G, SPARE</t>
  </si>
  <si>
    <t>REMX2008X8-128G-BB</t>
  </si>
  <si>
    <t>MX2008 RE, 8X2.1GHZ, 128G, BASE</t>
  </si>
  <si>
    <t>REMX2008-X8-128G-R</t>
  </si>
  <si>
    <t>MX2008 RE, 8X2.1GHZ, 128G, REDUNDANT</t>
  </si>
  <si>
    <t>REMX2008-X8-64G-BB</t>
  </si>
  <si>
    <t>MX2008 RE, 8X2.1GHZ,64G, BASE</t>
  </si>
  <si>
    <t>REMX2008-X8-64G-LT</t>
  </si>
  <si>
    <t>MX2008 RE, 8X2.1GHZ, 64G, LIMITED, SPARE</t>
  </si>
  <si>
    <t>REMX2008X864GLT-BB</t>
  </si>
  <si>
    <t>MX2008 RE, 8X2.1GHZ, 64G, LIMITED, BASE</t>
  </si>
  <si>
    <t>REMX2008X864GLT-R</t>
  </si>
  <si>
    <t>MX2008 RE,8X2.1GHZ,64G,LIMITED,REDUNDANT</t>
  </si>
  <si>
    <t>REMX2008-X8-64G-R</t>
  </si>
  <si>
    <t>MX2008 RE, 8X2.1GHZ,64G, REDUNDANT</t>
  </si>
  <si>
    <t>REMX2008-X8-64G-S</t>
  </si>
  <si>
    <t>MX2008 RE, 8X2.1GHZ,64G, SPARE</t>
  </si>
  <si>
    <t>REMX2K-1800-32G-BB</t>
  </si>
  <si>
    <t>MX2000 RE,4X1.8GHZ, 32G MEM, BASE</t>
  </si>
  <si>
    <t>REMX2K-1800-32G-R</t>
  </si>
  <si>
    <t>RE MX2K, 4X1.8GHZ, 32GB MEM, -R</t>
  </si>
  <si>
    <t>REMX2K-1800-32G-S</t>
  </si>
  <si>
    <t>MX2000 RE,4X1.8GHZ, 32G MEM, SPARE</t>
  </si>
  <si>
    <t>REMX2K-1800-32G-WB</t>
  </si>
  <si>
    <t>MX2000 RE,4X1.8GHZ, 32G MEM, WW, BASE</t>
  </si>
  <si>
    <t>REMX2K-1800-32G-WR</t>
  </si>
  <si>
    <t>RE MX2K, 4X1.8GHZ, 32GB MEM, -WW-R</t>
  </si>
  <si>
    <t>REMX2K-1800-32G-WS</t>
  </si>
  <si>
    <t>MX2000 RE,4X1.8GHZ, 32G MEM, WW, SPARE</t>
  </si>
  <si>
    <t>REMX2K-X8-128G-S-B</t>
  </si>
  <si>
    <t>MX2K RE, 8-CORE:2.3GHZ,128G BB</t>
  </si>
  <si>
    <t>REMX2K-X8-128G-S-R</t>
  </si>
  <si>
    <t>MX2K RE, 8-CORE:2.3GHZ,128G R</t>
  </si>
  <si>
    <t>REMX2K-X8-128G-S-S</t>
  </si>
  <si>
    <t>MX2K RE, 8-CORE:2.3GHZ,128G S</t>
  </si>
  <si>
    <t>REMX2K-X8-64G-BB</t>
  </si>
  <si>
    <t>MX2K RE, 8-CORE:2.3GHZ,64G, BB</t>
  </si>
  <si>
    <t>REMX2K-X8-64G-LT-B</t>
  </si>
  <si>
    <t>MX2K RE, 8-CORE:2.3GHZ,64G, LT-B</t>
  </si>
  <si>
    <t>REMX2K-X8-64G-LT-R</t>
  </si>
  <si>
    <t>MX2K RE, 8-CORE:2.3GHZ,64G, LT-R</t>
  </si>
  <si>
    <t>REMX2K-X8-64G-LT-S</t>
  </si>
  <si>
    <t>MX2K RE, 8-CORE:2.3GHZ,64G, LT-S</t>
  </si>
  <si>
    <t>REMX2K-X8-64G-R</t>
  </si>
  <si>
    <t>MX2K RE, 8-CORE:2.3GHZ,64G, R</t>
  </si>
  <si>
    <t>REMX2K-X8-64G-S</t>
  </si>
  <si>
    <t>MX2K RE, 8-CORE:2.3GHZ,64G, S</t>
  </si>
  <si>
    <t>RE-S-1800X4-16G-BB</t>
  </si>
  <si>
    <t>RE,4-CORE 1.8GHZ,16G MEM,BASE, MX</t>
  </si>
  <si>
    <t>RE-S-1800X4-16G-R</t>
  </si>
  <si>
    <t>RE,4-CORE 1.8GHZ,16G MEM,-R ,MX</t>
  </si>
  <si>
    <t>RE-S-1800X4-16G-S</t>
  </si>
  <si>
    <t>RE,4-CORE 1.8GHZ,16G MEM,SPARE,MX</t>
  </si>
  <si>
    <t>RE-S-1800X4-16G-UPG-BB</t>
  </si>
  <si>
    <t>RE,4-CORE 1.8GHZ,16GMEM,UPG FOR BNDL,MX</t>
  </si>
  <si>
    <t>RE-S-1800X4-16G-WW-S</t>
  </si>
  <si>
    <t>RE,4-CORE 1.8GHZ,16GMEM,WW, MX</t>
  </si>
  <si>
    <t>RE-S-1800X4-32G-BB</t>
  </si>
  <si>
    <t>RE, 4-CORE 1.8GHZ, 32G MEM, BASE, MX</t>
  </si>
  <si>
    <t>RE-S-1800X4-32G-R</t>
  </si>
  <si>
    <t>RE, 4-CORE 1.8GHZ, 32G MEM, -R, MX</t>
  </si>
  <si>
    <t>RE-S-1800X4-32G-S</t>
  </si>
  <si>
    <t>RE, 4-CORE 1.8GHZ, 32G MEM, SPARE, MX</t>
  </si>
  <si>
    <t>RE-S-1800X4-32G-UB</t>
  </si>
  <si>
    <t>RE,4-CORE 1.8GHZ,32G MEM,UPGRADE,MX</t>
  </si>
  <si>
    <t>RE-S-1800X4-32G-WS</t>
  </si>
  <si>
    <t>RE,4-CORE 1.8GHZ,32G MEM,WW, MX</t>
  </si>
  <si>
    <t>RE-S-BLANK</t>
  </si>
  <si>
    <t>ROUTING ENGINE PANEL BLANK, MX-SERIES</t>
  </si>
  <si>
    <t>RE-S-X6-128G-S-BB</t>
  </si>
  <si>
    <t>MX RE, 6-CORE:2GHZ,128G BB</t>
  </si>
  <si>
    <t>RE-S-X6-128G-S-R</t>
  </si>
  <si>
    <t>MX RE, 6-CORE:2GHZ,128G R</t>
  </si>
  <si>
    <t>RE-S-X6-128G-S-S</t>
  </si>
  <si>
    <t>MX RE, 6-CORE:2GHZ,128G S</t>
  </si>
  <si>
    <t>RE-S-X6-64G-BB</t>
  </si>
  <si>
    <t>MX RE, 6-CORE:2GHZ,64G BB</t>
  </si>
  <si>
    <t>RE-S-X6-64G-LT-BB</t>
  </si>
  <si>
    <t>MX RE, 6-CORE:2GHZ,64G, LT-BB</t>
  </si>
  <si>
    <t>RE-S-X6-64G-LT-R</t>
  </si>
  <si>
    <t>MX RE, 6-CORE:2GHZ,64G LT-R</t>
  </si>
  <si>
    <t>RE-S-X6-64G-LT-S</t>
  </si>
  <si>
    <t>MX RE, 6-CORE:2GHZ,64G LT-S</t>
  </si>
  <si>
    <t>RE-S-X6-64G-R</t>
  </si>
  <si>
    <t>MX RE, 6-CORE:2GHZ,64G R</t>
  </si>
  <si>
    <t>RE-S-X6-64G-S</t>
  </si>
  <si>
    <t>MX RE, 6-CORE:2GHZ,64G S</t>
  </si>
  <si>
    <t>RE-S-X6-64G-UB</t>
  </si>
  <si>
    <t>MX RE, 6-CORE:2GHZ,64G UB</t>
  </si>
  <si>
    <t>RKMT-4PST-4U</t>
  </si>
  <si>
    <t>4 POST RKMT KIT FOR 5220-128C</t>
  </si>
  <si>
    <t>S-BB-GX</t>
  </si>
  <si>
    <t>BB GX/GX+FEATURE LICENSE</t>
  </si>
  <si>
    <t>S-BB-GY</t>
  </si>
  <si>
    <t>BB GY ONLINE CHARGING FEATURE LICENSE</t>
  </si>
  <si>
    <t>S-BB-NASREQ</t>
  </si>
  <si>
    <t>NASREQ FEATURE LICENSE</t>
  </si>
  <si>
    <t>S-CAE-100</t>
  </si>
  <si>
    <t>CLOUD ANALYTICS ENGINE LICENSE - 100</t>
  </si>
  <si>
    <t>S-CAE-100-1Y</t>
  </si>
  <si>
    <t>CLOUD ANALYTICS ENGINE 1Y LICENSE - 100</t>
  </si>
  <si>
    <t>S-CAE-100-3Y</t>
  </si>
  <si>
    <t>CLOUD ANALYTICS ENGINE 3Y LICENSE - 100</t>
  </si>
  <si>
    <t>S-CAE-25</t>
  </si>
  <si>
    <t>CLOUD ANALYTICS ENGINE LICENSE - 25</t>
  </si>
  <si>
    <t>S-CAE-25-1Y</t>
  </si>
  <si>
    <t>CLOUD ANALYTICS ENGINE 1Y LICENSE - 25</t>
  </si>
  <si>
    <t>S-CAE-25-3Y</t>
  </si>
  <si>
    <t>CLOUD ANALYTICS ENGINE 3Y LICENSE - 25</t>
  </si>
  <si>
    <t>S-CAE-50</t>
  </si>
  <si>
    <t>CLOUD ANALYTICS ENGINE LICENSE - 50</t>
  </si>
  <si>
    <t>SCBE2-MX-BB</t>
  </si>
  <si>
    <t>ENHANCED SCBE2, BASE, MX</t>
  </si>
  <si>
    <t>SCBE2-MX-R</t>
  </si>
  <si>
    <t>ENHANCED SCBE2, -R, MX</t>
  </si>
  <si>
    <t>SCBE2-MX-S</t>
  </si>
  <si>
    <t>ENHANCED MX SWITCH CONTROL BOARD, SPARE</t>
  </si>
  <si>
    <t>SCBE3-MX-BB</t>
  </si>
  <si>
    <t>ENHANCED SCBE3, BASE, MX</t>
  </si>
  <si>
    <t>SCBE3-MX-R</t>
  </si>
  <si>
    <t>ENHANCED SCBE3, -R, MX</t>
  </si>
  <si>
    <t>SCBE3-MX-S</t>
  </si>
  <si>
    <t>ENHANCED SCBE3, -S, MX</t>
  </si>
  <si>
    <t>SCBE-MX-BB</t>
  </si>
  <si>
    <t>ENHANCED SCBE, BASE, MX</t>
  </si>
  <si>
    <t>SCBE-MX-R</t>
  </si>
  <si>
    <t>ENAHANCED SCBE, -R, MX</t>
  </si>
  <si>
    <t>SCBE-MX-S</t>
  </si>
  <si>
    <t>ENAHANCED SCBE, SPARE, MX</t>
  </si>
  <si>
    <t>SDSN-PE-100</t>
  </si>
  <si>
    <t>POLICY ENFORCER FOR 100 DEVICES</t>
  </si>
  <si>
    <t>SDSN-PE-1K</t>
  </si>
  <si>
    <t>POLICY ENFORCER FOR 1,000 DEVICES</t>
  </si>
  <si>
    <t>SDSN-PE-5</t>
  </si>
  <si>
    <t>POLICY ENFORCER FOR 5 DEVICES</t>
  </si>
  <si>
    <t>SDSN-PE-50</t>
  </si>
  <si>
    <t>POLICY ENFORCER FOR 50 DEVICES</t>
  </si>
  <si>
    <t>SDSN-PE-500</t>
  </si>
  <si>
    <t>POLICY ENFORCER FOR 500 DEVICES</t>
  </si>
  <si>
    <t>SDSN-PE-ADD-ON-100</t>
  </si>
  <si>
    <t>PE TO ADD 100 DEVICES TO AN EXSITING SD</t>
  </si>
  <si>
    <t>SDSN-PE-ADD-ON-1K</t>
  </si>
  <si>
    <t>PE TO ADD 1K DEVICES TO AN EXSITING SD</t>
  </si>
  <si>
    <t>SDSN-PE-ADD-ON-5</t>
  </si>
  <si>
    <t>PE TO ADD 5 DEVICES TO AN EXISTING SD</t>
  </si>
  <si>
    <t>SDSN-PE-ADD-ON-50</t>
  </si>
  <si>
    <t>PE TO ADD 50 DEVICES TO AN EXSITING SD</t>
  </si>
  <si>
    <t>SDSN-PE-ADD-ON-500</t>
  </si>
  <si>
    <t>PE TO ADD 500 DEVICES TO AN EXSITING SD</t>
  </si>
  <si>
    <t>S-ES-NPU-SX</t>
  </si>
  <si>
    <t>SECURITY SERVICES LICENSE, PER NPU</t>
  </si>
  <si>
    <t>S-EX-A-C1-P</t>
  </si>
  <si>
    <t>SW, EX, A, C1, PRPL</t>
  </si>
  <si>
    <t>S-EX-A-C2-P</t>
  </si>
  <si>
    <t>SW, EX, A, C2, PRPL</t>
  </si>
  <si>
    <t>S-EX-A-C3-P</t>
  </si>
  <si>
    <t>SW, EX, A, C3, PRPL</t>
  </si>
  <si>
    <t>S-EX-CSECINTEL-1</t>
  </si>
  <si>
    <t>SW, EX, C, SECINTEL W/CS, 1YR</t>
  </si>
  <si>
    <t>S-EX-CSECINTEL-3</t>
  </si>
  <si>
    <t>SW, EX, C, SECINTEL W/CS, 3YR</t>
  </si>
  <si>
    <t>S-EX-CSECINTEL-5</t>
  </si>
  <si>
    <t>SW, EX, C, SECINTEL W/CS, 5YR</t>
  </si>
  <si>
    <t>S-EX-P-C2-P</t>
  </si>
  <si>
    <t>SW, EX, P, C2, PRPL</t>
  </si>
  <si>
    <t>S-EX-P-C3-P</t>
  </si>
  <si>
    <t>SW, EX, P, C3, PRPL</t>
  </si>
  <si>
    <t>SFP-1FE-FX</t>
  </si>
  <si>
    <t>SFP, 100BASE-FX, MX</t>
  </si>
  <si>
    <t>SFP-1GE-FE-E-T</t>
  </si>
  <si>
    <t>SFP, 10/100/1000 COPPER, MX</t>
  </si>
  <si>
    <t>SFP-1GE-SX-IT</t>
  </si>
  <si>
    <t>SFP 1GE MMF 500M SX -40C~85C DDM LC</t>
  </si>
  <si>
    <t>SFP-1GT13R14BX10-I</t>
  </si>
  <si>
    <t>SFP GE-BX10U SMF 10KM TX1310NM RX1490NM</t>
  </si>
  <si>
    <t>SFP-1GT13R15BX10-I</t>
  </si>
  <si>
    <t>SFP 1GE BIDIR TX 1310NM RX 1550NM 10KM</t>
  </si>
  <si>
    <t>SFP-1GT13R15BX40-I</t>
  </si>
  <si>
    <t>SFP 1GE BIDIR TX1310NM RX1550NM SMF 40KM</t>
  </si>
  <si>
    <t>SFP-1GT14R13BX10-I</t>
  </si>
  <si>
    <t>SFP GE-BX10D SMF 10KM TX1490NM RX1310NM</t>
  </si>
  <si>
    <t>SFP-1GT15R13BX10-I</t>
  </si>
  <si>
    <t>SFP 1GE BIDIR TX 1550NM RX 1310NM 10KM</t>
  </si>
  <si>
    <t>SFP-1GT15R13BX40-I</t>
  </si>
  <si>
    <t>SFP 1GE BIDIR TX1550NM RX1310NM SMF 40KM</t>
  </si>
  <si>
    <t>SFP-FE20KT13R15</t>
  </si>
  <si>
    <t>SFP, 100BASE-BX FAST ETHERNET OPTICS, MX</t>
  </si>
  <si>
    <t>SFP-FE20KT15R13</t>
  </si>
  <si>
    <t>SFP-GE40KT13R14</t>
  </si>
  <si>
    <t>OPTICS, BI-DI GE SFP 40KT13R14</t>
  </si>
  <si>
    <t>SFP-GE40KT14R13</t>
  </si>
  <si>
    <t>1-PORT BI-DIRECT GE SFP 40KT14R13</t>
  </si>
  <si>
    <t>SFP-GE80KT14R15</t>
  </si>
  <si>
    <t>GE BIDI OPTIC 80KM, TX 1490NM, RX 1570NM</t>
  </si>
  <si>
    <t>SFP-GE80KT15R14</t>
  </si>
  <si>
    <t>GE BIDI OPTIC 80KM, TX 1570NM, RX 1490NM</t>
  </si>
  <si>
    <t>SFP-GE-TDM-DS3</t>
  </si>
  <si>
    <t>VCOP DS3 SMART SFP, 450 FT, UNFRAMED</t>
  </si>
  <si>
    <t>SFP-GE-TDM-E1</t>
  </si>
  <si>
    <t>TPOP SFP E1 SMART OPTIC, 100M, UNFRAMED</t>
  </si>
  <si>
    <t>SFP-GE-TDM-STM1</t>
  </si>
  <si>
    <t>TSOP SMART OC3/STM1 OPTIC, 15KM, CLEAR</t>
  </si>
  <si>
    <t>SFP-GE-TDM-STM4</t>
  </si>
  <si>
    <t>TSOP SMART OC12/STM4 OPTIC, 15KM, CLEAR</t>
  </si>
  <si>
    <t>SFP-GE-TDM-T1</t>
  </si>
  <si>
    <t>TPOP T1 SMART OPTIC, 200M, UNFRAMED</t>
  </si>
  <si>
    <t>SFPP-10G-CWDM1471</t>
  </si>
  <si>
    <t>SFPP CWDM 1471</t>
  </si>
  <si>
    <t>SFPP-10G-CWDM1491</t>
  </si>
  <si>
    <t>SFPP CWDM 1491</t>
  </si>
  <si>
    <t>SFPP-10G-CWDM1511</t>
  </si>
  <si>
    <t>SFPP CWDM 1511</t>
  </si>
  <si>
    <t>SFPP-10G-CWDM1531</t>
  </si>
  <si>
    <t>SFPP CWDM 1531</t>
  </si>
  <si>
    <t>SFPP-10G-CWDM1551</t>
  </si>
  <si>
    <t>SFPP CWDM 1551</t>
  </si>
  <si>
    <t>SFPP-10G-CWDM1571</t>
  </si>
  <si>
    <t>SFPP CWDM 1571</t>
  </si>
  <si>
    <t>SFPP-10G-CWDM1591</t>
  </si>
  <si>
    <t>SFPP CWDM 1591</t>
  </si>
  <si>
    <t>SFPP-10G-CWDM1611</t>
  </si>
  <si>
    <t>SFPP CWDM 1611</t>
  </si>
  <si>
    <t>SFPP-10GE-BX10D-IT</t>
  </si>
  <si>
    <t>SFP+ 10G BIDIR TX1330NM RX1270NM 10KM</t>
  </si>
  <si>
    <t>SFPP-10GE-BX10U-IT</t>
  </si>
  <si>
    <t>SFP+ 10G BIDIR TX1270NM RX1330NM 10KM</t>
  </si>
  <si>
    <t>SFPP-10GE-BX40D-IT</t>
  </si>
  <si>
    <t>SFP+ 10G BIDIR TX1330NM RX1270NM 40KM</t>
  </si>
  <si>
    <t>SFPP-10GE-BX40U-IT</t>
  </si>
  <si>
    <t>SFP+ 10G BIDIR TX1270NM RX1330NM 40KM</t>
  </si>
  <si>
    <t>SFPP-10GE-DWDM-IT</t>
  </si>
  <si>
    <t>SFP+ 10GE-ZR SMF 80KM DWDM GREEN LATCH</t>
  </si>
  <si>
    <t>SFPP-10GE-ER</t>
  </si>
  <si>
    <t>SFP+, 10GE EXTENDED REACH, MX</t>
  </si>
  <si>
    <t>SFPP-10GE-ER-IT</t>
  </si>
  <si>
    <t>SFP+ 10GE-ER SMF 40KM RED BAIL</t>
  </si>
  <si>
    <t>SFPP-10GE-ER-XT</t>
  </si>
  <si>
    <t>SFP+, 10GE EXTENDED REACH, EXT TEMP, MX</t>
  </si>
  <si>
    <t>SFPP-10GE-LR</t>
  </si>
  <si>
    <t>SFP+, 10GE LR, MX</t>
  </si>
  <si>
    <t>SFPP-10GE-LR-B</t>
  </si>
  <si>
    <t>SFP+ 10GE LR BUNDLE (10PACK)</t>
  </si>
  <si>
    <t>SFPP-10GE-LR-IT</t>
  </si>
  <si>
    <t>SFP+ 10GE-LR SMF 10KM 1310NM BLUE BAIL</t>
  </si>
  <si>
    <t>SFPP-10G-ER-OTN</t>
  </si>
  <si>
    <t>SFP+, 10GE ER, DUAL RATE, MX</t>
  </si>
  <si>
    <t>SFPP-10GE-SR</t>
  </si>
  <si>
    <t>SFP+, 10GE SR, MX</t>
  </si>
  <si>
    <t>SFPP-10GE-SR-B</t>
  </si>
  <si>
    <t>SFP+ 10GE SR BUNDLE (8PACK)</t>
  </si>
  <si>
    <t>SFPP-10GE-SR-IT</t>
  </si>
  <si>
    <t>SFP+ 10GE-SR MMF 1.0W BEIGE BAIL</t>
  </si>
  <si>
    <t>SFPP-10GE-ZR</t>
  </si>
  <si>
    <t>SFP+, 10GE ZR, MX</t>
  </si>
  <si>
    <t>SFPP-10GE-ZR-IT</t>
  </si>
  <si>
    <t>SFP+ 10GE-ZR SMF 80KM WHITE BAIL</t>
  </si>
  <si>
    <t>SFPP-10G-LR-OTN</t>
  </si>
  <si>
    <t>SFP+, 10GE LR, DUAL RATE, MX</t>
  </si>
  <si>
    <t>SFPP-10G-ZR-OTN-XT</t>
  </si>
  <si>
    <t>SFPP 80KM 85C EXTENDED TEMP, DUAL-RATE</t>
  </si>
  <si>
    <t>SFPP-XGE-TDM-STM16</t>
  </si>
  <si>
    <t>TSOP SMART SFPP STM16 OPTIC, 2KM, CLEAR</t>
  </si>
  <si>
    <t>S-FW-NPU-SX</t>
  </si>
  <si>
    <t>STATEFUL FIREWALL LICENSE, PER NPU</t>
  </si>
  <si>
    <t>S-IPB-S1-1</t>
  </si>
  <si>
    <t>SW, IPB, S1, FOR 1 BNG, W/CS, 1YR</t>
  </si>
  <si>
    <t>S-JATP-100M-A1-1</t>
  </si>
  <si>
    <t>SW, JATP, 100M, A W/AVIRAAV, W/CS, 1YR</t>
  </si>
  <si>
    <t>S-JATP-100M-A1-3</t>
  </si>
  <si>
    <t>SW, JATP, 100M, A W/AVIRAAV, W/CS, 3YR</t>
  </si>
  <si>
    <t>S-JATP-100M-A1-5</t>
  </si>
  <si>
    <t>SW, JATP, 100M, A W/AVIRAAV, W/CS, 5YR</t>
  </si>
  <si>
    <t>S-JATP-100M-A2-1</t>
  </si>
  <si>
    <t>SW, JATP, 100M, A W/MCAFEEAV, W/CS, 1YR</t>
  </si>
  <si>
    <t>S-JATP-100M-A2-3</t>
  </si>
  <si>
    <t>SW, JATP, 100M, A W/MCAFEEAV, W/CS, 3YR</t>
  </si>
  <si>
    <t>S-JATP-100M-A2-5</t>
  </si>
  <si>
    <t>SW, JATP, 100M, A W/MCAFEEAV, W/CS, 5YR</t>
  </si>
  <si>
    <t>S-JATP-100M-S1-1</t>
  </si>
  <si>
    <t>SW, JATP, 100M, S W/AVIRAAV, W/CS, 1YR</t>
  </si>
  <si>
    <t>S-JATP-100M-S1-3</t>
  </si>
  <si>
    <t>SW, JATP, 100M, S W/AVIRAAV, W/CS, 3YR</t>
  </si>
  <si>
    <t>S-JATP-100M-S1-5</t>
  </si>
  <si>
    <t>SW, JATP, 100M, S W/AVIRAAV, W/CS, 5YR</t>
  </si>
  <si>
    <t>S-JATP-100M-S2-1</t>
  </si>
  <si>
    <t>SW, JATP, 100M, S W/MCAFEEAV, W/CS, 1YR</t>
  </si>
  <si>
    <t>S-JATP-100M-S2-3</t>
  </si>
  <si>
    <t>SW, JATP, 100M, S W/MCAFEEAV, W/CS, 3YR</t>
  </si>
  <si>
    <t>S-JATP-100M-S2-5</t>
  </si>
  <si>
    <t>SW, JATP, 100M, S W/MCAFEEAV, W/CS, 5YR</t>
  </si>
  <si>
    <t>S-JATP-10G-A1-1</t>
  </si>
  <si>
    <t>SW, JATP, 10G, A W/AVIRAAV, W/CS, 1YR</t>
  </si>
  <si>
    <t>S-JATP-10G-A1-3</t>
  </si>
  <si>
    <t>SW, JATP, 10G, A W/AVIRAAV, W/CS, 3YR</t>
  </si>
  <si>
    <t>S-JATP-10G-A1-5</t>
  </si>
  <si>
    <t>SW, JATP, 10G, A W/AVIRAAV, W/CS, 5YR</t>
  </si>
  <si>
    <t>S-JATP-10G-A2-1</t>
  </si>
  <si>
    <t>SW, JATP, 10G, A W/MCAFEEAV, W/CS, 1YR</t>
  </si>
  <si>
    <t>S-JATP-10G-A2-3</t>
  </si>
  <si>
    <t>SW, JATP, 10G, A W/MCAFEEAV, W/CS, 3YR</t>
  </si>
  <si>
    <t>S-JATP-10G-A2-5</t>
  </si>
  <si>
    <t>SW, JATP, 10G, A W/MCAFEEAV, W/CS, 5YR</t>
  </si>
  <si>
    <t>S-JATP-10G-S1-1</t>
  </si>
  <si>
    <t>SW, JATP, 10G, S W/AVIRAAV, W/CS, 1YR</t>
  </si>
  <si>
    <t>S-JATP-10G-S1-3</t>
  </si>
  <si>
    <t>SW, JATP, 10G, S W/AVIRAAV, W/CS, 3YR</t>
  </si>
  <si>
    <t>S-JATP-10G-S1-5</t>
  </si>
  <si>
    <t>SW, JATP, 10G, S W/AVIRAAV, W/CS, 5YR</t>
  </si>
  <si>
    <t>S-JATP-10G-S2-1</t>
  </si>
  <si>
    <t>SW, JATP, 10G, S W/MCAFEEAV, W/CS, 1YR</t>
  </si>
  <si>
    <t>S-JATP-10G-S2-3</t>
  </si>
  <si>
    <t>SW, JATP, 10G, S W/MCAFEEAV, W/CS, 3YR</t>
  </si>
  <si>
    <t>S-JATP-10G-S2-5</t>
  </si>
  <si>
    <t>SW, JATP, 10G, S W/MCAFEEAV, W/CS, 5YR</t>
  </si>
  <si>
    <t>S-JATP-1G-A1-1</t>
  </si>
  <si>
    <t>SW, JATP, 1G, A W/AVIRAAV, W/CS, 1YR</t>
  </si>
  <si>
    <t>S-JATP-1G-A1-3</t>
  </si>
  <si>
    <t>SW, JATP, 1G, A W/AVIRAAV, W/CS, 3YR</t>
  </si>
  <si>
    <t>S-JATP-1G-A1-5</t>
  </si>
  <si>
    <t>SW, JATP, 1G, A W/AVIRAAV, W/CS, 5YR</t>
  </si>
  <si>
    <t>S-JATP-1G-A2-1</t>
  </si>
  <si>
    <t>SW, JATP, 1G, A W/MCAFEEAV, W/CS, 1YR</t>
  </si>
  <si>
    <t>S-JATP-1G-A2-3</t>
  </si>
  <si>
    <t>SW, JATP, 1G, A W/MCAFEEAV, W/CS, 3YR</t>
  </si>
  <si>
    <t>S-JATP-1G-A2-5</t>
  </si>
  <si>
    <t>SW, JATP, 1G, A W/MCAFEEAV, W/CS, 5YR</t>
  </si>
  <si>
    <t>S-JATP-1G-S1-1</t>
  </si>
  <si>
    <t>SW, JATP, 1G, S W/AVIRAAV, W/CS, 1YR</t>
  </si>
  <si>
    <t>S-JATP-1G-S1-3</t>
  </si>
  <si>
    <t>SW, JATP, 1G, S W/AVIRAAV, W/CS, 3YR</t>
  </si>
  <si>
    <t>S-JATP-1G-S1-5</t>
  </si>
  <si>
    <t>SW, JATP, 1G, S W/AVIRAAV, W/CS, 5YR</t>
  </si>
  <si>
    <t>S-JATP-1G-S2-1</t>
  </si>
  <si>
    <t>SW, JATP, 1G, S W/MCAFEEAV, W/CS, 1YR</t>
  </si>
  <si>
    <t>S-JATP-1G-S2-3</t>
  </si>
  <si>
    <t>SW, JATP, 1G, S W/MCAFEEAV, W/CS, 3YR</t>
  </si>
  <si>
    <t>S-JATP-1G-S2-5</t>
  </si>
  <si>
    <t>SW, JATP, 1G, S W/MCAFEEAV, W/CS, 5YR</t>
  </si>
  <si>
    <t>S-JATP-500M-A1-1</t>
  </si>
  <si>
    <t>SW, JATP, 500M, A W/AVIRAAV, W/CS, 1YR</t>
  </si>
  <si>
    <t>S-JATP-500M-A1-3</t>
  </si>
  <si>
    <t>SW, JATP, 500M, A W/AVIRAAV, W/CS, 3YR</t>
  </si>
  <si>
    <t>S-JATP-500M-A1-5</t>
  </si>
  <si>
    <t>SW, JATP, 500M, A W/AVIRAAV, W/CS, 5YR</t>
  </si>
  <si>
    <t>S-JATP-500M-A2-1</t>
  </si>
  <si>
    <t>SW, JATP, 500M, A W/MCAFEEAV, W/CS, 1YR</t>
  </si>
  <si>
    <t>S-JATP-500M-A2-3</t>
  </si>
  <si>
    <t>SW, JATP, 500M, A W/MCAFEEAV, W/CS, 3YR</t>
  </si>
  <si>
    <t>S-JATP-500M-A2-5</t>
  </si>
  <si>
    <t>SW, JATP, 500M, A W/MCAFEEAV, W/CS, 5YR</t>
  </si>
  <si>
    <t>S-JATP-500M-S1-1</t>
  </si>
  <si>
    <t>SW, JATP, 500M, S W/AVIRAAV, W/CS, 1YR</t>
  </si>
  <si>
    <t>S-JATP-500M-S1-3</t>
  </si>
  <si>
    <t>SW, JATP, 500M, S W/AVIRAAV, W/CS, 3YR</t>
  </si>
  <si>
    <t>S-JATP-500M-S1-5</t>
  </si>
  <si>
    <t>SW, JATP, 500M, S W/AVIRAAV, W/CS, 5YR</t>
  </si>
  <si>
    <t>S-JATP-500M-S2-1</t>
  </si>
  <si>
    <t>SW, JATP, 500M, S W/MCAFEEAV, W/CS, 1YR</t>
  </si>
  <si>
    <t>S-JATP-500M-S2-3</t>
  </si>
  <si>
    <t>SW, JATP, 500M, S W/MCAFEEAV, W/CS, 3YR</t>
  </si>
  <si>
    <t>S-JATP-500M-S2-5</t>
  </si>
  <si>
    <t>SW, JATP, 500M, S W/MCAFEEAV, W/CS, 5YR</t>
  </si>
  <si>
    <t>S-JATP-5G-A1-1</t>
  </si>
  <si>
    <t>SW, JATP, 5G, A W/AVIRAAV, W/CS, 1YR</t>
  </si>
  <si>
    <t>S-JATP-5G-A1-3</t>
  </si>
  <si>
    <t>SW, JATP, 5G, A W/AVIRAAV, W/CS, 3YR</t>
  </si>
  <si>
    <t>S-JATP-5G-A1-5</t>
  </si>
  <si>
    <t>SW, JATP, 5G, A W/AVIRAAV, W/CS, 5YR</t>
  </si>
  <si>
    <t>S-JATP-5G-A2-1</t>
  </si>
  <si>
    <t>SW, JATP, 5G, A W/MCAFEEAV, W/CS, 1YR</t>
  </si>
  <si>
    <t>S-JATP-5G-A2-3</t>
  </si>
  <si>
    <t>SW, JATP, 5G, A W/MCAFEEAV, W/CS, 3YR</t>
  </si>
  <si>
    <t>S-JATP-5G-A2-5</t>
  </si>
  <si>
    <t>SW, JATP, 5G, A W/MCAFEEAV, W/CS, 5YR</t>
  </si>
  <si>
    <t>S-JATP-5G-S1-1</t>
  </si>
  <si>
    <t>SW, JATP, 5G, S W/AVIRAAV, W/CS, 1YR</t>
  </si>
  <si>
    <t>S-JATP-5G-S1-3</t>
  </si>
  <si>
    <t>SW, JATP, 5G, S W/AVIRAAV, W/CS, 3YR</t>
  </si>
  <si>
    <t>S-JATP-5G-S1-5</t>
  </si>
  <si>
    <t>SW, JATP, 5G, S W/AVIRAAV, W/CS, 5YR</t>
  </si>
  <si>
    <t>S-JATP-5G-S2-1</t>
  </si>
  <si>
    <t>SW, JATP, 5G, S W/MCAFEEAV, W/CS, 1YR</t>
  </si>
  <si>
    <t>S-JATP-5G-S2-3</t>
  </si>
  <si>
    <t>SW, JATP, 5G, S W/MCAFEEAV, W/CS, 3YR</t>
  </si>
  <si>
    <t>S-JATP-5G-S2-5</t>
  </si>
  <si>
    <t>SW, JATP, 5G, S W/MCAFEEAV, W/CS, 5YR</t>
  </si>
  <si>
    <t>S-JFLOW-CH-MX10008</t>
  </si>
  <si>
    <t>JFLOW CHASSIS BASED LICENSE FOR MX10008</t>
  </si>
  <si>
    <t>S-JFLOW-CH-MX10016</t>
  </si>
  <si>
    <t>JFLOW CHASSIS BASED LICENSE FOR MX10016</t>
  </si>
  <si>
    <t>SKY-ENT-GROUPA-1YR</t>
  </si>
  <si>
    <t>1 YR SKY ENTERPRISE GROUP A PER DEVICE</t>
  </si>
  <si>
    <t>SKY-ENT-GROUPA-3YR</t>
  </si>
  <si>
    <t>3 YR SKY ENTERPRISE GROUP A PER DEVICE</t>
  </si>
  <si>
    <t>SKY-ENT-GROUPA-5YR</t>
  </si>
  <si>
    <t>5 YR SKY ENTERPRISE GROUP A PER DEVICE</t>
  </si>
  <si>
    <t>SKY-ENT-GROUPB-1YR</t>
  </si>
  <si>
    <t>1 YR SKY ENTERPRISE GROUP B PER DEVICE</t>
  </si>
  <si>
    <t>SKY-ENT-GROUPB-3YR</t>
  </si>
  <si>
    <t>3 YR SKY ENTERPRISE GROUP B PER DEVICE</t>
  </si>
  <si>
    <t>SKY-ENT-GROUPB-5YR</t>
  </si>
  <si>
    <t>5 YR SKY ENTERPRISE GROUP B PER DEVICE</t>
  </si>
  <si>
    <t>SKY-ENT-GROUPC-1YR</t>
  </si>
  <si>
    <t>1 YR SKY ENTERPRISE GROUP C PER DEVICE</t>
  </si>
  <si>
    <t>SKY-ENT-GROUPC-3YR</t>
  </si>
  <si>
    <t>3 YR SKY ENTERPRISE GROUP C PER DEVICE</t>
  </si>
  <si>
    <t>SKY-ENT-GROUPC-5YR</t>
  </si>
  <si>
    <t>5 YR SKY ENTERPRISE GROUP C PER DEVICE</t>
  </si>
  <si>
    <t>S-LNS-IN</t>
  </si>
  <si>
    <t>SOFTWARE LICENSE FOR LNS ON MPC ON MX</t>
  </si>
  <si>
    <t>S-MACSEC-MPC7E-10G</t>
  </si>
  <si>
    <t>MPC7E-10G MACSEC LICENSE</t>
  </si>
  <si>
    <t>S-MIC-3D-8CHDS3</t>
  </si>
  <si>
    <t>MIC LICENSE, CH DS3</t>
  </si>
  <si>
    <t>S-MIC6-OPT-LIC</t>
  </si>
  <si>
    <t>LICENSE, PER MIC SLOT OTN FOR MIC6</t>
  </si>
  <si>
    <t>S-MIP-HA</t>
  </si>
  <si>
    <t>FL FOR MOBILE IP V4 HOME AGENT,MXSERIES</t>
  </si>
  <si>
    <t>S-MPC10E-10C-A1-5</t>
  </si>
  <si>
    <t>ADV1 TIER FOR MPC10E-10C FOR 5 YEAR TERM</t>
  </si>
  <si>
    <t>S-MPC10E-10C-P1-5</t>
  </si>
  <si>
    <t>PREM1 TIER ON MPC10E-10C FOR 5 YEAR TERM</t>
  </si>
  <si>
    <t>S-MPC10E-15C-A1-5</t>
  </si>
  <si>
    <t>ADV1 TIER FOR MPC10E-15C FOR 5 YEAR TERM</t>
  </si>
  <si>
    <t>S-MPC10E-15C-P1-5</t>
  </si>
  <si>
    <t>PREM1 TIER ON MPC10E-15C FOR 5 YEAR TERM</t>
  </si>
  <si>
    <t>S-MPC-3D-16XGE-ADV-R</t>
  </si>
  <si>
    <t>MPC LICENSE, FULL SCALE, 16X10GE, MX</t>
  </si>
  <si>
    <t>S-MPC-3D-PQ-ADV-R</t>
  </si>
  <si>
    <t>MPC LICENSE, FULL SCALE, MX</t>
  </si>
  <si>
    <t>S-MPC-3D-PTP</t>
  </si>
  <si>
    <t>MPC LICENSE, PTP, MX</t>
  </si>
  <si>
    <t>S-MPC-3D-PVQ</t>
  </si>
  <si>
    <t>MPC LICENSE, PER VLAN QUEUING, MX</t>
  </si>
  <si>
    <t>S-MPC-3D-VQ-ADV-R</t>
  </si>
  <si>
    <t>MPC LICENSE, FULL SCALE, QUEUEING, MX</t>
  </si>
  <si>
    <t>S-MPC3E-3D-ADV-R</t>
  </si>
  <si>
    <t>MPC3 LICENSE, FULL SCALE, MX</t>
  </si>
  <si>
    <t>S-MPC4E-3D-ADV-IR</t>
  </si>
  <si>
    <t>MPC4 LICENSE, FULL SCALE, 32 L3VPN</t>
  </si>
  <si>
    <t>S-MPC4E-3D-ADV-R</t>
  </si>
  <si>
    <t>MPC4 LICENSE, FULL SCALE, MX</t>
  </si>
  <si>
    <t>S-MPC4E-ADV-IR-SX</t>
  </si>
  <si>
    <t>MPC4E-10G, IR MODE LICENSE</t>
  </si>
  <si>
    <t>S-MPC4E-ADV-R-SX</t>
  </si>
  <si>
    <t>MPC4E-10G, R MODE LICENSE</t>
  </si>
  <si>
    <t>S-MPC5E-ADV-IR</t>
  </si>
  <si>
    <t>MPC5E SLOT LICENSE TO ENABLE -IR MODE</t>
  </si>
  <si>
    <t>S-MPC5E-ADV-R</t>
  </si>
  <si>
    <t>MPC5E SLOT LICENSE TO ENABLE -R MODE</t>
  </si>
  <si>
    <t>S-MPC5E-OPT-LIC</t>
  </si>
  <si>
    <t>LICENSE, PER SLOT OTN FOR MPC5E</t>
  </si>
  <si>
    <t>S-MPC5EQ-ADV-IR</t>
  </si>
  <si>
    <t>MPC5EQ SLOT LICENSE TO ENABLE -IR MODE</t>
  </si>
  <si>
    <t>S-MPC5EQ-ADV-R</t>
  </si>
  <si>
    <t>MPC5EQ SLOT LICENSE TO ENABLE -R MODE</t>
  </si>
  <si>
    <t>S-MPC6E-ADV-IR</t>
  </si>
  <si>
    <t>LICENSE, PER SLOT TO ENABLE -IR MODE</t>
  </si>
  <si>
    <t>S-MPC6E-ADV-R</t>
  </si>
  <si>
    <t>LICENSE, PER SLOT TO ENABLE -R MODE</t>
  </si>
  <si>
    <t>S-MPC7E-10G-ADD10</t>
  </si>
  <si>
    <t>LICENSE, +10 PORTS MPC7E-10G-RTU</t>
  </si>
  <si>
    <t>S-MPC7E-10G-IR</t>
  </si>
  <si>
    <t>MPC7E-10G IR MODE LICENSE</t>
  </si>
  <si>
    <t>S-MPC7E10GIR-ADD10</t>
  </si>
  <si>
    <t>LICENSE, +10 PORTS MPC7E-10G-RTU-IRB</t>
  </si>
  <si>
    <t>S-MPC7E-10G-IR-SX</t>
  </si>
  <si>
    <t>MPC7E-10G, IR MODE LICENSE</t>
  </si>
  <si>
    <t>S-MPC7E-10G-R</t>
  </si>
  <si>
    <t>MPC7E-10G R MODE LICENSE</t>
  </si>
  <si>
    <t>S-MPC7E10G-R-ADD10</t>
  </si>
  <si>
    <t>LICENSE, +10 PORTS MPC7E-10G-RTU-RB</t>
  </si>
  <si>
    <t>S-MPC7E-10G-R-SX</t>
  </si>
  <si>
    <t>MPC7E-10G, R MODE LICENSE</t>
  </si>
  <si>
    <t>S-MPC7E-10G-RTU-IR</t>
  </si>
  <si>
    <t>MPC7E-10G-RTU IR MODE LICENSE</t>
  </si>
  <si>
    <t>S-MPC7E-10G-RTU-R</t>
  </si>
  <si>
    <t>MPC7E-10G-RTU R MODE LICENSE</t>
  </si>
  <si>
    <t>S-MPC7E-MR-ADD1</t>
  </si>
  <si>
    <t>LICENSE, +1(3/12) PORTS MPC7E-MR-RTU</t>
  </si>
  <si>
    <t>S-MPC7E-MRATE-IR</t>
  </si>
  <si>
    <t>MPC7E-MRATE IR MODE LICENSE</t>
  </si>
  <si>
    <t>S-MPC7E-MRATE-R</t>
  </si>
  <si>
    <t>MPC7E-MRATE R MODE LICENSE</t>
  </si>
  <si>
    <t>S-MPC7E-MR-IR-ADD1</t>
  </si>
  <si>
    <t>LICENSE, +1(3/12) PORTS MPC7E-MR-RTU-IRB</t>
  </si>
  <si>
    <t>S-MPC7E-MR-R-ADD1</t>
  </si>
  <si>
    <t>LICENSE, +1(3/12) PORTS MPC7E-MR-RTU-RB</t>
  </si>
  <si>
    <t>S-MPC7E-MR-RTU-IR</t>
  </si>
  <si>
    <t>MPC7E-MRATE-RTU IR MODE LICENSE</t>
  </si>
  <si>
    <t>S-MPC7E-MR-RTU-R</t>
  </si>
  <si>
    <t>MPC7E-MRATE-RTU R MODE LICENSE</t>
  </si>
  <si>
    <t>S-MPC7E-PVQ</t>
  </si>
  <si>
    <t>MPC7E LIMITED 32K QUEUEING LICENSE</t>
  </si>
  <si>
    <t>S-MPC7EQ-10G</t>
  </si>
  <si>
    <t>MPC7E-10G RICH QUEUEING LICENSE</t>
  </si>
  <si>
    <t>S-MPC7EQ-10G-ADD10</t>
  </si>
  <si>
    <t>S-MPC7EQ-10G-IR</t>
  </si>
  <si>
    <t>MPC7EQ-10G IR MODE LICENSE</t>
  </si>
  <si>
    <t>S-MPC7EQ10GIRADD10</t>
  </si>
  <si>
    <t>LICENSE, +10 PORTS MPC7EQ-10G-RTU-IRB</t>
  </si>
  <si>
    <t>S-MPC7EQ-10G-R</t>
  </si>
  <si>
    <t>MPC7EQ-10G R MODE LICENSE</t>
  </si>
  <si>
    <t>S-MPC7EQ10GR-ADD10</t>
  </si>
  <si>
    <t>LICENSE, +10 PORTS MPC7EQ-10G-RTU-RB</t>
  </si>
  <si>
    <t>S-MPC7EQ-10G-RTU</t>
  </si>
  <si>
    <t>MPC7E-10G-RTU RICH QUEUEING LICENSE</t>
  </si>
  <si>
    <t>S-MPC7EQ10G-RTU-IR</t>
  </si>
  <si>
    <t>MPC7EQ-10G-RTU IR MODE LICENSE</t>
  </si>
  <si>
    <t>S-MPC7EQ10G-RTU-R</t>
  </si>
  <si>
    <t>MPC7EQ-10G-RTU R MODE LICENSE</t>
  </si>
  <si>
    <t>S-MPC7EQ-MR-ADD1</t>
  </si>
  <si>
    <t>S-MPC7EQ-MRATE</t>
  </si>
  <si>
    <t>MPC7E-MRATE RICH QUEUEING LICENSE</t>
  </si>
  <si>
    <t>S-MPC7EQ-MRATE-IR</t>
  </si>
  <si>
    <t>MPC7EQ-MRATE IR MODE LICENSE</t>
  </si>
  <si>
    <t>S-MPC7EQ-MRATE-R</t>
  </si>
  <si>
    <t>MPC7EQ-MRATE R MODE LICENSE</t>
  </si>
  <si>
    <t>S-MPC7EQMR-IR-ADD1</t>
  </si>
  <si>
    <t>LICENSE, +1(3/12) PORTS MPC7EQ-MR-RTU-IR</t>
  </si>
  <si>
    <t>S-MPC7EQ-MR-R-ADD1</t>
  </si>
  <si>
    <t>LICENSE, +1(3/12) PORTS MPC7EQ-MR-RTU-R</t>
  </si>
  <si>
    <t>S-MPC7EQ-MR-RTU</t>
  </si>
  <si>
    <t>MPC7E-MRATE-RTU RICH QUEUEING LICENSE</t>
  </si>
  <si>
    <t>S-MPC7EQ-MR-RTU-IR</t>
  </si>
  <si>
    <t>MPC7EQ-MRATE-RTU IR MODE LICENSE</t>
  </si>
  <si>
    <t>S-MPC7EQ-MR-RTU-R</t>
  </si>
  <si>
    <t>MPC7EQ-MRATE-RTU R MODE LICENSE</t>
  </si>
  <si>
    <t>S-MPC8E-1600G</t>
  </si>
  <si>
    <t>1.6T MODE SUPPORT ON MX2K-MPC8E</t>
  </si>
  <si>
    <t>S-MPC8E-IR</t>
  </si>
  <si>
    <t>MPC8E IR MODE LICENSE</t>
  </si>
  <si>
    <t>S-MPC8E-IR-1600G</t>
  </si>
  <si>
    <t>1.6T MODE SUPPORT ON MX2K-MPC8E-IRB</t>
  </si>
  <si>
    <t>S-MPC8E-PVQ</t>
  </si>
  <si>
    <t>MPC8E LIMITED 32K QUEUEING LICENSE</t>
  </si>
  <si>
    <t>S-MPC8EQ</t>
  </si>
  <si>
    <t>MPC8E RICH QUEUEING LICENSE</t>
  </si>
  <si>
    <t>S-MPC8EQ-IR</t>
  </si>
  <si>
    <t>MPC8EQ IR MODE LICENSE</t>
  </si>
  <si>
    <t>S-MPC8EQ-R</t>
  </si>
  <si>
    <t>MPC8EQ R MODE LICENSE</t>
  </si>
  <si>
    <t>S-MPC8EQ-XQ</t>
  </si>
  <si>
    <t>MPC8E EXTENDED QUEUEING LICENSE</t>
  </si>
  <si>
    <t>S-MPC8E-R</t>
  </si>
  <si>
    <t>MPC8E R MODE LICENSE</t>
  </si>
  <si>
    <t>S-MPC8E-R-1600G</t>
  </si>
  <si>
    <t>1.6T MODE SUPPORT ON MX2K-MPC8E-RB</t>
  </si>
  <si>
    <t>S-MPC9E-ADD4</t>
  </si>
  <si>
    <t>LICENSE +4(6/24) PORT RTU MX2K-MPC9E</t>
  </si>
  <si>
    <t>S-MPC9E-IR</t>
  </si>
  <si>
    <t>MPC9E IR MODE LICENSE</t>
  </si>
  <si>
    <t>S-MPC9E-IR-ADD4</t>
  </si>
  <si>
    <t>LICENSE +4(6/24) PORT RTU MX2K-MPC9E-IRB</t>
  </si>
  <si>
    <t>S-MPC9E-PVQ</t>
  </si>
  <si>
    <t>MPC9E LIMITED 32K QUEUEING LICENSE</t>
  </si>
  <si>
    <t>S-MPC9EQ</t>
  </si>
  <si>
    <t>MPC9E RICH QUEUEING LICENSE</t>
  </si>
  <si>
    <t>S-MPC9EQ-ADD4</t>
  </si>
  <si>
    <t>LICENSE, +4(6/24) PORTS MX2K-MPC9EQ-RTU</t>
  </si>
  <si>
    <t>S-MPC9EQ-IR</t>
  </si>
  <si>
    <t>MPC9EQ IR MODE LICENSE</t>
  </si>
  <si>
    <t>S-MPC9EQ-IR-ADD4</t>
  </si>
  <si>
    <t>LICENSE,+4(6/24) PORTS MX2K-MPC9EQ-RTU-I</t>
  </si>
  <si>
    <t>S-MPC9EQ-R</t>
  </si>
  <si>
    <t>MPC9EQ R MODE LICENSE</t>
  </si>
  <si>
    <t>S-MPC9EQ-R-ADD4</t>
  </si>
  <si>
    <t>LICENSE,+4(6/24) PORTS MX2K-MPC9EQ-RTU-R</t>
  </si>
  <si>
    <t>S-MPC9EQ-RTU</t>
  </si>
  <si>
    <t>MX2K-MPC9E-RTU RICH QUEUEING LICENSE</t>
  </si>
  <si>
    <t>S-MPC9EQ-RTU-IR</t>
  </si>
  <si>
    <t>MX2K-MPC9EQ-RTU IR MODE LICENSE</t>
  </si>
  <si>
    <t>S-MPC9EQ-RTU-R</t>
  </si>
  <si>
    <t>MX2K-MPC9EQ-RTU-IR R MODE LICENSE</t>
  </si>
  <si>
    <t>S-MPC9EQ-XQ</t>
  </si>
  <si>
    <t>MPC9E EXTENDED QUEUEING LICENSE</t>
  </si>
  <si>
    <t>S-MPC9E-R</t>
  </si>
  <si>
    <t>MPC9E R MODE LICENSE</t>
  </si>
  <si>
    <t>S-MPC9E-R-ADD4</t>
  </si>
  <si>
    <t>LICENSE +4(6/24) PORT RTU MX2K-MPC9E-RB</t>
  </si>
  <si>
    <t>S-MPC9E-RTU-IR</t>
  </si>
  <si>
    <t>MX2K-MPC9E-RTU IR MODE LICENSE</t>
  </si>
  <si>
    <t>S-MPC9E-RTU-R</t>
  </si>
  <si>
    <t>MX2K-MPC9E-RTU R MODE LICENSE</t>
  </si>
  <si>
    <t>S-MPCE-NG-ADV-IR</t>
  </si>
  <si>
    <t>MPCE-NG SLOT LICENSE TO ENABLE -IR MODE</t>
  </si>
  <si>
    <t>S-MPCE-NG-ADV-R</t>
  </si>
  <si>
    <t>MPCE-NG SLOT LICENSE TO ENABLE -R MODE</t>
  </si>
  <si>
    <t>S-MX-10C-A1-1</t>
  </si>
  <si>
    <t>SW, MX, 10C, A1, W/CS, 1 YR RENEWAL</t>
  </si>
  <si>
    <t>S-MX-10C-A1-3</t>
  </si>
  <si>
    <t>SW, MX, 10C, A1, W/CS, 3 YR</t>
  </si>
  <si>
    <t>S-MX-10C-A1-5</t>
  </si>
  <si>
    <t>SW, MX, 10C, A1, W/CS, 5 YR</t>
  </si>
  <si>
    <t>S-MX-10C-A1-P</t>
  </si>
  <si>
    <t>SW, MX, 10C, A1, W/OUT CS, PRPL</t>
  </si>
  <si>
    <t>S-MX-10C-P1-1</t>
  </si>
  <si>
    <t>SW, MX, 10C, P1, W/CS, 1 YR RENEWAL</t>
  </si>
  <si>
    <t>S-MX-10C-P1-3</t>
  </si>
  <si>
    <t>SW, MX, 10C, P1, W/CS, 3 YR</t>
  </si>
  <si>
    <t>S-MX-10C-P1-5</t>
  </si>
  <si>
    <t>SW, MX, 10C, P1, W/CS, 5 YR</t>
  </si>
  <si>
    <t>S-MX-10C-P1-P</t>
  </si>
  <si>
    <t>SW, MX, 10C, P1, W/OUT CS, PRPL</t>
  </si>
  <si>
    <t>S-MX10K2101IR-ADD6</t>
  </si>
  <si>
    <t>LICENSE +6 100GE PORT 2101 -IR</t>
  </si>
  <si>
    <t>S-MX10K2101-R-ADD6</t>
  </si>
  <si>
    <t>LICENSE +6 100GE PORT 2101 -R</t>
  </si>
  <si>
    <t>S-MX10K-LC2101-E</t>
  </si>
  <si>
    <t>MX10K-LC2101-R E MODE LICENSE</t>
  </si>
  <si>
    <t>S-MX10K-LC2101-EQ</t>
  </si>
  <si>
    <t>MX10K-LC2101-E EQ MODE LICENSE</t>
  </si>
  <si>
    <t>S-MX10K-LC2101-IR</t>
  </si>
  <si>
    <t>MX10K-LC2101 IR MODE LICENSE</t>
  </si>
  <si>
    <t>S-MX10K-LC2101-R</t>
  </si>
  <si>
    <t>MX10K-LC2101-IR R MODE LICENSE</t>
  </si>
  <si>
    <t>S-MX-12C-A1-C1-1</t>
  </si>
  <si>
    <t>SW, MX, 12C, A1, C1, W/CS, 1 YR RENEWAL</t>
  </si>
  <si>
    <t>S-MX-12C-A1-C1-3</t>
  </si>
  <si>
    <t>SW, MX, 12C, A1, C1, W/CS, 3 YR</t>
  </si>
  <si>
    <t>S-MX-12C-A1-C1-5</t>
  </si>
  <si>
    <t>SW, MX, 12C, A1, C1, W/CS, 5 YR</t>
  </si>
  <si>
    <t>S-MX-12C-A1-C1-P</t>
  </si>
  <si>
    <t>SW, MX, 12C, A1, C1, W/OUT CS, PRPL</t>
  </si>
  <si>
    <t>S-MX-12C-P1-C1-1</t>
  </si>
  <si>
    <t>SW, MX, 12C, P1, C1, W/CS, 1 YR RENEWAL</t>
  </si>
  <si>
    <t>S-MX-12C-P1-C1-3</t>
  </si>
  <si>
    <t>SW, MX, 12C, P1, C1, W/CS, 3 YR</t>
  </si>
  <si>
    <t>S-MX-12C-P1-C1-5</t>
  </si>
  <si>
    <t>SW, MX, 12C, P1, C1, W/CS, 5 YR</t>
  </si>
  <si>
    <t>S-MX-12C-P1-C1-P</t>
  </si>
  <si>
    <t>SW, MX, 12C, P1, C1, W/OUT CS, PRPL</t>
  </si>
  <si>
    <t>S-MX150-IR</t>
  </si>
  <si>
    <t>S-MX150-IR SW LICENSE</t>
  </si>
  <si>
    <t>S-MX150-R</t>
  </si>
  <si>
    <t>S-MX150-R SW LICENSE</t>
  </si>
  <si>
    <t>S-MX-15C-A1-1</t>
  </si>
  <si>
    <t>SW, MX, 15C, A1, W/CS, 1 YR RENEWAL</t>
  </si>
  <si>
    <t>S-MX-15C-A1-3</t>
  </si>
  <si>
    <t>SW, MX, 15C, A1, W/CS, 3 YR</t>
  </si>
  <si>
    <t>S-MX-15C-A1-5</t>
  </si>
  <si>
    <t>SW, MX, 15C, A1, W/CS, 5 YR</t>
  </si>
  <si>
    <t>S-MX-15C-A1-P</t>
  </si>
  <si>
    <t>SW, MX, 15C, A1, W/OUT CS, PRPL</t>
  </si>
  <si>
    <t>S-MX-15C-P1-1</t>
  </si>
  <si>
    <t>SW, MX, 15C, P1, W/CS, 1 YR RENEWAL</t>
  </si>
  <si>
    <t>S-MX-15C-P1-3</t>
  </si>
  <si>
    <t>SW, MX, 15C, P1, W/CS, 3 YR</t>
  </si>
  <si>
    <t>S-MX-15C-P1-5</t>
  </si>
  <si>
    <t>SW, MX, 15C, P1, W/CS, 5 YR</t>
  </si>
  <si>
    <t>S-MX-15C-P1-P</t>
  </si>
  <si>
    <t>SW, MX, 15C, P1, W/OUT CS, PRPL</t>
  </si>
  <si>
    <t>S-MX240-CSECINTEL1</t>
  </si>
  <si>
    <t>SW, MX240, C, SECINTEL, W/CS, 1 YR</t>
  </si>
  <si>
    <t>S-MX240-CSECINTEL3</t>
  </si>
  <si>
    <t>SW, MX240, C, SECINTEL, W/CS, 3 YR</t>
  </si>
  <si>
    <t>S-MX240-CSECINTEL5</t>
  </si>
  <si>
    <t>SW, MX240, C, SECINTEL, W/CS, 5 YR</t>
  </si>
  <si>
    <t>S-MX-24C-A1-1</t>
  </si>
  <si>
    <t>SW, MX, 24C, A1, W/CS, 1 YR RENEWAL</t>
  </si>
  <si>
    <t>S-MX-24C-A1-3</t>
  </si>
  <si>
    <t>SW, MX, 24C, A1, W/CS, 3 YR</t>
  </si>
  <si>
    <t>S-MX-24C-A1-5</t>
  </si>
  <si>
    <t>SW, MX, 24C, A1, W/CS, 5 YR</t>
  </si>
  <si>
    <t>S-MX-24C-A1-P</t>
  </si>
  <si>
    <t>SW, MX, 24C, A1, W/OUT CS, PRPL</t>
  </si>
  <si>
    <t>S-MX-24C-P1-1</t>
  </si>
  <si>
    <t>SW, MX, 24C, P1, W/CS, 1 YR RENEWAL</t>
  </si>
  <si>
    <t>S-MX-24C-P1-3</t>
  </si>
  <si>
    <t>SW, MX, 24C, P1, W/CS, 3 YR</t>
  </si>
  <si>
    <t>S-MX-24C-P1-5</t>
  </si>
  <si>
    <t>SW, MX, 24C, P1, W/CS, 5 YR</t>
  </si>
  <si>
    <t>S-MX-24C-P1-P</t>
  </si>
  <si>
    <t>SW, MX, 24C, P1, W/OUT CS, PRPL</t>
  </si>
  <si>
    <t>S-MX-40C-A1-1</t>
  </si>
  <si>
    <t>SW, MX, 40C, A1, W/CS, 1 YR RENEWAL</t>
  </si>
  <si>
    <t>S-MX-40C-A1-3</t>
  </si>
  <si>
    <t>SW, MX, 40C, A1, W/CS, 3 YR</t>
  </si>
  <si>
    <t>S-MX-40C-A1-5</t>
  </si>
  <si>
    <t>SW, MX, 40C, A1, W/CS, 5 YR</t>
  </si>
  <si>
    <t>S-MX-40C-A1-P</t>
  </si>
  <si>
    <t>SW, MX, 40C, A1, W/OUT CS, PRPL</t>
  </si>
  <si>
    <t>S-MX-40C-P1-1</t>
  </si>
  <si>
    <t>SW, MX, 40C, P1, W/CS, 1 YR RENEWAL</t>
  </si>
  <si>
    <t>S-MX-40C-P1-3</t>
  </si>
  <si>
    <t>SW, MX, 40C, P1, W/CS, 3 YR</t>
  </si>
  <si>
    <t>S-MX-40C-P1-5</t>
  </si>
  <si>
    <t>SW, MX, 40C, P1, W/CS, 5 YR</t>
  </si>
  <si>
    <t>S-MX-40C-P1-P</t>
  </si>
  <si>
    <t>SW, MX, 40C, P1, W/OUT CS, PRPL</t>
  </si>
  <si>
    <t>S-MX480-CSECINTEL1</t>
  </si>
  <si>
    <t>SW, MX480, C, SECINTEL, W/CS, 1 YR</t>
  </si>
  <si>
    <t>S-MX480-CSECINTEL3</t>
  </si>
  <si>
    <t>SW, MX480, C, SECINTEL, W/CS, 3 YR</t>
  </si>
  <si>
    <t>S-MX480-CSECINTEL5</t>
  </si>
  <si>
    <t>SW, MX480, C, SECINTEL, W/CS, 5 YR</t>
  </si>
  <si>
    <t>S-MX-4C-A1-C1-1</t>
  </si>
  <si>
    <t>SW, MX, 4C, A1, C1, W/CS, 1 YR RENEWAL</t>
  </si>
  <si>
    <t>S-MX-4C-A1-C1-3</t>
  </si>
  <si>
    <t>SW, MX, 4C, A1, C1, W/CS, 3 YR</t>
  </si>
  <si>
    <t>S-MX-4C-A1-C1-5</t>
  </si>
  <si>
    <t>SW, MX, 4C, A1, C1, W/CS, 5 YR</t>
  </si>
  <si>
    <t>S-MX-4C-A1-C1-P</t>
  </si>
  <si>
    <t>SW, MX, 4C, A1, C1, W/OUT CS, PRPL</t>
  </si>
  <si>
    <t>S-MX-4C-P1-C1-1</t>
  </si>
  <si>
    <t>SW, MX, 4C, P1, C1, W/CS, 1 YR RENEWAL</t>
  </si>
  <si>
    <t>S-MX-4C-P1-C1-3</t>
  </si>
  <si>
    <t>SW, MX, 4C, P1, C1, W/CS, 3 YR</t>
  </si>
  <si>
    <t>S-MX-4C-P1-C1-5</t>
  </si>
  <si>
    <t>SW, MX, 4C, P1, C1, W/CS, 5 YR</t>
  </si>
  <si>
    <t>S-MX-4C-P1-C1-P</t>
  </si>
  <si>
    <t>SW, MX, 4C, P1, C1, W/OUT CS, PRPL</t>
  </si>
  <si>
    <t>S-MX960-CSECINTEL1</t>
  </si>
  <si>
    <t>SW, MX960, C, SECINTEL, W/CS, 1 YR</t>
  </si>
  <si>
    <t>S-MX960-CSECINTEL3</t>
  </si>
  <si>
    <t>SW, MX960, C, SECINTEL, W/CS, 3 YR</t>
  </si>
  <si>
    <t>S-MX960-CSECINTEL5</t>
  </si>
  <si>
    <t>SW, MX960, C, SECINTEL, W/CS, 5 YR</t>
  </si>
  <si>
    <t>S-MX-AD-FUSION-LIC</t>
  </si>
  <si>
    <t>ONE LICENSE PER MX AS AN AD.</t>
  </si>
  <si>
    <t>S-MX-O-10K-GWU-P</t>
  </si>
  <si>
    <t>SW,MX,O,#SESS10K,GW UP,W/OCS, PRPL</t>
  </si>
  <si>
    <t>S-MX-O-GWU-L-P</t>
  </si>
  <si>
    <t>SW, MX, O, GW UP LARGE, W/O CS, PRPL</t>
  </si>
  <si>
    <t>S-MX-O-GWU-SESSP-P</t>
  </si>
  <si>
    <t>SW, MX, O, GW UP SESS PRES, W/O CS, PRPL</t>
  </si>
  <si>
    <t>S-MX-O-GWU-S-P</t>
  </si>
  <si>
    <t>SW, MX, O, GW UP SMALL, W/O CS, PRPL</t>
  </si>
  <si>
    <t>S-MX-SAT-EX4300</t>
  </si>
  <si>
    <t>ONE LICENSE PER EX4300 AS AN SD.</t>
  </si>
  <si>
    <t>S-MX-SAT-QFX5100</t>
  </si>
  <si>
    <t>ONE LICENSE PER QFX5100 AS AN SD.</t>
  </si>
  <si>
    <t>S-MX-SSMUP-10K-P</t>
  </si>
  <si>
    <t>SW, MX-SSMUP, 10K, W/OUT CS, PRPL</t>
  </si>
  <si>
    <t>S-MX-SSMUP-1K-P</t>
  </si>
  <si>
    <t>SW, MX-SSMUP, 1K, W/OUT CS, PRPL</t>
  </si>
  <si>
    <t>S-MX-SSWL-10K-P</t>
  </si>
  <si>
    <t>SW, MX-SSWL, 10K, W/OUT CS, PRPL</t>
  </si>
  <si>
    <t>S-MX-SSWL-1K-P</t>
  </si>
  <si>
    <t>SW, MX-SSWL, 1K, W/OUT CS, PRPL</t>
  </si>
  <si>
    <t>SP-01</t>
  </si>
  <si>
    <t>OUTDOOR RJ45 ETHERNET SURGE PROTECTOR</t>
  </si>
  <si>
    <t>SPOT-CC-1400-1Y</t>
  </si>
  <si>
    <t>SPOTLIGHT SECURE C&amp;C SRX1400 - 1Y</t>
  </si>
  <si>
    <t>SPOT-CC-1500-1Y</t>
  </si>
  <si>
    <t>SPOTLIGHT SECURE C&amp;C SRX1500 - 1Y</t>
  </si>
  <si>
    <t>SPOT-CC-1500-3Y</t>
  </si>
  <si>
    <t>SPOTLIGHT SECURE C&amp;C SRX1400 - 3Y</t>
  </si>
  <si>
    <t>SPOT-CC-240-1Y</t>
  </si>
  <si>
    <t>SPOTLIGHT SECURE C&amp;C SRX240 - 1Y</t>
  </si>
  <si>
    <t>SPOT-CC-240-3Y</t>
  </si>
  <si>
    <t>SPOTLIGHT SECURE C&amp;C SRX240 - 3Y</t>
  </si>
  <si>
    <t>SPOT-CC-240-5Y</t>
  </si>
  <si>
    <t>SPOTLIGHT SECURE C&amp;C SRX240 - 5Y</t>
  </si>
  <si>
    <t>SPOT-CC-300-1Y</t>
  </si>
  <si>
    <t>SPOTLIGHT SECURE SRX300 - 1 YR</t>
  </si>
  <si>
    <t>SPOT-CC-300-3Y</t>
  </si>
  <si>
    <t>SPOTLIGHT SECURE SRX300 - 3 YR</t>
  </si>
  <si>
    <t>SPOT-CC-320-1Y</t>
  </si>
  <si>
    <t>SPOTLIGHT SECURE SRX320 - 1 YR</t>
  </si>
  <si>
    <t>SPOT-CC-320-3Y</t>
  </si>
  <si>
    <t>SPOTLIGHT SECURE SRX320 - 3 YR</t>
  </si>
  <si>
    <t>SPOT-CC-3400-1Y</t>
  </si>
  <si>
    <t>SPOTLIGHT SECURE C&amp;C SRX3400 - 1Y</t>
  </si>
  <si>
    <t>SPOT-CC-340-1Y</t>
  </si>
  <si>
    <t>SPOTLIGHT SECURE SRX340 - 1 YR</t>
  </si>
  <si>
    <t>SPOT-CC-340-3Y</t>
  </si>
  <si>
    <t>SPOTLIGHT SECURE SRX340 - 3 YR</t>
  </si>
  <si>
    <t>SPOT-CC-345-1Y</t>
  </si>
  <si>
    <t>SPOTLIGHT SECURE SRX345 - 1 YR</t>
  </si>
  <si>
    <t>SPOT-CC-345-3Y</t>
  </si>
  <si>
    <t>SPOTLIGHT SECURE SRX345 - 3 YR</t>
  </si>
  <si>
    <t>SPOT-CC-3600-1Y</t>
  </si>
  <si>
    <t>SPOTLIGHT SECURE C&amp;C SRX3600 - 1Y</t>
  </si>
  <si>
    <t>SPOT-CC-4100-1Y</t>
  </si>
  <si>
    <t>SPOTLIGHT SECURE C&amp;C SRX4100 - 1Y</t>
  </si>
  <si>
    <t>SPOT-CC-4100-3Y</t>
  </si>
  <si>
    <t>SPOTLIGHT SECURE C&amp;C SRX4100 - 3Y</t>
  </si>
  <si>
    <t>SPOT-CC-4200-1Y</t>
  </si>
  <si>
    <t>SPOTLIGHT SECURE C&amp;C SRX4200 - 1Y</t>
  </si>
  <si>
    <t>SPOT-CC-4200-3Y</t>
  </si>
  <si>
    <t>SPOTLIGHT SECURE C&amp;C SRX4200 - 3Y</t>
  </si>
  <si>
    <t>SPOT-CC-5400-1Y</t>
  </si>
  <si>
    <t>SPOTLIGHT SECURE C&amp;C SRX5400 - 1Y</t>
  </si>
  <si>
    <t>SPOT-CC-5400-3Y</t>
  </si>
  <si>
    <t>SPOTLIGHT SECURE C&amp;C SRX5400 - 3Y</t>
  </si>
  <si>
    <t>SPOT-CC-5400-5Y</t>
  </si>
  <si>
    <t>SPOTLIGHT SECURE C&amp;C SRX5400 - 5Y</t>
  </si>
  <si>
    <t>SPOT-CC-550-1Y</t>
  </si>
  <si>
    <t>SPOTLIGHT SECURE C&amp;C SRX550 - 1Y</t>
  </si>
  <si>
    <t>SPOT-CC-550-3Y</t>
  </si>
  <si>
    <t>SPOTLIGHT SECURE C&amp;C SRX550 - 3Y</t>
  </si>
  <si>
    <t>SPOT-CC-550-5Y</t>
  </si>
  <si>
    <t>SPOTLIGHT SECURE C&amp;C SRX550 - 5Y</t>
  </si>
  <si>
    <t>SPOT-CC-5600-1Y</t>
  </si>
  <si>
    <t>SPOTLIGHT SECURE C&amp;C SRX5600 - 1Y</t>
  </si>
  <si>
    <t>SPOT-CC-5600-3Y</t>
  </si>
  <si>
    <t>SPOTLIGHT SECURE C&amp;C SRX5600 - 3Y</t>
  </si>
  <si>
    <t>SPOT-CC-5600-5Y</t>
  </si>
  <si>
    <t>SPOTLIGHT SECURE C&amp;C SRX5600 - 5Y</t>
  </si>
  <si>
    <t>SPOT-CC-5800-1Y</t>
  </si>
  <si>
    <t>SPOTLIGHT SECURE C&amp;C SRX5800 - 1Y</t>
  </si>
  <si>
    <t>SPOT-CC-5800-3Y</t>
  </si>
  <si>
    <t>SPOTLIGHT SECURE C&amp;C SRX5800 - 3Y</t>
  </si>
  <si>
    <t>SPOT-CC-5800-5Y</t>
  </si>
  <si>
    <t>SPOTLIGHT SECURE C&amp;C SRX5800 - 5Y</t>
  </si>
  <si>
    <t>SPOT-CC-650-1Y</t>
  </si>
  <si>
    <t>SPOTLIGHT SECURE C&amp;C SRX650 - 1Y</t>
  </si>
  <si>
    <t>SPOT-CC-650-3Y</t>
  </si>
  <si>
    <t>SPOTLIGHT SECURE C&amp;C SRX650 - 3Y</t>
  </si>
  <si>
    <t>SPOT-CC-650-5Y</t>
  </si>
  <si>
    <t>SPOTLIGHT SECURE C&amp;C SRX650 - 5Y</t>
  </si>
  <si>
    <t>SPOT-LOCAL-1400</t>
  </si>
  <si>
    <t>SPOTLIGHT SECURE CONNECTOR SRX1400</t>
  </si>
  <si>
    <t>SPOT-LOCAL-240</t>
  </si>
  <si>
    <t>SPOTLIGHT SECURE CONNECTOR SRX240</t>
  </si>
  <si>
    <t>SPOT-LOCAL-3400</t>
  </si>
  <si>
    <t>SPOTLIGHT SECURE CONNECTOR SRX3400</t>
  </si>
  <si>
    <t>SPOT-LOCAL-3600</t>
  </si>
  <si>
    <t>SPOTLIGHT SECURE CONNECTOR SRX3600</t>
  </si>
  <si>
    <t>SPOT-LOCAL-4100</t>
  </si>
  <si>
    <t>SPOTLIGHT SECURE CONNECTOR SRX4100</t>
  </si>
  <si>
    <t>SPOT-LOCAL-4200</t>
  </si>
  <si>
    <t>SPOTLIGHT SECURE CONNECTOR SRX4200</t>
  </si>
  <si>
    <t>SPOT-LOCAL-5400</t>
  </si>
  <si>
    <t>SPOTLIGHT SECURE CONNECTOR SRX5400</t>
  </si>
  <si>
    <t>SPOT-LOCAL-550</t>
  </si>
  <si>
    <t>SPOTLIGHT SECURE CONNECTOR SRX550</t>
  </si>
  <si>
    <t>SPOT-LOCAL-5600</t>
  </si>
  <si>
    <t>SPOTLIGHT SECURE CONNECTOR SRX5600</t>
  </si>
  <si>
    <t>SPOT-LOCAL-5800</t>
  </si>
  <si>
    <t>SPOTLIGHT SECURE CONNECTOR SRX5800</t>
  </si>
  <si>
    <t>SPOT-LOCAL-650</t>
  </si>
  <si>
    <t>SPOTLIGHT SECURE CONNECTOR SRX650</t>
  </si>
  <si>
    <t>S-QFX10K16-A2-1</t>
  </si>
  <si>
    <t>SW, QFX10K16, A2, W/SVC CS, 1YR</t>
  </si>
  <si>
    <t>S-QFX10K16-A2-3</t>
  </si>
  <si>
    <t>SW, QFX10K16, A2, W/SVC CS, 3YR</t>
  </si>
  <si>
    <t>S-QFX10K16-A2-5</t>
  </si>
  <si>
    <t>SW, QFX10K16, A2, W/SVC CS, 5YR</t>
  </si>
  <si>
    <t>S-QFX10K16-A2-P</t>
  </si>
  <si>
    <t>SW, QFX10K16, A2, W/OUT SVC CS, PERP</t>
  </si>
  <si>
    <t>S-QFX10K16-P1-1</t>
  </si>
  <si>
    <t>SW, QFX10K16, P1, W/SVC CS, 1YR</t>
  </si>
  <si>
    <t>S-QFX10K16-P1-3</t>
  </si>
  <si>
    <t>SW, QFX10K16, P1, W/SVC CS, 3YR</t>
  </si>
  <si>
    <t>S-QFX10K16-P1-5</t>
  </si>
  <si>
    <t>SW, QFX10K16, P1, W/SVC CS, 5YR</t>
  </si>
  <si>
    <t>S-QFX10K16-P1-P</t>
  </si>
  <si>
    <t>SW, QFX10K16, P1, W/OUT SVC CS, PERP</t>
  </si>
  <si>
    <t>S-QFX10K-1P-DWDM</t>
  </si>
  <si>
    <t>INCREMENTAL LICENSE FOR 1 PORT PAYG</t>
  </si>
  <si>
    <t>S-QFX10K2-36Q-A2-1</t>
  </si>
  <si>
    <t>SW, QFX10K2-36Q, A2, W/SVC CS, 1YR</t>
  </si>
  <si>
    <t>S-QFX10K2-36Q-A2-3</t>
  </si>
  <si>
    <t>SW, QFX10K2-36Q, A2, W/SVC CS, 3YR</t>
  </si>
  <si>
    <t>S-QFX10K2-36Q-A2-5</t>
  </si>
  <si>
    <t>SW, QFX10K2-36Q, A2, W/SVC CS, 5YR</t>
  </si>
  <si>
    <t>S-QFX10K2-36Q-A2-P</t>
  </si>
  <si>
    <t>SW, QFX10K2-36Q, A2, W/OUT SVC CS, PERP</t>
  </si>
  <si>
    <t>S-QFX10K2-36Q-P1-1</t>
  </si>
  <si>
    <t>SW, QFX10K2-36Q, P1, W/SVC CS, 1YR</t>
  </si>
  <si>
    <t>S-QFX10K2-36Q-P1-3</t>
  </si>
  <si>
    <t>SW, QFX10K2-36Q, P1, W/SVC CS, 3YR</t>
  </si>
  <si>
    <t>S-QFX10K2-36Q-P1-5</t>
  </si>
  <si>
    <t>SW, QFX10K2-36Q, P1, W/SVC CS, 5YR</t>
  </si>
  <si>
    <t>S-QFX10K2-36Q-P1-P</t>
  </si>
  <si>
    <t>SW, QFX10K2-36Q, P1, W/OUT SVC CS, PERP</t>
  </si>
  <si>
    <t>S-QFX10K2-60C-A2-1</t>
  </si>
  <si>
    <t>SW, QFX10002-60C, A2, W/SVC CS, 1YR</t>
  </si>
  <si>
    <t>S-QFX10K2-60C-A2-3</t>
  </si>
  <si>
    <t>SW, QFX10002-60C, A2, W/SVC CS, 3YR</t>
  </si>
  <si>
    <t>S-QFX10K2-60C-A2-5</t>
  </si>
  <si>
    <t>SW, QFX10002-60C, A2, W/SVC CS, 5YR</t>
  </si>
  <si>
    <t>S-QFX10K2-60C-A2-P</t>
  </si>
  <si>
    <t>SW, QFX10002-60C, A2, W/OUT SVC CS, PERP</t>
  </si>
  <si>
    <t>S-QFX10K2-60C-P1-1</t>
  </si>
  <si>
    <t>SW, QFX10002-60C, P1, W/SVC CS, 1YR</t>
  </si>
  <si>
    <t>S-QFX10K2-60C-P1-3</t>
  </si>
  <si>
    <t>SW, QFX10002-60C, P1, W/SVC CS, 3YR</t>
  </si>
  <si>
    <t>S-QFX10K2-60C-P1-5</t>
  </si>
  <si>
    <t>SW, QFX10002-60C, P1, W/SVC CS, 5YR</t>
  </si>
  <si>
    <t>S-QFX10K2-60C-P1-P</t>
  </si>
  <si>
    <t>SW, QFX10002-60C, P1, W/OUT SVC CS, PERP</t>
  </si>
  <si>
    <t>S-QFX10K2-72Q-A2-1</t>
  </si>
  <si>
    <t>SW, QFX10002-72Q, A2, W/SVC CS, 1YR</t>
  </si>
  <si>
    <t>S-QFX10K2-72Q-A2-3</t>
  </si>
  <si>
    <t>SW, QFX10002-72Q, A2, W/SVC CS, 3YR</t>
  </si>
  <si>
    <t>S-QFX10K2-72Q-A2-5</t>
  </si>
  <si>
    <t>SW, QFX10002-72Q, A2, W/SVC CS, 5YR</t>
  </si>
  <si>
    <t>S-QFX10K2-72Q-A2-P</t>
  </si>
  <si>
    <t>SW, QFX10002-72Q, A2, W/OUT SVC CS, PERP</t>
  </si>
  <si>
    <t>S-QFX10K2-72Q-P1-1</t>
  </si>
  <si>
    <t>SW, QFX10002-72Q, P1, W/SVC CS, 1YR</t>
  </si>
  <si>
    <t>S-QFX10K2-72Q-P1-3</t>
  </si>
  <si>
    <t>SW, QFX10002-72Q, P1, W/SVC CS, 3YR</t>
  </si>
  <si>
    <t>S-QFX10K2-72Q-P1-5</t>
  </si>
  <si>
    <t>SW, QFX10002-72Q, P1, W/SVC CS, 5YR</t>
  </si>
  <si>
    <t>S-QFX10K2-72Q-P1-P</t>
  </si>
  <si>
    <t>SW, QFX10002-72Q, P1, W/OUT SVC CS, PERP</t>
  </si>
  <si>
    <t>S-QFX10K8-A2-1</t>
  </si>
  <si>
    <t>SW, QFX10008, A2, W/SVC CS, 1YR</t>
  </si>
  <si>
    <t>S-QFX10K8-A2-3</t>
  </si>
  <si>
    <t>SW, QFX10008, A2, W/SVC CS, 3YR</t>
  </si>
  <si>
    <t>S-QFX10K8-A2-5</t>
  </si>
  <si>
    <t>SW, QFX10008, A2, W/SVC CS, 5YR</t>
  </si>
  <si>
    <t>S-QFX10K8-A2-P</t>
  </si>
  <si>
    <t>SW, QFX10008, A2, W/OUT SVC CS, PERP</t>
  </si>
  <si>
    <t>S-QFX10K8-P1-1</t>
  </si>
  <si>
    <t>SW, QFX10008, P1, W/SVC CS, 1YR</t>
  </si>
  <si>
    <t>S-QFX10K8-P1-3</t>
  </si>
  <si>
    <t>SW, QFX10008, P1, W/SVC CS, 3YR</t>
  </si>
  <si>
    <t>S-QFX10K8-P1-5</t>
  </si>
  <si>
    <t>SW, QFX10008, P1, W/SVC CS, 5YR</t>
  </si>
  <si>
    <t>S-QFX10K8-P1-P</t>
  </si>
  <si>
    <t>SW, QFX10008, P1, W/OUT SVC CS, PERP</t>
  </si>
  <si>
    <t>S-QFX5K-C1-A1-3</t>
  </si>
  <si>
    <t>3 YR ADV1 LICENSE FOR CLASS 1 QFX5K</t>
  </si>
  <si>
    <t>S-QFX5K-C1-A1-5</t>
  </si>
  <si>
    <t>5 YR ADV1 LICENSE FOR CLASS 1 QFX5K</t>
  </si>
  <si>
    <t>S-QFX5K-C1-A1-P</t>
  </si>
  <si>
    <t>PERPETUAL ADV1 LICENSE FOR CLASS 1 QFX5K</t>
  </si>
  <si>
    <t>S-QFX5K-C1-A2-3</t>
  </si>
  <si>
    <t>3 YR ADV2 LICENSE FOR CLASS 1 QFX5K</t>
  </si>
  <si>
    <t>S-QFX5K-C1-A2-5</t>
  </si>
  <si>
    <t>5 YR ADV2 LICENSE FOR CLASS 1 QFX5K</t>
  </si>
  <si>
    <t>S-QFX5K-C1-A2-P</t>
  </si>
  <si>
    <t>PERPETUAL ADV2 LICENSE FOR CLASS 1 QFX5K</t>
  </si>
  <si>
    <t>S-QFX5K-C1-P1-3</t>
  </si>
  <si>
    <t>3 YR PREM 1 LICENSE FOR CLASS 1 QFX5K</t>
  </si>
  <si>
    <t>S-QFX5K-C1-P1-5</t>
  </si>
  <si>
    <t>5 YR PREM 1 LICENSE FOR CLASS 1 QFX5K</t>
  </si>
  <si>
    <t>S-QFX5K-C1-P1-P</t>
  </si>
  <si>
    <t>PERPETUAL PREM1 LIC FOR CLASS 1 QFX5K</t>
  </si>
  <si>
    <t>S-QFX5K-C2-A1-3</t>
  </si>
  <si>
    <t>3 YR ADV1 LIC FOR CLASS 2 PRODUCTS</t>
  </si>
  <si>
    <t>S-QFX5K-C2-A1-5</t>
  </si>
  <si>
    <t>5 YR ADV1 LIC FOR CLASS 2 PRODUCTS</t>
  </si>
  <si>
    <t>S-QFX5K-C2-A1-P</t>
  </si>
  <si>
    <t>PERPETUAL ADV1 LIC FOR CLASS 2 PRODUCTS</t>
  </si>
  <si>
    <t>S-QFX5K-C2-A2-3</t>
  </si>
  <si>
    <t>3 YR ADV2 LIC FOR CLASS 2 PRODUCTS</t>
  </si>
  <si>
    <t>S-QFX5K-C2-A2-5</t>
  </si>
  <si>
    <t>5 YR ADV2 LIC FOR CLASS 2 PRODUCTS</t>
  </si>
  <si>
    <t>S-QFX5K-C2-A2-P</t>
  </si>
  <si>
    <t>PERPETUAL ADV2 LIC FOR CLASS 2 PRODUCTS</t>
  </si>
  <si>
    <t>S-QFX5K-C2-P1-3</t>
  </si>
  <si>
    <t>3 YR PREM1 LIC FOR CLASS 2 PRODUCTS</t>
  </si>
  <si>
    <t>S-QFX5K-C2-P1-5</t>
  </si>
  <si>
    <t>5 YR PREM1 LIC FOR CLASS 2 PRODUCTS</t>
  </si>
  <si>
    <t>S-QFX5K-C2-P1-P</t>
  </si>
  <si>
    <t>PERPETUAL PREM1 LIC FOR CLASS 2 PRODUCTS</t>
  </si>
  <si>
    <t>S-QFX5K-C3-A1-3</t>
  </si>
  <si>
    <t>3 YR ADV 1 LIC FOR CLASS 3 PRODUCTS</t>
  </si>
  <si>
    <t>S-QFX5K-C3-A1-5</t>
  </si>
  <si>
    <t>5 YR ADV 1 LIC FOR CLASS 3 PRODUCTS</t>
  </si>
  <si>
    <t>S-QFX5K-C3-A1-P</t>
  </si>
  <si>
    <t>PERPETUAL ADV 1 LIC FOR CLASS 3 PRODUCTS</t>
  </si>
  <si>
    <t>S-QFX5K-C3-A2-3</t>
  </si>
  <si>
    <t>3 YR ADV 2 LIC FOR CLASS 3 PRODUCTS</t>
  </si>
  <si>
    <t>S-QFX5K-C3-A2-5</t>
  </si>
  <si>
    <t>5 YR ADV 2 LIC FOR CLASS 3 PRODUCTS</t>
  </si>
  <si>
    <t>S-QFX5K-C3-A2-P</t>
  </si>
  <si>
    <t>PERPETUAL ADV 2 LIC FOR CLASS 3 PRODUCTS</t>
  </si>
  <si>
    <t>S-QFX5K-C3-P1-3</t>
  </si>
  <si>
    <t>3 YR PREM 1 LIC FOR CLASS 3 PRODUCTS</t>
  </si>
  <si>
    <t>S-QFX5K-C3-P1-5</t>
  </si>
  <si>
    <t>5 YR PREM 1 LIC FOR CLASS 3 PRODUCTS</t>
  </si>
  <si>
    <t>S-QFX5K-C3-P1-P</t>
  </si>
  <si>
    <t>PERPETUAL PREM 1 LIC FOR CLASS 3 PRODUCT</t>
  </si>
  <si>
    <t>S-QFX-CSECINTEL-1</t>
  </si>
  <si>
    <t>SW, QFX, C, SECINTEL, W/CS, 1YR</t>
  </si>
  <si>
    <t>S-QFX-CSECINTEL-3</t>
  </si>
  <si>
    <t>SW, QFX, C, SECINTEL, W/CS, 3YR</t>
  </si>
  <si>
    <t>S-QFX-CSECINTEL-5</t>
  </si>
  <si>
    <t>SW, QFX, C, SECINTEL, W/CS, 5YR</t>
  </si>
  <si>
    <t>S-RA3-100CCU-S-1</t>
  </si>
  <si>
    <t>SW, RA JNPR, 100CCU, S, W/CS, 1YR</t>
  </si>
  <si>
    <t>S-RA3-100CCU-S-3</t>
  </si>
  <si>
    <t>SW, RA JNPR, 100CCU, S, W/CS, 3YR</t>
  </si>
  <si>
    <t>S-RA3-1KCCU-S-1</t>
  </si>
  <si>
    <t>SW, RA JNPR, 1KCCU, S, W/CS, 1YR</t>
  </si>
  <si>
    <t>S-RA3-1KCCU-S-3</t>
  </si>
  <si>
    <t>SW, RA JNPR, 1KCCU, S, W/CS, 3YR</t>
  </si>
  <si>
    <t>S-RA3-250CCU-S-1</t>
  </si>
  <si>
    <t>SW, RA JNPR, 250CCU, S, W/CS, 1YR</t>
  </si>
  <si>
    <t>S-RA3-250CCU-S-3</t>
  </si>
  <si>
    <t>SW, RA JNPR, 250CCU, S, W/CS, 3YR</t>
  </si>
  <si>
    <t>S-RA3-25CCU-S-1</t>
  </si>
  <si>
    <t>SW, RA JNPR, 25CCU, S, W/CS, 1YR</t>
  </si>
  <si>
    <t>S-RA3-25CCU-S-3</t>
  </si>
  <si>
    <t>SW, RA JNPR, 25CCU, S, W/CS, 3YR</t>
  </si>
  <si>
    <t>S-RA3-500CCU-S-1</t>
  </si>
  <si>
    <t>SW, RA JNPR, 500CCU, S, W/CS, 1YR</t>
  </si>
  <si>
    <t>S-RA3-500CCU-S-3</t>
  </si>
  <si>
    <t>SW, RA JNPR, 500CCU, S, W/CS, 3YR</t>
  </si>
  <si>
    <t>S-RA3-50CCU-S-1</t>
  </si>
  <si>
    <t>SW, RA JNPR, 50CCU, S, W/CS, 1YR</t>
  </si>
  <si>
    <t>S-RA3-50CCU-S-3</t>
  </si>
  <si>
    <t>SW, RA JNPR, 50CCU, S, W/CS, 3YR</t>
  </si>
  <si>
    <t>S-RA3-5CCU-S-1</t>
  </si>
  <si>
    <t>SW, RA JNPR, 5CCU, S, W/CS, 1YR</t>
  </si>
  <si>
    <t>S-RA3-5CCU-S-3</t>
  </si>
  <si>
    <t>SW, RA JNPR, 5CCU, S, W/CS, 3YR</t>
  </si>
  <si>
    <t>S-RA3-5KCCU-S-1</t>
  </si>
  <si>
    <t>SW, RA JNPR, 5KCCU, S, W/CS, 1YR</t>
  </si>
  <si>
    <t>S-RA3-5KCCU-S-3</t>
  </si>
  <si>
    <t>SW, RA JNPR, 5KCCU, S, W/CS, 3YR</t>
  </si>
  <si>
    <t>S-RA3-SRX300-S-1</t>
  </si>
  <si>
    <t>SW, RA JNPR, 25 CCU, S, W/CS, 1YR</t>
  </si>
  <si>
    <t>S-RA3-SRX300-S-3</t>
  </si>
  <si>
    <t>SW, RA JNPR, 25 CCU, S, W/CS, 3YR</t>
  </si>
  <si>
    <t>S-RA3-SRX320-S-1</t>
  </si>
  <si>
    <t>SW, RA JNPR, 50 CCU, S, W/CS, 1YR</t>
  </si>
  <si>
    <t>S-RA3-SRX320-S-3</t>
  </si>
  <si>
    <t>SW, RA JNPR, 50 CCU, S, W/CS, 3YR</t>
  </si>
  <si>
    <t>S-RA3-SRX340-S-1</t>
  </si>
  <si>
    <t>SW, RA JNPR, 150CCU, S, W/CS, 1YR</t>
  </si>
  <si>
    <t>S-RA3-SRX340-S-3</t>
  </si>
  <si>
    <t>SW, RA JNPR, 150CCU, S, W/CS, 3YR</t>
  </si>
  <si>
    <t>S-RA3-SRX345-S-1</t>
  </si>
  <si>
    <t>SW, RA JNPR, 250 CCU, S, W/CS, 1YR</t>
  </si>
  <si>
    <t>S-RA3-SRX345-S-3</t>
  </si>
  <si>
    <t>SW, RA JNPR, 250 CCU, S, W/CS, 3YR</t>
  </si>
  <si>
    <t>S-RA3-SRX380-S-1</t>
  </si>
  <si>
    <t>SW, RA JNPR, 500 CCU, S, W/CS, 1YR</t>
  </si>
  <si>
    <t>S-RA3-SRX380-S-3</t>
  </si>
  <si>
    <t>SW, RA JNPR,500 CCU, S, W/CS, 3YR</t>
  </si>
  <si>
    <t>SRX100-APPSEC-A-1</t>
  </si>
  <si>
    <t>1 YR SBSCR FOR APPSEC,IPS UPD FOR SRX100</t>
  </si>
  <si>
    <t>SRX100-APPSEC-A-3</t>
  </si>
  <si>
    <t>3 YR SBSCR FOR APPSEC&amp;IPS UPD,SRX100</t>
  </si>
  <si>
    <t>SRX1400-APPSEC-A-1</t>
  </si>
  <si>
    <t>1 YR SBSCR,APPSEC,IPS UPD,SRX1400</t>
  </si>
  <si>
    <t>SRX1400-CS-BUN-1</t>
  </si>
  <si>
    <t>SECUR BNDL 1-YR SRX1400</t>
  </si>
  <si>
    <t>SRX1400-IDP</t>
  </si>
  <si>
    <t>1 YR IDP SIG SBSCR FOR SRX 1400</t>
  </si>
  <si>
    <t>SRX1400-S-AS-1</t>
  </si>
  <si>
    <t>ANTI-SPAM 1-YR SRX1400</t>
  </si>
  <si>
    <t>SRX1400-S-AV-1</t>
  </si>
  <si>
    <t>AV 1-YR SRX1400</t>
  </si>
  <si>
    <t>SRX1400-W-EWF-1</t>
  </si>
  <si>
    <t>EWF 1-YR SRX1400</t>
  </si>
  <si>
    <t>SRX1500-A-BUN-1</t>
  </si>
  <si>
    <t>AV BUNDLE 1YR-SRX1500</t>
  </si>
  <si>
    <t>SRX1500-A-BUN-3</t>
  </si>
  <si>
    <t>AV BUNDLE 3YR-SRX1500</t>
  </si>
  <si>
    <t>SRX1500-A-BUN-5</t>
  </si>
  <si>
    <t>AV BUNDLE 5YR-SRX1500</t>
  </si>
  <si>
    <t>SRX1500-AC</t>
  </si>
  <si>
    <t>SRX1500, 1XAC PSU, 100GB SSD</t>
  </si>
  <si>
    <t>SRX1500-AC-TAA</t>
  </si>
  <si>
    <t>SRX1500, 1XAC PSU, 100GB SSD, TAA</t>
  </si>
  <si>
    <t>SRX1500-ATP-1</t>
  </si>
  <si>
    <t>SRX1500 SKY ATP 1 YR</t>
  </si>
  <si>
    <t>SRX1500-ATP-3</t>
  </si>
  <si>
    <t>SRX1500 SKY ATP 3 YR</t>
  </si>
  <si>
    <t>SRX1500-ATP-5</t>
  </si>
  <si>
    <t>SKY ATP SRX1500 - 5YR</t>
  </si>
  <si>
    <t>SRX1500-ATP-BUN-1</t>
  </si>
  <si>
    <t>ATP BUNDLE 1YR-SRX1500</t>
  </si>
  <si>
    <t>SRX1500-ATP-BUN-3</t>
  </si>
  <si>
    <t>ATP BUNDLE 3YR-SRX1500</t>
  </si>
  <si>
    <t>SRX1500-ATP-BUN-5</t>
  </si>
  <si>
    <t>ATP BUNDLE 5YR-SRX1500</t>
  </si>
  <si>
    <t>SRX1500-BLNK0</t>
  </si>
  <si>
    <t>SRX1500, WPIM SLOT BLANK COVER</t>
  </si>
  <si>
    <t>SRX1500-BLNK1</t>
  </si>
  <si>
    <t>SRX1500, PSU SLOT BLANK COVER</t>
  </si>
  <si>
    <t>SRX1500-BLNK2</t>
  </si>
  <si>
    <t>SRX1500, SSD SLOT BLANK COVER</t>
  </si>
  <si>
    <t>SRX1500-CHAS</t>
  </si>
  <si>
    <t>SRX1500 CHASSIS ONLY (NO PSU)</t>
  </si>
  <si>
    <t>SRX1500-CS-BUN-1</t>
  </si>
  <si>
    <t>SRX1500 CONTENT SECURITY BUNDLE 1 YR</t>
  </si>
  <si>
    <t>SRX1500-CS-BUN-3</t>
  </si>
  <si>
    <t>SRX1500 CONTENT SECURITY BUNDLE 3 YR</t>
  </si>
  <si>
    <t>SRX1500-CS-BUN-5</t>
  </si>
  <si>
    <t>5 YR CONTENT SECURITY BUNDLE ON SRX1500</t>
  </si>
  <si>
    <t>SRX1500-DC</t>
  </si>
  <si>
    <t>SRX1500, 1XDC PSU, 100GB SSD</t>
  </si>
  <si>
    <t>SRX1500-DC-TAA</t>
  </si>
  <si>
    <t>SRX1500-DC WITH TAA COMPLIANT</t>
  </si>
  <si>
    <t>SRX1500-IPS-1</t>
  </si>
  <si>
    <t>SRX1500 IPS 1 YR</t>
  </si>
  <si>
    <t>SRX1500-IPS-3</t>
  </si>
  <si>
    <t>SRX1500 IPS 3 YR</t>
  </si>
  <si>
    <t>SRX1500-IPS-5</t>
  </si>
  <si>
    <t>SRX1500 IPS 5 YEAR</t>
  </si>
  <si>
    <t>SRX1500-JSE</t>
  </si>
  <si>
    <t>JUNIPER SECURE EDGE SOFTWARE FOR SRX1500</t>
  </si>
  <si>
    <t>SRX1500-RMK</t>
  </si>
  <si>
    <t>SRX1500 RACK MOUNT KIT</t>
  </si>
  <si>
    <t>SRX1500-SYS-JB-AC</t>
  </si>
  <si>
    <t>SRX1500-AC HW &amp; JUNOS BASE (JSB)</t>
  </si>
  <si>
    <t>SRX1500-SYS-JB-DC</t>
  </si>
  <si>
    <t>SRX1500-DC HW &amp; JUNOS BASE (JSB)</t>
  </si>
  <si>
    <t>SRX1500-SYS-JE-AC</t>
  </si>
  <si>
    <t>SRX1500-AC HW &amp; JUNOS ENHANCED (JSE)</t>
  </si>
  <si>
    <t>SRX1500-SYS-JE-DC</t>
  </si>
  <si>
    <t>SRX1500-DC HW &amp; JUNOS ENHANCED (JSE)</t>
  </si>
  <si>
    <t>SRX1500-THRTFEED-1</t>
  </si>
  <si>
    <t>SKY ATP FEEDS ONLY SRX1500 - 1YR</t>
  </si>
  <si>
    <t>SRX1500-THRTFEED-3</t>
  </si>
  <si>
    <t>SKY ATP FEEDS ONLY SRX1500 - 3YR</t>
  </si>
  <si>
    <t>SRX1500-THRTFEED-5</t>
  </si>
  <si>
    <t>SKY ATP FEEDS ONLY SRX1500 - 5YR</t>
  </si>
  <si>
    <t>SRX1500-W-EWF-1</t>
  </si>
  <si>
    <t>1 YR ENHANCED WEB FILTERING ON SRX1500</t>
  </si>
  <si>
    <t>SRX1500-W-EWF-3</t>
  </si>
  <si>
    <t>3 YR ENHANCED WEB FILTERING ON SRX1500</t>
  </si>
  <si>
    <t>SRX1500-W-EWF-5</t>
  </si>
  <si>
    <t>5 YR ENHANCED WEB FILTERING ON SRX1500</t>
  </si>
  <si>
    <t>SRX1XX-APPSEC-A-1</t>
  </si>
  <si>
    <t>1 YR SBSCR FOR APPSEC,IPS UPD FOR SRX1XX</t>
  </si>
  <si>
    <t>SRX1XX-APPSEC-A-3</t>
  </si>
  <si>
    <t>3 YR SBSCR FOR APPSEC&amp;IPS UPD,SRX1XX</t>
  </si>
  <si>
    <t>SRX1XX-IDP</t>
  </si>
  <si>
    <t>1 YR LIC FOR IDP UPD FOR SRX 1XX SERIES</t>
  </si>
  <si>
    <t>SRX1XX-IDP-3</t>
  </si>
  <si>
    <t>3 YR LIC FOR IDP UPD FOR SRX 1XX SERIES</t>
  </si>
  <si>
    <t>SRX1XX-K-AV</t>
  </si>
  <si>
    <t>1 YR SBSCR FOR KASP AV ON SRX1XX</t>
  </si>
  <si>
    <t>SRX1XX-K-AV-3</t>
  </si>
  <si>
    <t>3 YR SBSCR FOR KASP AV ON SRX1XX</t>
  </si>
  <si>
    <t>SRX1XX-S2-AS</t>
  </si>
  <si>
    <t>1 YR SBSCR,SOPHOS AS ON SRX1XX</t>
  </si>
  <si>
    <t>SRX1XX-S2-AS-3</t>
  </si>
  <si>
    <t>3 YR SBSCR FOR SOPHOS AS,SRX1XX</t>
  </si>
  <si>
    <t>SRX1XX-S-AV</t>
  </si>
  <si>
    <t>1 YR SBSCR FOR SOPHOS AV ON SRX1XX</t>
  </si>
  <si>
    <t>SRX1XX-S-AV-3</t>
  </si>
  <si>
    <t>3 YR SBSCR FOR SOPHOS AV ON SRX1XX</t>
  </si>
  <si>
    <t>SRX1XX-SMB4-CS</t>
  </si>
  <si>
    <t>1 YR SUB,K-AV,EWF,SAS,APPSEC,IDP,SRX1XX</t>
  </si>
  <si>
    <t>SRX1XX-SMB4-CS-3</t>
  </si>
  <si>
    <t>3 YR SUB,K-AV,EWF,SAS,APPSEC,IDP,SRX1XX</t>
  </si>
  <si>
    <t>SRX1XX-S-SMB4-CS</t>
  </si>
  <si>
    <t>1 YR SUB,S-AV,EWF,SAS,APPSEC,IDP,SRX1XX</t>
  </si>
  <si>
    <t>SRX1XX-S-SMB4-CS-3</t>
  </si>
  <si>
    <t>3 YR SUB,S-AV,EWF,SAS,APPSEC,IDP,SRX1XX</t>
  </si>
  <si>
    <t>SRX1XX-W-EWF</t>
  </si>
  <si>
    <t>1 YR SBSCR FOR EWF ON SRX1XX</t>
  </si>
  <si>
    <t>SRX1XX-W-EWF-3</t>
  </si>
  <si>
    <t>3 YR SBSCR FOR EWF ON SRX1XX</t>
  </si>
  <si>
    <t>SRX210-APPSEC-A-1</t>
  </si>
  <si>
    <t>1 YR SBSCR FOR APPSEC,IPS UPD FOR SRX210</t>
  </si>
  <si>
    <t>SRX210-APPSEC-A-3</t>
  </si>
  <si>
    <t>3 YR SBSCR FOR APPSEC&amp;IPS UPD,SRX210</t>
  </si>
  <si>
    <t>SRX210-IDP</t>
  </si>
  <si>
    <t>1 YR LIC FOR IDP UPD FOR SRX210</t>
  </si>
  <si>
    <t>SRX210-IDP-3</t>
  </si>
  <si>
    <t>3 YR LIC FOR IDP UPD FOR SRX210</t>
  </si>
  <si>
    <t>SRX210-K-AV</t>
  </si>
  <si>
    <t>1 YR SBSCR FOR KASP AV ON SRX210</t>
  </si>
  <si>
    <t>SRX210-K-AV-3</t>
  </si>
  <si>
    <t>3 YR SBSCR FOR KASP AV ON SRX210</t>
  </si>
  <si>
    <t>SRX210-S2-AS</t>
  </si>
  <si>
    <t>1 YR SBSCR FOR SOPHOS AS ON SRX210</t>
  </si>
  <si>
    <t>SRX210-S2-AS-3</t>
  </si>
  <si>
    <t>3 YR SBSCR FOR SOPHOS AS ON SRX210</t>
  </si>
  <si>
    <t>SRX210-S-AV</t>
  </si>
  <si>
    <t>1 YR SBSCR FOR SOPHOS AV ON SRX210</t>
  </si>
  <si>
    <t>SRX210-S-AV-3</t>
  </si>
  <si>
    <t>3 YR SBSCR FOR SOPHOS AV ON SRX210</t>
  </si>
  <si>
    <t>SRX210-SMB4-CS</t>
  </si>
  <si>
    <t>1 YR SUB,K-AV,EWF,SAS,APPSEC,IDP,SRX210</t>
  </si>
  <si>
    <t>SRX210-SMB4-CS-3</t>
  </si>
  <si>
    <t>3 YR SUB,K-AV,EWF,SAS,APPSEC,IDP,SRX210</t>
  </si>
  <si>
    <t>SRX210-S-SMB4-CS</t>
  </si>
  <si>
    <t>1 YR SUB,S-AV,EWF,SAS,APPSEC,IDP,SRX210</t>
  </si>
  <si>
    <t>SRX210-S-SMB4-CS-3</t>
  </si>
  <si>
    <t>3 YR SUB,S-AV,EWF,SAS,APPSEC,IDP,SRX210</t>
  </si>
  <si>
    <t>SRX210-W-EWF</t>
  </si>
  <si>
    <t>1 YR SBSCR FOR EWF ON SRX210</t>
  </si>
  <si>
    <t>SRX210-W-EWF-3</t>
  </si>
  <si>
    <t>3 YR SBSCR FOR EWF ON SRX210</t>
  </si>
  <si>
    <t>SRX220-APPSEC-A-1</t>
  </si>
  <si>
    <t>1 YR SBSCR FOR APPSEC,IPS UPD FOR SRX220</t>
  </si>
  <si>
    <t>SRX220-APPSEC-A-3</t>
  </si>
  <si>
    <t>3 YR SBSCR FOR APPSEC&amp;IPS UPD,SRX220</t>
  </si>
  <si>
    <t>SRX220-IDP</t>
  </si>
  <si>
    <t>1 YR LIC FOR IDP UPD FOR SRX220</t>
  </si>
  <si>
    <t>SRX220-IDP-3</t>
  </si>
  <si>
    <t>3 YR LIC FOR IDP UPD FOR SRX220</t>
  </si>
  <si>
    <t>SRX220-K-AV</t>
  </si>
  <si>
    <t>1 YR SBSCR FOR KASP AV ON SRX220</t>
  </si>
  <si>
    <t>SRX220-K-AV-3</t>
  </si>
  <si>
    <t>3 YR SBSCR FOR KASP AV ON SRX220</t>
  </si>
  <si>
    <t>SRX220-S2-AS</t>
  </si>
  <si>
    <t>1 YR SBSCR FOR SOPHOS AS ON SRX220</t>
  </si>
  <si>
    <t>SRX220-S2-AS-3</t>
  </si>
  <si>
    <t>3 YR SBSCR FOR SOPHOS AS ON SRX220</t>
  </si>
  <si>
    <t>SRX220-S-AV</t>
  </si>
  <si>
    <t>1 YR SBSCR FOR SOPHOS AV ON SRX220</t>
  </si>
  <si>
    <t>SRX220-S-AV-3</t>
  </si>
  <si>
    <t>3 YR SBSCR FOR SOPHOS AV ON SRX220</t>
  </si>
  <si>
    <t>SRX220-SMB4-CS</t>
  </si>
  <si>
    <t>1 YR SUB,K-AV,EWF,SAS,APPSEC,IDP,SRX220</t>
  </si>
  <si>
    <t>SRX220-SMB4-CS-3</t>
  </si>
  <si>
    <t>3 YR SUB,K-AV,EWF,SAS,APPSEC,IDP,SRX220</t>
  </si>
  <si>
    <t>SRX220-S-SMB4-CS</t>
  </si>
  <si>
    <t>1 YR SUB,S-AV,EWF,SAS,APPSEC,IDP,SRX220</t>
  </si>
  <si>
    <t>SRX220-S-SMB4-CS-3</t>
  </si>
  <si>
    <t>3 YR SUB,S-AV,EWF,SAS,APPSEC,IDP,SRX220</t>
  </si>
  <si>
    <t>SRX220-W-EWF</t>
  </si>
  <si>
    <t>1 YR SBSCR FOR EWF ON SRX220</t>
  </si>
  <si>
    <t>SRX220-W-EWF-3</t>
  </si>
  <si>
    <t>3 YR SBSCR FOR EWF ON SRX220</t>
  </si>
  <si>
    <t>SRX240-APPSEC-A-1</t>
  </si>
  <si>
    <t>1 YR SBSCR FOR APPSEC,IPS UPD FOR SRX240</t>
  </si>
  <si>
    <t>SRX240-APPSEC-A-3</t>
  </si>
  <si>
    <t>3 YR SBSCR FOR APPSEC&amp;IPS UPD,SRX240</t>
  </si>
  <si>
    <t>SRX240-IDP</t>
  </si>
  <si>
    <t>1 YR LIC FOR IDP UPD FOR SRX240</t>
  </si>
  <si>
    <t>SRX240-IDP-3</t>
  </si>
  <si>
    <t>3 YR LIC FOR IDP UPD FOR SRX240</t>
  </si>
  <si>
    <t>SRX240-K-AV</t>
  </si>
  <si>
    <t>1 YR SBSCR FOR KASP AV ON SRX240</t>
  </si>
  <si>
    <t>SRX240-K-AV-3</t>
  </si>
  <si>
    <t>3 YR SBSCR FOR KASP AV ON SRX240</t>
  </si>
  <si>
    <t>SRX240-S2-AS</t>
  </si>
  <si>
    <t>1 YR SBSCR FOR SOPHOS AS ON SRX240</t>
  </si>
  <si>
    <t>SRX240-S2-AS-3</t>
  </si>
  <si>
    <t>3 YR SBSCR FOR SOPHOS AS ON SRX240</t>
  </si>
  <si>
    <t>SRX240-S-AV</t>
  </si>
  <si>
    <t>1 YR SBSCR FOR SOPHOS AV ON SRX240</t>
  </si>
  <si>
    <t>SRX240-S-AV-3</t>
  </si>
  <si>
    <t>3 YR SBSCR FOR SOPHOS AV ON SRX240</t>
  </si>
  <si>
    <t>SRX240-SMB4-CS</t>
  </si>
  <si>
    <t>1 YR SUB,K-AV,EWF,SAS,APPSEC,IDP,SRX240</t>
  </si>
  <si>
    <t>SRX240-SMB4-CS-3</t>
  </si>
  <si>
    <t>3 YR SUB,K-AV,EWF,SAS,APPSEC,IDP,SRX240</t>
  </si>
  <si>
    <t>SRX240-S-SMB4-CS</t>
  </si>
  <si>
    <t>1 YR SUB,S-AV,EWF,SAS,APPSEC,IDP,SRX240</t>
  </si>
  <si>
    <t>SRX240-S-SMB4-CS-3</t>
  </si>
  <si>
    <t>3 YR SUB,S-AV,EWF,SAS,APPSEC,IDP,SRX240</t>
  </si>
  <si>
    <t>SRX240-W-EWF</t>
  </si>
  <si>
    <t>1 YR SBSCR FOR EWF ON SRX240</t>
  </si>
  <si>
    <t>SRX240-W-EWF-3</t>
  </si>
  <si>
    <t>3 YR SBSCR FOR EWF ON SRX240</t>
  </si>
  <si>
    <t>SRX300</t>
  </si>
  <si>
    <t>SRX300 HW ONLY REQUIRE SRX300 JSB OR JSE</t>
  </si>
  <si>
    <t>SRX300-ATP-1</t>
  </si>
  <si>
    <t>SKY ATP SRX300 - 1YR</t>
  </si>
  <si>
    <t>SRX300-ATP-3</t>
  </si>
  <si>
    <t>SKY ATP SRX300 - 3YR</t>
  </si>
  <si>
    <t>SRX300-CS-BUN-1</t>
  </si>
  <si>
    <t>1 YR CONTENT SECURITY BUNDLE ON SRX300</t>
  </si>
  <si>
    <t>SRX300-CS-BUN-3</t>
  </si>
  <si>
    <t>3 YR CONTENT SECURITY BUNDLE ON SRX300</t>
  </si>
  <si>
    <t>SRX300-CS-BUN-5</t>
  </si>
  <si>
    <t>5 YR CONTENT SECURITY BUNDLE ON SRX300</t>
  </si>
  <si>
    <t>SRX300-IPS-1</t>
  </si>
  <si>
    <t>1 YR IPS SUBSCRIPTION ON SRX300</t>
  </si>
  <si>
    <t>SRX300-IPS-3</t>
  </si>
  <si>
    <t>3 YR IPS SUBSCRIPTION ON SRX300</t>
  </si>
  <si>
    <t>SRX300-IPS-5</t>
  </si>
  <si>
    <t>5 YR IPS SUBSCRIPTION ON SRX300</t>
  </si>
  <si>
    <t>SRX300-JSB</t>
  </si>
  <si>
    <t>JUNOS SOFTWARE BASE - SRX300</t>
  </si>
  <si>
    <t>SRX300-JSB-L</t>
  </si>
  <si>
    <t>JUNOS SOFTWARE BASE LITE - SRX300</t>
  </si>
  <si>
    <t>SRX300-JSE</t>
  </si>
  <si>
    <t>JUNOS SOFTWARE ENHANCED- SRX300</t>
  </si>
  <si>
    <t>SRX300-PWR-60W</t>
  </si>
  <si>
    <t>SRX300 POWER ADAPTER (60W)</t>
  </si>
  <si>
    <t>SRX300-RMK0</t>
  </si>
  <si>
    <t>SRX300 RACK MOUNT (W/ ADAPTOR TRAY)</t>
  </si>
  <si>
    <t>SRX300-RMK1</t>
  </si>
  <si>
    <t>SRX300 RACK MOUNT (W/O ADAPTOR TRAY)</t>
  </si>
  <si>
    <t>SRX300-SYS-JB</t>
  </si>
  <si>
    <t>SRX300 HW &amp; JUNOS BASE (JSB)</t>
  </si>
  <si>
    <t>SRX300-SYS-JE</t>
  </si>
  <si>
    <t>SRX300 HW &amp; JUNOS ENHANCED(JSE)</t>
  </si>
  <si>
    <t>SRX300-TAA</t>
  </si>
  <si>
    <t>SRX300 TAA HW ONLY</t>
  </si>
  <si>
    <t>SRX300-THRTFEED-1</t>
  </si>
  <si>
    <t>SKY ATP FEEDS ONLY SRX300 - 1YR</t>
  </si>
  <si>
    <t>SRX300-THRTFEED-3</t>
  </si>
  <si>
    <t>SKY ATP FEEDS ONLY SRX300 - 3YR</t>
  </si>
  <si>
    <t>SRX300-THRTFEED-5</t>
  </si>
  <si>
    <t>SKY ATP FEEDS ONLY SRX300 - 5YR</t>
  </si>
  <si>
    <t>SRX300-WALL-KIT0</t>
  </si>
  <si>
    <t>SRX300 WALL MOUNT (W/ BRACKETS)</t>
  </si>
  <si>
    <t>SRX300-W-EWF-1</t>
  </si>
  <si>
    <t>1 YR ENHANCED WEB FILTERING ON SRX300</t>
  </si>
  <si>
    <t>SRX300-W-EWF-3</t>
  </si>
  <si>
    <t>3 YR ENHANCED WEB FILTERING ON SRX300</t>
  </si>
  <si>
    <t>SRX300-W-EWF-5</t>
  </si>
  <si>
    <t>5 YR ENHANCED WEB FILTERING ON SRX300</t>
  </si>
  <si>
    <t>SRX320</t>
  </si>
  <si>
    <t>SRX320 HW ONLY REQUIRE SRX320 JSB OR JSE</t>
  </si>
  <si>
    <t>SRX320-ATP-1</t>
  </si>
  <si>
    <t>SKY ATP SRX320 - 1YR</t>
  </si>
  <si>
    <t>SRX320-ATP-3</t>
  </si>
  <si>
    <t>SKY ATP SRX320 - 3YR</t>
  </si>
  <si>
    <t>SRX320-CS-BUN-1</t>
  </si>
  <si>
    <t>1 YR CONTENT SECURITY BUNDLE ON SRX320</t>
  </si>
  <si>
    <t>SRX320-CS-BUN-3</t>
  </si>
  <si>
    <t>3 YR CONTENT SECURITY BUNDLE ON SRX320</t>
  </si>
  <si>
    <t>SRX320-CS-BUN-5</t>
  </si>
  <si>
    <t>5 YR CONTENT SECURITY BUNDLE ON SRX320</t>
  </si>
  <si>
    <t>SRX320-IPS-1</t>
  </si>
  <si>
    <t>1 YR IPS SUBSCRIPTION ON SRX320</t>
  </si>
  <si>
    <t>SRX320-IPS-3</t>
  </si>
  <si>
    <t>3 YR IPS SUBSCRIPTION ON SRX320</t>
  </si>
  <si>
    <t>SRX320-IPS-5</t>
  </si>
  <si>
    <t>5 YR IPS SUBSCRIPTION ON SRX320</t>
  </si>
  <si>
    <t>SRX320-JSB</t>
  </si>
  <si>
    <t>JUNOS SOFTWARE BASE - SRX320</t>
  </si>
  <si>
    <t>SRX320-JSB-L</t>
  </si>
  <si>
    <t>JUNOS SOFTWARE BASE LITE - SRX320</t>
  </si>
  <si>
    <t>SRX320-JSE</t>
  </si>
  <si>
    <t>JUNOS SOFTWARE ENHANCED- SRX320</t>
  </si>
  <si>
    <t>SRX320-POE</t>
  </si>
  <si>
    <t>SRX320-POE HW ONLY REQUIRE JSB OR JSE</t>
  </si>
  <si>
    <t>SRX320-POE-TAA</t>
  </si>
  <si>
    <t>SRX320, 6X POE, TAA COMPLIANT</t>
  </si>
  <si>
    <t>SRX320-P-PWR-280W</t>
  </si>
  <si>
    <t>SRX320-POE POWER ADAPTER (280W)</t>
  </si>
  <si>
    <t>SRX320-P-RMK0</t>
  </si>
  <si>
    <t>SRX320-POE RACK MOUNT (W/ ADAPTOR TRAY)</t>
  </si>
  <si>
    <t>SRX320-P-RMK1</t>
  </si>
  <si>
    <t>SRX320-POE RACK MOUNT (W/O ADAPTOR TRAY)</t>
  </si>
  <si>
    <t>SRX320-PWR-75W</t>
  </si>
  <si>
    <t>SRX320 POWER ADAPTER (75W)</t>
  </si>
  <si>
    <t>SRX320-RMK0</t>
  </si>
  <si>
    <t>SRX320 RACK MOUNT (W/ ADAPTOR TRAY)</t>
  </si>
  <si>
    <t>SRX320-RMK1</t>
  </si>
  <si>
    <t>SRX320 RACK MOUNT (W/O ADAPTOR TRAY)</t>
  </si>
  <si>
    <t>SRX320-SYS-JB</t>
  </si>
  <si>
    <t>SRX320 HW &amp; JUNOS BASE (JSB)</t>
  </si>
  <si>
    <t>SRX320-SYS-JB-P</t>
  </si>
  <si>
    <t>SRX320-POE HW &amp; JUNOS BASE (JSB)</t>
  </si>
  <si>
    <t>SRX320-SYS-JE</t>
  </si>
  <si>
    <t>SRX320 HW &amp; JUNOS ENHANCED(JSE)</t>
  </si>
  <si>
    <t>SRX320-SYS-JE-P</t>
  </si>
  <si>
    <t>SRX320-POE HW &amp; JUNOS ENHANCED(JSE)</t>
  </si>
  <si>
    <t>SRX320-TAA</t>
  </si>
  <si>
    <t>SRX320, TAA COMPLIANT</t>
  </si>
  <si>
    <t>SRX320-THRTFEED-1</t>
  </si>
  <si>
    <t>SKY ATP FEEDS ONLY SRX320 - 1YR</t>
  </si>
  <si>
    <t>SRX320-THRTFEED-3</t>
  </si>
  <si>
    <t>SKY ATP FEEDS ONLY SRX320 - 3YR</t>
  </si>
  <si>
    <t>SRX320-THRTFEED-5</t>
  </si>
  <si>
    <t>SKY ATP FEEDS ONLY SRX320 - 5YR</t>
  </si>
  <si>
    <t>SRX320-WALL-KIT0</t>
  </si>
  <si>
    <t>SRX320 WALL MOUNT (W/ BRACKETS)</t>
  </si>
  <si>
    <t>SRX320-W-EWF-1</t>
  </si>
  <si>
    <t>1 YR ENHANCED WEB FILTERING ON SRX320</t>
  </si>
  <si>
    <t>SRX320-W-EWF-3</t>
  </si>
  <si>
    <t>3 YR ENHANCED WEB FILTERING ON SRX320</t>
  </si>
  <si>
    <t>SRX320-W-EWF-5</t>
  </si>
  <si>
    <t>5 YR ENHANCED WEB FILTERING ON SRX320</t>
  </si>
  <si>
    <t>SRX340</t>
  </si>
  <si>
    <t>SRX340 HW ONLY REQUIRE SRX340 JSB OR JSE</t>
  </si>
  <si>
    <t>SRX3400-APPSEC-A-1</t>
  </si>
  <si>
    <t>1 YR SBSCR,APPSEC,IPS UPD,SRX3400</t>
  </si>
  <si>
    <t>SRX3400-CS-BUN-1</t>
  </si>
  <si>
    <t>SECUR BNDL 1-YR SRX3400</t>
  </si>
  <si>
    <t>SRX3400-S-AS-1</t>
  </si>
  <si>
    <t>ANTI-SPAM 1-YR SRX3400</t>
  </si>
  <si>
    <t>SRX3400-S-AV-1</t>
  </si>
  <si>
    <t>AV 1-YR SRX3400</t>
  </si>
  <si>
    <t>SRX3400-W-EWF-1</t>
  </si>
  <si>
    <t>EWF 1-YR SRX3400</t>
  </si>
  <si>
    <t>SRX340-ATP-1</t>
  </si>
  <si>
    <t>SKY ATP SRX340 - 1YR</t>
  </si>
  <si>
    <t>SRX340-ATP-3</t>
  </si>
  <si>
    <t>SKY ATP SRX340 - 3YR</t>
  </si>
  <si>
    <t>SRX340-ATP-5</t>
  </si>
  <si>
    <t>SKY ATP SRX340 - 5YR</t>
  </si>
  <si>
    <t>SRX340-ATP-BUN-1</t>
  </si>
  <si>
    <t>ATP BUNDLE 1YR-SRX340</t>
  </si>
  <si>
    <t>SRX340-ATP-BUN-3</t>
  </si>
  <si>
    <t>ATP BUNDLE 3YR-SRX340</t>
  </si>
  <si>
    <t>SRX340-ATP-BUN-5</t>
  </si>
  <si>
    <t>ATP BUNDLE 5YR-SRX340</t>
  </si>
  <si>
    <t>SRX340-CS-BUN-1</t>
  </si>
  <si>
    <t>1 YR CONTENT SECURITY BUNDLE ON SRX340</t>
  </si>
  <si>
    <t>SRX340-CS-BUN-3</t>
  </si>
  <si>
    <t>3 YR CONTENT SECURITY BUNDLE ON SRX340</t>
  </si>
  <si>
    <t>SRX340-CS-BUN-5</t>
  </si>
  <si>
    <t>5 YR CONTENT SECURITY BUNDLE ON SRX340</t>
  </si>
  <si>
    <t>SRX340-IPS-1</t>
  </si>
  <si>
    <t>1 YR IPS SUBSCRIPTION ON SRX340</t>
  </si>
  <si>
    <t>SRX340-IPS-3</t>
  </si>
  <si>
    <t>3 YR IPS SUBSCRIPTION ON SRX340</t>
  </si>
  <si>
    <t>SRX340-IPS-5</t>
  </si>
  <si>
    <t>5 YR IPS SUBSCRIPTION ON SRX340</t>
  </si>
  <si>
    <t>SRX340-JSB</t>
  </si>
  <si>
    <t>JUNOS SOFTWARE BASE - SRX340</t>
  </si>
  <si>
    <t>SRX340-JSE</t>
  </si>
  <si>
    <t>JUNOS SOFTWARE ENHANCED- SRX340</t>
  </si>
  <si>
    <t>SRX340-SYS-JB</t>
  </si>
  <si>
    <t>SRX340 HW &amp; JUNOS BASE (JSB)</t>
  </si>
  <si>
    <t>SRX340-SYS-JE</t>
  </si>
  <si>
    <t>SRX340 HW &amp; JUNOS ENHANCED (JSE)</t>
  </si>
  <si>
    <t>SRX340-TAA</t>
  </si>
  <si>
    <t>SRX340, TAA COMPLIANT</t>
  </si>
  <si>
    <t>SRX340-THRTFEED-1</t>
  </si>
  <si>
    <t>SKY ATP FEEDS ONLY SRX340 - 1YR</t>
  </si>
  <si>
    <t>SRX340-THRTFEED-3</t>
  </si>
  <si>
    <t>SKY ATP FEEDS ONLY SRX340 - 3YR</t>
  </si>
  <si>
    <t>SRX340-THRTFEED-5</t>
  </si>
  <si>
    <t>SKY ATP FEEDS ONLY SRX340 - 5YR</t>
  </si>
  <si>
    <t>SRX340-W-EWF-1</t>
  </si>
  <si>
    <t>1 YR ENHANCED WEB FILTERING ON SRX340</t>
  </si>
  <si>
    <t>SRX340-W-EWF-3</t>
  </si>
  <si>
    <t>3 YR ENHANCED WEB FILTERING ON SRX340</t>
  </si>
  <si>
    <t>SRX340-W-EWF-5</t>
  </si>
  <si>
    <t>5 YR ENHANCED WEB FILTERING ON SRX340</t>
  </si>
  <si>
    <t>SRX345</t>
  </si>
  <si>
    <t>SRX345 HW ONLY REQUIRE SRX345 JSB OR JSE</t>
  </si>
  <si>
    <t>SRX345-ATP-1</t>
  </si>
  <si>
    <t>SKY ATP SRX345 - 1YR</t>
  </si>
  <si>
    <t>SRX345-ATP-3</t>
  </si>
  <si>
    <t>SKY ATP SRX345 - 3YR</t>
  </si>
  <si>
    <t>SRX345-ATP-5</t>
  </si>
  <si>
    <t>SKY ATP SRX345 - 5YR</t>
  </si>
  <si>
    <t>SRX345-ATP-BUN-1</t>
  </si>
  <si>
    <t>ATP BUNDLE 1YR-SRX345</t>
  </si>
  <si>
    <t>SRX345-ATP-BUN-3</t>
  </si>
  <si>
    <t>ATP BUNDLE 3YR-SRX345</t>
  </si>
  <si>
    <t>SRX345-ATP-BUN-5</t>
  </si>
  <si>
    <t>ATP BUNDLE 5YR-SRX345</t>
  </si>
  <si>
    <t>SRX345-CS-BUN-1</t>
  </si>
  <si>
    <t>1 YR CONTENT SECURITY BUNDLE ON SRX345</t>
  </si>
  <si>
    <t>SRX345-CS-BUN-3</t>
  </si>
  <si>
    <t>3 YR CONTENT SECURITY BUNDLE ON SRX345</t>
  </si>
  <si>
    <t>SRX345-CS-BUN-5</t>
  </si>
  <si>
    <t>5 YR CONTENT SECURITY BUNDLE ON SRX345</t>
  </si>
  <si>
    <t>SRX345-DC</t>
  </si>
  <si>
    <t>SRX345 WITH SINGLE DC PSU (HW ONLY)</t>
  </si>
  <si>
    <t>SRX345-DC-TAA</t>
  </si>
  <si>
    <t>SRX345 SINGLE DC PSU (HW ONLY) TAA</t>
  </si>
  <si>
    <t>SRX345-DUAL-AC</t>
  </si>
  <si>
    <t>SRX345 WITH DUAL AC PSU (HW ONLY)</t>
  </si>
  <si>
    <t>SRX345-DUAL-AC-T</t>
  </si>
  <si>
    <t>SRX345 DUAL AC TAA (HW ONLY)</t>
  </si>
  <si>
    <t>SRX345-IPS-1</t>
  </si>
  <si>
    <t>1 YR IPS SUBSCRIPTION ON SRX345</t>
  </si>
  <si>
    <t>SRX345-IPS-3</t>
  </si>
  <si>
    <t>3 YR IPS SUBSCRIPTION ON SRX345</t>
  </si>
  <si>
    <t>SRX345-IPS-5</t>
  </si>
  <si>
    <t>5 YR IPS SUBSCRIPTION ON SRX345</t>
  </si>
  <si>
    <t>SRX345-JSB</t>
  </si>
  <si>
    <t>JUNOS SOFTWARE BASE - SRX345</t>
  </si>
  <si>
    <t>SRX345-JSE</t>
  </si>
  <si>
    <t>JUNOS SOFTWARE ENHANCED- SRX345</t>
  </si>
  <si>
    <t>SRX345-SYS-JB</t>
  </si>
  <si>
    <t>SRX345 HW &amp; JUNOS BASE (JSB)</t>
  </si>
  <si>
    <t>SRX345-SYS-JB-2AC</t>
  </si>
  <si>
    <t>SRX345-2AC HW &amp; JUNOS BASE (JSB)</t>
  </si>
  <si>
    <t>SRX345-SYS-JB-DC</t>
  </si>
  <si>
    <t>SRX345 DC PSU &amp; JUNOS BASE (JSB)</t>
  </si>
  <si>
    <t>SRX345-SYS-JE</t>
  </si>
  <si>
    <t>SRX345 HW &amp; JUNOS ENHANCED (JSE)</t>
  </si>
  <si>
    <t>SRX345-SYS-JE-2AC</t>
  </si>
  <si>
    <t>SRX345-2AC HW &amp; JUNOS ENHANCED (JSE)</t>
  </si>
  <si>
    <t>SRX345-SYS-JE-DC</t>
  </si>
  <si>
    <t>SRX345 DC PSU &amp; JUNOS BASE (JSE)</t>
  </si>
  <si>
    <t>SRX345-TAA</t>
  </si>
  <si>
    <t>SRX345, TAA COMPLIANT</t>
  </si>
  <si>
    <t>SRX345-THRTFEED-1</t>
  </si>
  <si>
    <t>SKY ATP FEEDS ONLY SRX345 - 1YR</t>
  </si>
  <si>
    <t>SRX345-THRTFEED-3</t>
  </si>
  <si>
    <t>SKY ATP FEEDS ONLY SRX345 - 3YR</t>
  </si>
  <si>
    <t>SRX345-THRTFEED-5</t>
  </si>
  <si>
    <t>SKY ATP FEEDS ONLY SRX345 - 5YR</t>
  </si>
  <si>
    <t>SRX345-W-EWF-1</t>
  </si>
  <si>
    <t>1 YR ENHANCED WEB FILTERING ON SRX345</t>
  </si>
  <si>
    <t>SRX345-W-EWF-3</t>
  </si>
  <si>
    <t>3 YR ENHANCED WEB FILTERING ON SRX345</t>
  </si>
  <si>
    <t>SRX345-W-EWF-5</t>
  </si>
  <si>
    <t>5 YR ENHANCED WEB FILTERING ON SRX345</t>
  </si>
  <si>
    <t>SRX34X-RMK</t>
  </si>
  <si>
    <t>SRX340 AND SRX345 RACK MOUNT KIT</t>
  </si>
  <si>
    <t>SRX3600-APPSEC-A-1</t>
  </si>
  <si>
    <t>1 YR SBSCR,APPSEC,IPS UPD,SRX3600</t>
  </si>
  <si>
    <t>SRX3600-CS-BUN-1</t>
  </si>
  <si>
    <t>SECUR BNDL 1-YR SRX3600</t>
  </si>
  <si>
    <t>SRX3600-S-AS-1</t>
  </si>
  <si>
    <t>ANTI-SPAM 1-YR SRX3600</t>
  </si>
  <si>
    <t>SRX3600-S-AV-1</t>
  </si>
  <si>
    <t>AV 1-YR SRX3600</t>
  </si>
  <si>
    <t>SRX3600-W-EWF-1</t>
  </si>
  <si>
    <t>EWF 1-YR SRX3600</t>
  </si>
  <si>
    <t>SRX380-P-CHAS</t>
  </si>
  <si>
    <t>SRX380 CHASSIS ONLY</t>
  </si>
  <si>
    <t>SRX380-P-SYS-JB-AC</t>
  </si>
  <si>
    <t>SRX380 WITH JUNOS BASE</t>
  </si>
  <si>
    <t>SRX380-SYS-JB-AC-T</t>
  </si>
  <si>
    <t>SRX380 WITH JUNOS BASE. TAA COMPLIANT</t>
  </si>
  <si>
    <t>SRX3K-IDP</t>
  </si>
  <si>
    <t>1 YR LICENSE FOR IDP UPDATES</t>
  </si>
  <si>
    <t>SRX4100-A-BUN-1</t>
  </si>
  <si>
    <t>AV BUNDLE 1YR-SRX4100</t>
  </si>
  <si>
    <t>SRX4100-A-BUN-3</t>
  </si>
  <si>
    <t>AV BUNDLE 3YR-SRX4100</t>
  </si>
  <si>
    <t>SRX4100-A-BUN-5</t>
  </si>
  <si>
    <t>AV BUNDLE 5YR-SRX4100</t>
  </si>
  <si>
    <t>SRX4100-AC</t>
  </si>
  <si>
    <t>SRX4100 SERVICES GATEWAY, AC</t>
  </si>
  <si>
    <t>SRX4100-ATP-1</t>
  </si>
  <si>
    <t>1 YR SKY ATP, SRX4100</t>
  </si>
  <si>
    <t>SRX4100-ATP-3</t>
  </si>
  <si>
    <t>3 YR SKY ATP, SRX4100</t>
  </si>
  <si>
    <t>SRX4100-ATP-5</t>
  </si>
  <si>
    <t>SKY ATP SRX4100 - 5YR</t>
  </si>
  <si>
    <t>SRX4100-ATP-BUN-1</t>
  </si>
  <si>
    <t>ADV SEC BUNDLE 1 YR - SRX4100</t>
  </si>
  <si>
    <t>SRX4100-ATP-BUN-3</t>
  </si>
  <si>
    <t>ADV SEC BUNDLE 3 YR - SRX4100</t>
  </si>
  <si>
    <t>SRX4100-ATP-BUN-5</t>
  </si>
  <si>
    <t>ATP BUNDLE 5YR-SRX4100</t>
  </si>
  <si>
    <t>SRX4100-CHAS</t>
  </si>
  <si>
    <t>SRX4100 CHASSIS; NO PSU AND NO FAN</t>
  </si>
  <si>
    <t>SRX4100-CS-BUN-1</t>
  </si>
  <si>
    <t>SECUR BNDL 1-YR SRX4100</t>
  </si>
  <si>
    <t>SRX4100-CS-BUN-3</t>
  </si>
  <si>
    <t>SECUR BNDL 3-YR SRX4100</t>
  </si>
  <si>
    <t>SRX4100-CS-BUN-5</t>
  </si>
  <si>
    <t>5 YR CONTENT SECURITY BUNDLE ON SRX4100</t>
  </si>
  <si>
    <t>SRX4100-DC</t>
  </si>
  <si>
    <t>SRX4100 SERVICES GATEWAY, DC</t>
  </si>
  <si>
    <t>SRX4100E-ATP-BUN-1</t>
  </si>
  <si>
    <t>ADV SEC BUNDLE 1 YR - SRX4100E</t>
  </si>
  <si>
    <t>SRX4100E-ATP-BUN-3</t>
  </si>
  <si>
    <t>ADV SEC BUNDLE 3 YR - SRX4100E</t>
  </si>
  <si>
    <t>SRX4100E-ATP-BUN-5</t>
  </si>
  <si>
    <t>ATP BUNDLE 5YR-SRX4100E</t>
  </si>
  <si>
    <t>SRX4100E-CS-BUN-1</t>
  </si>
  <si>
    <t>SECUR BNDL 1-YR SRX4100E</t>
  </si>
  <si>
    <t>SRX4100E-CS-BUN-3</t>
  </si>
  <si>
    <t>SECUR BNDL 3-YR SRX4100E</t>
  </si>
  <si>
    <t>SRX4100E-CS-BUN-5</t>
  </si>
  <si>
    <t>5 YR CONTENT SECURITY BUNDLE ON SRX4100E</t>
  </si>
  <si>
    <t>SRX4100E-IPS-1</t>
  </si>
  <si>
    <t>1 YR IPS SUBSCRIPTION ON SRX4100E</t>
  </si>
  <si>
    <t>SRX4100E-IPS-3</t>
  </si>
  <si>
    <t>3 YR IPS SUBSCRIPTION ON SRX4100E</t>
  </si>
  <si>
    <t>SRX4100E-IPS-5</t>
  </si>
  <si>
    <t>5 YR IPS SUBSCRIPTION ON SRX4100E</t>
  </si>
  <si>
    <t>SRX4100-E-P-UPG</t>
  </si>
  <si>
    <t>SRX4100 ENHANCED PERF UPG</t>
  </si>
  <si>
    <t>SRX4100-IPS-1</t>
  </si>
  <si>
    <t>IPS UPDATES, 1 YR, SRX4100</t>
  </si>
  <si>
    <t>SRX4100-IPS-3</t>
  </si>
  <si>
    <t>IPS UPDATES, 3 YR, SRX4100</t>
  </si>
  <si>
    <t>SRX4100-IPS-5</t>
  </si>
  <si>
    <t>IPS UPDATES, 5 YR, SRX4100</t>
  </si>
  <si>
    <t>SRX4100-JSB</t>
  </si>
  <si>
    <t>SRX4100 JUNOS SOFTWARE BASE</t>
  </si>
  <si>
    <t>SRX4100-JSE</t>
  </si>
  <si>
    <t>SRX4100 JUNOS SOFTWARE ENHANCED</t>
  </si>
  <si>
    <t>SRX4100-S-AS-1</t>
  </si>
  <si>
    <t>ANTI-SPAM 1-YR SRX4100</t>
  </si>
  <si>
    <t>SRX4100-S-AS-3</t>
  </si>
  <si>
    <t>ANTI-SPAM 3-YR SRX4100</t>
  </si>
  <si>
    <t>SRX4100-S-AV-1</t>
  </si>
  <si>
    <t>AV 1-YR SRX4100</t>
  </si>
  <si>
    <t>SRX4100-S-AV-3</t>
  </si>
  <si>
    <t>AV 3-YR SRX4100</t>
  </si>
  <si>
    <t>SRX4100-SYS-JB-AC</t>
  </si>
  <si>
    <t>SRX4100-AC HW &amp; JUNOS BASE (JSB)</t>
  </si>
  <si>
    <t>SRX4100-SYS-JB-DC</t>
  </si>
  <si>
    <t>SRX4100-DC HW &amp; JUNOS BASE (JSB)</t>
  </si>
  <si>
    <t>SRX4100-SYS-JE-AC</t>
  </si>
  <si>
    <t>SRX4100-AC HW &amp; JUNOS ENHANCED (JSE)</t>
  </si>
  <si>
    <t>SRX4100-SYS-JE-DC</t>
  </si>
  <si>
    <t>SRX4100-DC HW &amp; JUNOS ENHANCED (JSE)</t>
  </si>
  <si>
    <t>SRX4100-THRTFEED-1</t>
  </si>
  <si>
    <t>SKY ATP FEEDS ONLY SRX4100 - 1YR</t>
  </si>
  <si>
    <t>SRX4100-THRTFEED-3</t>
  </si>
  <si>
    <t>SKY ATP FEEDS ONLY SRX4100 - 3YR</t>
  </si>
  <si>
    <t>SRX4100-THRTFEED-5</t>
  </si>
  <si>
    <t>SKY ATP FEEDS ONLY SRX4100 - 5YR</t>
  </si>
  <si>
    <t>SRX4100-W-EWF-1</t>
  </si>
  <si>
    <t>EWF 1-YR SRX4100</t>
  </si>
  <si>
    <t>SRX4100-W-EWF-3</t>
  </si>
  <si>
    <t>EWF 3-YR SRX4100</t>
  </si>
  <si>
    <t>SRX4100-W-EWF-5</t>
  </si>
  <si>
    <t>EWF 5-YR SRX4100</t>
  </si>
  <si>
    <t>SRX4200-A-BUN-1</t>
  </si>
  <si>
    <t>AV BUNDLE 1YR-SRX4200</t>
  </si>
  <si>
    <t>SRX4200-A-BUN-3</t>
  </si>
  <si>
    <t>AV BUNDLE 3YR-SRX4200</t>
  </si>
  <si>
    <t>SRX4200-A-BUN-5</t>
  </si>
  <si>
    <t>AV BUNDLE 5YR-SRX4200</t>
  </si>
  <si>
    <t>SRX4200-AC</t>
  </si>
  <si>
    <t>SRX4200 SERVICES GATEWAY, AC</t>
  </si>
  <si>
    <t>SRX4200-ATP-1</t>
  </si>
  <si>
    <t>1 YR SKY ATP, SRX4200</t>
  </si>
  <si>
    <t>SRX4200-ATP-3</t>
  </si>
  <si>
    <t>3 YR SKY ATP, SRX4200</t>
  </si>
  <si>
    <t>SRX4200-ATP-5</t>
  </si>
  <si>
    <t>SKY ATP SRX4200 - 5YR</t>
  </si>
  <si>
    <t>SRX4200-ATP-BUN-1</t>
  </si>
  <si>
    <t>ADV SEC BUNDLE 1 YR - SRX4200</t>
  </si>
  <si>
    <t>SRX4200-ATP-BUN-3</t>
  </si>
  <si>
    <t>ADV SEC BUNDLE 3 YR - SRX4200</t>
  </si>
  <si>
    <t>SRX4200-ATP-BUN-5</t>
  </si>
  <si>
    <t>ATP BUNDLE 5YR-SRX4200</t>
  </si>
  <si>
    <t>SRX4200-CHAS</t>
  </si>
  <si>
    <t>SRX4200 CHASSIS; NO PSU AND NO FAN</t>
  </si>
  <si>
    <t>SRX4200-CS-BUN-1</t>
  </si>
  <si>
    <t>SECUR BNDL 1-YR SRX4200</t>
  </si>
  <si>
    <t>SRX4200-CS-BUN-3</t>
  </si>
  <si>
    <t>SECUR BNDL 3-YR SRX4200</t>
  </si>
  <si>
    <t>SRX4200-CS-BUN-5</t>
  </si>
  <si>
    <t>SRX4200-DC</t>
  </si>
  <si>
    <t>SRX4200 SERVICES GATEWAY, DC</t>
  </si>
  <si>
    <t>SRX4200-FAN</t>
  </si>
  <si>
    <t>SRX4100/SRX4200 FAN UNIT</t>
  </si>
  <si>
    <t>SRX4200-IPS-1</t>
  </si>
  <si>
    <t>IPS UPDATES, 1 YR, SRX4200</t>
  </si>
  <si>
    <t>SRX4200-IPS-3</t>
  </si>
  <si>
    <t>IPS UPDATES, 3 YR, SRX4200</t>
  </si>
  <si>
    <t>SRX4200-IPS-5</t>
  </si>
  <si>
    <t>IPS UPDATES, 5 YR, SRX4200</t>
  </si>
  <si>
    <t>SRX4200-JSB</t>
  </si>
  <si>
    <t>SRX4200 JUNOS SOFTWARE BASE</t>
  </si>
  <si>
    <t>SRX4200-JSE</t>
  </si>
  <si>
    <t>SRX4200 JUNOS SOFTWARE ENHANCED</t>
  </si>
  <si>
    <t>SRX4200-RMK</t>
  </si>
  <si>
    <t>SRX4100/SRX4200 RACK MOUNT KIT - RAIL</t>
  </si>
  <si>
    <t>SRX4200-S-AS-1</t>
  </si>
  <si>
    <t>ANTI-SPAM 1-YR SRX4200</t>
  </si>
  <si>
    <t>SRX4200-S-AS-3</t>
  </si>
  <si>
    <t>ANTI-SPAM 3-YR SRX4200</t>
  </si>
  <si>
    <t>SRX4200-S-AV-1</t>
  </si>
  <si>
    <t>AV 1-YR SRX4200</t>
  </si>
  <si>
    <t>SRX4200-S-AV-3</t>
  </si>
  <si>
    <t>AV 3-YR SRX4200</t>
  </si>
  <si>
    <t>SRX4200-SYS-JB-AC</t>
  </si>
  <si>
    <t>SRX4200-AC HW &amp; JUNOS BASE (JSB)</t>
  </si>
  <si>
    <t>SRX4200-SYS-JB-DC</t>
  </si>
  <si>
    <t>SRX4200-DC HW &amp; JUNOS BASE (JSB)</t>
  </si>
  <si>
    <t>SRX4200-SYS-JE-AC</t>
  </si>
  <si>
    <t>SRX4200-AC HW &amp; JUNOS ENHANCED (JSE)</t>
  </si>
  <si>
    <t>SRX4200-SYS-JE-DC</t>
  </si>
  <si>
    <t>SRX4200-DC HW &amp; JUNOS ENHANCED (JSE)</t>
  </si>
  <si>
    <t>SRX4200-THRTFEED-1</t>
  </si>
  <si>
    <t>SKY ATP FEEDS ONLY SRX4200 - 1YR</t>
  </si>
  <si>
    <t>SRX4200-THRTFEED-3</t>
  </si>
  <si>
    <t>SKY ATP FEEDS ONLY SRX4200 - 3YR</t>
  </si>
  <si>
    <t>SRX4200-THRTFEED-5</t>
  </si>
  <si>
    <t>SKY ATP FEEDS ONLY SRX4200 - 5YR</t>
  </si>
  <si>
    <t>SRX4200-W-EWF-1</t>
  </si>
  <si>
    <t>EWF 1-YR SRX4200</t>
  </si>
  <si>
    <t>SRX4200-W-EWF-3</t>
  </si>
  <si>
    <t>EWF 3-YR SRX4200</t>
  </si>
  <si>
    <t>SRX4200-W-EWF-5</t>
  </si>
  <si>
    <t>EWF 5-YR SRX4200</t>
  </si>
  <si>
    <t>SRX4600-A-BUN-1</t>
  </si>
  <si>
    <t>AV BUNDLE 1YR-SRX4600</t>
  </si>
  <si>
    <t>SRX4600-A-BUN-3</t>
  </si>
  <si>
    <t>AV BUNDLE 3YR-SRX4600</t>
  </si>
  <si>
    <t>SRX4600-A-BUN-5</t>
  </si>
  <si>
    <t>AV BUNDLE 5YR-SRX4600</t>
  </si>
  <si>
    <t>SRX4600-ATP-1</t>
  </si>
  <si>
    <t>SKY ATP SRX4600 - 1YR</t>
  </si>
  <si>
    <t>SRX4600-ATP-3</t>
  </si>
  <si>
    <t>SKY ATP SRX4600 - 3YR</t>
  </si>
  <si>
    <t>SRX4600-ATP-5</t>
  </si>
  <si>
    <t>SKY ATP SRX4600 - 5YR</t>
  </si>
  <si>
    <t>SRX4600-ATP-BUN-1</t>
  </si>
  <si>
    <t>ATP BUNDLE 1YR-SRX4600</t>
  </si>
  <si>
    <t>SRX4600-ATP-BUN-3</t>
  </si>
  <si>
    <t>ATP BUNDLE 3YR-SRX4600</t>
  </si>
  <si>
    <t>SRX4600-ATP-BUN-5</t>
  </si>
  <si>
    <t>ATP BUNDLE 5YR-SRX4600</t>
  </si>
  <si>
    <t>SRX4600-CS-BUN-1</t>
  </si>
  <si>
    <t>SECUR BNDL 1-YR SRX4600</t>
  </si>
  <si>
    <t>SRX4600-CS-BUN-3</t>
  </si>
  <si>
    <t>SECUR BNDL 3-YR SRX4600</t>
  </si>
  <si>
    <t>SRX4600-CS-BUN-5</t>
  </si>
  <si>
    <t>SECUR BNDL 5-YR SRX4600</t>
  </si>
  <si>
    <t>SRX4600-IPS-1</t>
  </si>
  <si>
    <t>IPS UPDATES, 1 YR, SRX4600</t>
  </si>
  <si>
    <t>SRX4600-IPS-3</t>
  </si>
  <si>
    <t>IPS UPDATES, 3 YR, SRX4600</t>
  </si>
  <si>
    <t>SRX4600-IPS-5</t>
  </si>
  <si>
    <t>IPS UPDATES, 5 YR, SRX4600</t>
  </si>
  <si>
    <t>SRX4600-THRTFEED-1</t>
  </si>
  <si>
    <t>SKY ATP FEEDS ONLY SRX4600 - 1YR</t>
  </si>
  <si>
    <t>SRX4600-THRTFEED-3</t>
  </si>
  <si>
    <t>SKY ATP FEEDS ONLY SRX4600 - 3YR</t>
  </si>
  <si>
    <t>SRX4600-THRTFEED-5</t>
  </si>
  <si>
    <t>SKY ATP FEEDS ONLY SRX4600 - 5YR</t>
  </si>
  <si>
    <t>SRX4600-W-EWF-1</t>
  </si>
  <si>
    <t>EWF 1-YR SRX4600</t>
  </si>
  <si>
    <t>SRX4600-W-EWF-3</t>
  </si>
  <si>
    <t>EWF 3-YR SRX4600</t>
  </si>
  <si>
    <t>SRX4600-W-EWF-5</t>
  </si>
  <si>
    <t>EWF 5-YR SRX4600</t>
  </si>
  <si>
    <t>SRX5400-ADEF</t>
  </si>
  <si>
    <t>SRX5400/SRX3600 AIR DEFLECTOR KIT</t>
  </si>
  <si>
    <t>SRX5400-APPSEC-1</t>
  </si>
  <si>
    <t>1 YR APPLICATION SECURITY &amp; IPS, SRX5400</t>
  </si>
  <si>
    <t>SRX5400-APPSEC-3</t>
  </si>
  <si>
    <t>3 YR APPLICATION SECURITY &amp; IPS, SRX5400</t>
  </si>
  <si>
    <t>SRX5400-APPSEC-5</t>
  </si>
  <si>
    <t>5 YR APPLICATION SECURITY &amp; IPS, SRX5400</t>
  </si>
  <si>
    <t>SRX5400-ATP-1</t>
  </si>
  <si>
    <t>SKY ATP SRX5400 - 1YR</t>
  </si>
  <si>
    <t>SRX5400-ATP-3</t>
  </si>
  <si>
    <t>SKY ATP SRX5400 - 3YR</t>
  </si>
  <si>
    <t>SRX5400-ATP-5</t>
  </si>
  <si>
    <t>SKY ATP SRX5400 - 5YR</t>
  </si>
  <si>
    <t>SRX5400-ATP-BUN-1</t>
  </si>
  <si>
    <t>ATP BUNDLE 1YR-SRX5400</t>
  </si>
  <si>
    <t>SRX5400-ATP-BUN-3</t>
  </si>
  <si>
    <t>ATP BUNDLE 3YR-SRX5400</t>
  </si>
  <si>
    <t>SRX5400-ATP-BUN-5</t>
  </si>
  <si>
    <t>ATP BUNDLE 5YR-SRX5400</t>
  </si>
  <si>
    <t>SRX5400-CHAS</t>
  </si>
  <si>
    <t>SRX5400 CHASSIS SPARE</t>
  </si>
  <si>
    <t>SRX5400-CRAFT</t>
  </si>
  <si>
    <t>SRX5400 CRAFT INTERFACE</t>
  </si>
  <si>
    <t>SRX5400-CRAFT-BB</t>
  </si>
  <si>
    <t>SRX5400 CRAFT INTERFACE, BB</t>
  </si>
  <si>
    <t>SRX5400-CS-BUN-1</t>
  </si>
  <si>
    <t>SECUR BNDL 1-YR SRX5400</t>
  </si>
  <si>
    <t>SRX5400-CS-BUN-3</t>
  </si>
  <si>
    <t>SECUR BNDL 3-YR SRX5400</t>
  </si>
  <si>
    <t>SRX5400-CS-BUN-5</t>
  </si>
  <si>
    <t>SECUR BNDL 5-YR SRX5400</t>
  </si>
  <si>
    <t>SRX5400E-B1-AC</t>
  </si>
  <si>
    <t>SRX5400E CONFIG 1,RE,SCB,SPC,MPC,2XAC</t>
  </si>
  <si>
    <t>SRX5400E-B1-AC-TAA</t>
  </si>
  <si>
    <t>SRX5400E CONFIG1,RE,SCB,SPC,MPC,2XAC,TAA</t>
  </si>
  <si>
    <t>SRX5400E-B1-DC</t>
  </si>
  <si>
    <t>SRX5400E CONFIG 1,RE,SCB,SPC,MPC,2XDC</t>
  </si>
  <si>
    <t>SRX5400E-B1-DC-TAA</t>
  </si>
  <si>
    <t>SRX5400E CONFIG1,RE,SCB,SPC,MPC,2XDC,TAA</t>
  </si>
  <si>
    <t>SRX5400E-B2-AC</t>
  </si>
  <si>
    <t>SRX5400E CONFIG 2,RE,SCB,2XSPC,MPC,2XAC</t>
  </si>
  <si>
    <t>SRX5400E-B2-DC</t>
  </si>
  <si>
    <t>SRX5400E CONFIG 2,RE,SCB,2XSPC,MPC,2XDC</t>
  </si>
  <si>
    <t>SRX5400E-B5-AC</t>
  </si>
  <si>
    <t>SRX5400 W:2XSRX5400E-B1-AC,+4 PEM,APPSEC</t>
  </si>
  <si>
    <t>SRX5400E-B5-DC</t>
  </si>
  <si>
    <t>SRX5400 W:2XSRX5400E-B1-DC,+4 PEM,APPSEC</t>
  </si>
  <si>
    <t>SRX5400-FAN</t>
  </si>
  <si>
    <t>SRX5400 FAN TRAY</t>
  </si>
  <si>
    <t>SRX5400-FAN-BB</t>
  </si>
  <si>
    <t>SRX5400 FAN TRAY, BB</t>
  </si>
  <si>
    <t>SRX5400-FLTR</t>
  </si>
  <si>
    <t>SRX5400 REPLACEMENT FAN FILTER</t>
  </si>
  <si>
    <t>SRX5400-FLTR-BB</t>
  </si>
  <si>
    <t>SRX5400 FILTER TRAY, BB</t>
  </si>
  <si>
    <t>SRX5400-S-AS-1</t>
  </si>
  <si>
    <t>ANTI-SPAM 1-YR SRX5400</t>
  </si>
  <si>
    <t>SRX5400-S-AS-3</t>
  </si>
  <si>
    <t>ANTI-SPAM 3-YR SRX5400</t>
  </si>
  <si>
    <t>SRX5400-S-AS-5</t>
  </si>
  <si>
    <t>ANTI-SPAM 5-YR SRX5400</t>
  </si>
  <si>
    <t>SRX5400-S-AV-1</t>
  </si>
  <si>
    <t>AV 1-YR SRX5400</t>
  </si>
  <si>
    <t>SRX5400-S-AV-3</t>
  </si>
  <si>
    <t>AV 3-YR SRX5400</t>
  </si>
  <si>
    <t>SRX5400-S-AV-5</t>
  </si>
  <si>
    <t>AV 5-YR SRX5400</t>
  </si>
  <si>
    <t>SRX5400-THRTFEED-1</t>
  </si>
  <si>
    <t>SKY ATP FEEDS ONLY SRX5400 - 1YR</t>
  </si>
  <si>
    <t>SRX5400-THRTFEED-3</t>
  </si>
  <si>
    <t>SKY ATP FEEDS ONLY SRX5400 - 3YR</t>
  </si>
  <si>
    <t>SRX5400-THRTFEED-5</t>
  </si>
  <si>
    <t>SKY ATP FEEDS ONLY SRX5400 - 5YR</t>
  </si>
  <si>
    <t>SRX5400-W-EWF-1</t>
  </si>
  <si>
    <t>EWF 1-YR SRX5400</t>
  </si>
  <si>
    <t>SRX5400-W-EWF-3</t>
  </si>
  <si>
    <t>EWF 3-YR SRX5400</t>
  </si>
  <si>
    <t>SRX5400-W-EWF-5</t>
  </si>
  <si>
    <t>EWF 5-YR SRX5400</t>
  </si>
  <si>
    <t>SRX5400X-B1</t>
  </si>
  <si>
    <t>SRX5400X W: RE2,SCB3,SPC2,IOC2,2XPEM</t>
  </si>
  <si>
    <t>SRX5400X-B10-AC</t>
  </si>
  <si>
    <t>SRX5400X AC WITH 1XSPC3, 1X 40G/10G IOC3</t>
  </si>
  <si>
    <t>SRX5400X-B10-DC</t>
  </si>
  <si>
    <t>SRX5400X DC WITH 1XSPC3, 1X 40G/10G IOC3</t>
  </si>
  <si>
    <t>SRX5400X-B2</t>
  </si>
  <si>
    <t>SRX5400X W: RE2,SCB3,SPC2,MPC3-40G,2XPEM</t>
  </si>
  <si>
    <t>SRX5400X-B3</t>
  </si>
  <si>
    <t>SRX5400X W:RE2,SCB3,SPC2,MPC3-100G,2XPEM</t>
  </si>
  <si>
    <t>SRX5400X-B5-AC</t>
  </si>
  <si>
    <t>SRX5400 W:2XSRX5400X-B1,+4 AC PEM,APPSEC</t>
  </si>
  <si>
    <t>SRX5400X-B5-DC</t>
  </si>
  <si>
    <t>SRX5400 W:2XSRX5400X-B1,+4 DC PEM,APPSEC</t>
  </si>
  <si>
    <t>SRX5400X-B6-AC</t>
  </si>
  <si>
    <t>2XSRX5400X W:1XSPC2+1IOC2,4AC PEM,APPSEC</t>
  </si>
  <si>
    <t>SRX5400X-B6-DC</t>
  </si>
  <si>
    <t>2XSRX5400X W:1XSPC2+1IOC2,4DC PEM,APPSEC</t>
  </si>
  <si>
    <t>SRX5400X-B7-AC</t>
  </si>
  <si>
    <t>2XSRX5400X W:2XSPC2+1IOC2,4AC PEM,APPSEC</t>
  </si>
  <si>
    <t>SRX5400X-B7-DC</t>
  </si>
  <si>
    <t>2XSRX5400X W:2XSPC2+1IOC2,4DC PEM,APPSEC</t>
  </si>
  <si>
    <t>SRX5400X-BASE</t>
  </si>
  <si>
    <t>SRX5400X CONFIGURED: RE2, SCB3, 2XPEM</t>
  </si>
  <si>
    <t>SRX5400X-BASE2</t>
  </si>
  <si>
    <t>SRX5400X CONFIGURED: RE3, 1XSCB3, 2XPEM</t>
  </si>
  <si>
    <t>SRX5400X-CHAS</t>
  </si>
  <si>
    <t>SRX5400 CHASSIS SPARE, ENHANCED MIDPLANE</t>
  </si>
  <si>
    <t>SRX5400X-CHAS-BB</t>
  </si>
  <si>
    <t>SRX5400 CHASSIS, ENHANCED MIDPLANE, BB</t>
  </si>
  <si>
    <t>SRX550-645AP-M</t>
  </si>
  <si>
    <t>SRX550, AC PSU, 4G RAM, 8G CF</t>
  </si>
  <si>
    <t>SRX550-645AP-M-TAA</t>
  </si>
  <si>
    <t>SRX550, AC PSU, 4G RAM, 8G CF, TAA</t>
  </si>
  <si>
    <t>SRX550-645DP-M</t>
  </si>
  <si>
    <t>SRX550, DC PSU, 4G RAM, 8G CF</t>
  </si>
  <si>
    <t>SRX550-645DP-M-TAA</t>
  </si>
  <si>
    <t>SRX550, DC PSU, 4G RAM, 8G CF, TAA</t>
  </si>
  <si>
    <t>SRX550-APPSEC-A-1</t>
  </si>
  <si>
    <t>1 YR SBSCR FOR APPSEC,IPS UPD FOR SRX550</t>
  </si>
  <si>
    <t>SRX550-APPSEC-A-3</t>
  </si>
  <si>
    <t>3 YR SBSCR FOR APPSEC&amp;IPS UPD,SRX550</t>
  </si>
  <si>
    <t>SRX550-APPSEC-A-5</t>
  </si>
  <si>
    <t>5 YR SBSCR FOR APPSEC AND IPS FOR SRX550</t>
  </si>
  <si>
    <t>SRX550-ATP-1</t>
  </si>
  <si>
    <t>SKY ATP SRX550 - 1YR</t>
  </si>
  <si>
    <t>SRX550-ATP-3</t>
  </si>
  <si>
    <t>SKY ATP SRX550 - 3YR</t>
  </si>
  <si>
    <t>SRX550-ATP-5</t>
  </si>
  <si>
    <t>SKY ATP SRX550 - 5YR</t>
  </si>
  <si>
    <t>SRX550-CHAS-M</t>
  </si>
  <si>
    <t>SRX550, 4G RAM, 8G CF (NO PSU)</t>
  </si>
  <si>
    <t>SRX550-IDP</t>
  </si>
  <si>
    <t>1 YR LIC FOR IDP UPD FOR SRX550</t>
  </si>
  <si>
    <t>SRX550-IDP-3</t>
  </si>
  <si>
    <t>3 YR LIC FOR IDP UPD FOR SRX550</t>
  </si>
  <si>
    <t>SRX550-IDP-5</t>
  </si>
  <si>
    <t>5 YR LIC FOR IDP UPD FOR SRX550</t>
  </si>
  <si>
    <t>SRX550-K-AV</t>
  </si>
  <si>
    <t>1 YR SBSCR FOR K-AV UPD ON SRX550</t>
  </si>
  <si>
    <t>SRX550-K-AV-3</t>
  </si>
  <si>
    <t>3 YR SBSCR FOR K-AV UPD ON SRX550</t>
  </si>
  <si>
    <t>SRX550-K-AV-5</t>
  </si>
  <si>
    <t>5 YR SBSCR FOR K-AV UPD ON SRX550</t>
  </si>
  <si>
    <t>SRX550-M-SYS-JE-AC</t>
  </si>
  <si>
    <t>SRX550-AC-M HW &amp; JUNOS ENHANCED (JSE)</t>
  </si>
  <si>
    <t>SRX550-M-SYS-JE-DC</t>
  </si>
  <si>
    <t>SRX550-DC-M HW &amp; JUNOS ENHANCED (JSE)</t>
  </si>
  <si>
    <t>SRX550-S2-AS</t>
  </si>
  <si>
    <t>1 YR SBSCR FOR SOPHOS AS UPD ON SRX550</t>
  </si>
  <si>
    <t>SRX550-S2-AS-3</t>
  </si>
  <si>
    <t>3 YR SBSCR FOR SOPHOS AS UPD ON SRX550</t>
  </si>
  <si>
    <t>SRX550-S2-AS-5</t>
  </si>
  <si>
    <t>5 YR SBSCR FOR SOPHOS AS UPD ON SRX550</t>
  </si>
  <si>
    <t>SRX550-S-AV</t>
  </si>
  <si>
    <t>1 YR SBSCR FOR SOPHOS AV UPD ON SRX550</t>
  </si>
  <si>
    <t>SRX550-S-AV-3</t>
  </si>
  <si>
    <t>3 YR SBSCR FOR SOPHOS AV UPD ON SRX550</t>
  </si>
  <si>
    <t>SRX550-S-AV-5</t>
  </si>
  <si>
    <t>5 YR SBSCR FOR SOPHOS AV UPD ON SRX550</t>
  </si>
  <si>
    <t>SRX550-SMB4-CS</t>
  </si>
  <si>
    <t>1 YR SUB,K-AV,EWF,SAS,APPSEC,IDP,SRX550</t>
  </si>
  <si>
    <t>SRX550-SMB4-CS-3</t>
  </si>
  <si>
    <t>3 YR SUB,K-AV,EWF,SAS,APPSEC,IDP,SRX550</t>
  </si>
  <si>
    <t>SRX550-SMB4-CS-5</t>
  </si>
  <si>
    <t>5 YR SUB,K-AV,EWF,SAS,AS,IDP,SRX550</t>
  </si>
  <si>
    <t>SRX550-S-SMB4-CS</t>
  </si>
  <si>
    <t>1 YR SUB,S-AV,EWF,SAS,APPSEC,IDP,SRX550</t>
  </si>
  <si>
    <t>SRX550-S-SMB4-CS-3</t>
  </si>
  <si>
    <t>3 YR SUB,S-AV,EWF,SAS,APPSEC,IDP,SRX550</t>
  </si>
  <si>
    <t>SRX550-S-SMB4-CS-5</t>
  </si>
  <si>
    <t>5 YR SUB,S-AV,EWF,SAS,AS,IDP,SRX550</t>
  </si>
  <si>
    <t>SRX550-THRTFEED-1</t>
  </si>
  <si>
    <t>SKY ATP FEEDS ONLY SRX550 - 1YR</t>
  </si>
  <si>
    <t>SRX550-THRTFEED-3</t>
  </si>
  <si>
    <t>SKY ATP FEEDS ONLY SRX550 - 3YR</t>
  </si>
  <si>
    <t>SRX550-THRTFEED-5</t>
  </si>
  <si>
    <t>SKY ATP FEEDS ONLY SRX550 - 5YR</t>
  </si>
  <si>
    <t>SRX550-W-EWF</t>
  </si>
  <si>
    <t>1 YR SBSCR FOR EWF ON SRX550</t>
  </si>
  <si>
    <t>SRX550-W-EWF-3</t>
  </si>
  <si>
    <t>3 YR SBSCR FOR EWF ON SRX550</t>
  </si>
  <si>
    <t>SRX550-W-EWF-5</t>
  </si>
  <si>
    <t>5 YR SBSCR FOR EWF ON SRX550</t>
  </si>
  <si>
    <t>SRX5600-ADEF</t>
  </si>
  <si>
    <t>SRX5600 AIR DEFLECTOR KIT</t>
  </si>
  <si>
    <t>SRX5600-APPSEC1-BB</t>
  </si>
  <si>
    <t>1YR BUNDLED SUBSC,APPSEC,IPS UPD,SRX5600</t>
  </si>
  <si>
    <t>SRX5600-APPSEC-A-1</t>
  </si>
  <si>
    <t>1 YR SBSCR,APPSEC,IPS UPD,SRX5600</t>
  </si>
  <si>
    <t>SRX5600-APPSEC-A-3</t>
  </si>
  <si>
    <t>3 YR SBSCR FOR APPSEC&amp;IPS UPD,SRX5600</t>
  </si>
  <si>
    <t>SRX5600-APPSEC-A-5</t>
  </si>
  <si>
    <t>5 YR SBSCR FOR APPSEC,IPS FOR SRX5600</t>
  </si>
  <si>
    <t>SRX5600-ATP-1</t>
  </si>
  <si>
    <t>SKY ATP SRX5600 - 1YR</t>
  </si>
  <si>
    <t>SRX5600-ATP-3</t>
  </si>
  <si>
    <t>SKY ATP SRX5600 - 3YR</t>
  </si>
  <si>
    <t>SRX5600-ATP-5</t>
  </si>
  <si>
    <t>SKY ATP SRX5600 - 5YR</t>
  </si>
  <si>
    <t>SRX5600-ATP-BUN-1</t>
  </si>
  <si>
    <t>ATP BUNDLE 1YR-SRX5600</t>
  </si>
  <si>
    <t>SRX5600-ATP-BUN-3</t>
  </si>
  <si>
    <t>ATP BUNDLE 3YR-SRX5600</t>
  </si>
  <si>
    <t>SRX5600-ATP-BUN-5</t>
  </si>
  <si>
    <t>ATP BUNDLE 5YR-SRX5600</t>
  </si>
  <si>
    <t>SRX5600-CHAS</t>
  </si>
  <si>
    <t>SRX5600 CHASSIS, INCLUDING BACKPLANE</t>
  </si>
  <si>
    <t>SRX5600-CRAFT</t>
  </si>
  <si>
    <t>SRX5600 CRAFT INTERFACE</t>
  </si>
  <si>
    <t>SRX5600-CS-BUN-1</t>
  </si>
  <si>
    <t>SECUR BNDL 1-YR SRX5600</t>
  </si>
  <si>
    <t>SRX5600-CS-BUN-3</t>
  </si>
  <si>
    <t>SECUR BNDL 3-YR SRX5600</t>
  </si>
  <si>
    <t>SRX5600-CS-BUN-5</t>
  </si>
  <si>
    <t>SECUR BNDL 5-YR SRX5600</t>
  </si>
  <si>
    <t>SRX5600E-B1-AC-TAA</t>
  </si>
  <si>
    <t>SRX5600E CONFIG1,RE,SCB,SPC,MPC,2XAC,TAA</t>
  </si>
  <si>
    <t>SRX5600E-BASE-AC</t>
  </si>
  <si>
    <t>SRX5600E BASE,RE-1800X4,SCBE,2XHC AC PEM</t>
  </si>
  <si>
    <t>SRX5600E-BASE-DC</t>
  </si>
  <si>
    <t>SRX5600E BASE,RE-1800X4,SCBE,HC DC PEM</t>
  </si>
  <si>
    <t>SRX5600E-CRAFT</t>
  </si>
  <si>
    <t>SRX5600E CRAFT INTERFACE</t>
  </si>
  <si>
    <t>SRX5600E-CRAFT-BB</t>
  </si>
  <si>
    <t>SRX5800 CRAFT INTERFACE, BB</t>
  </si>
  <si>
    <t>SRX5600-FLTR</t>
  </si>
  <si>
    <t>SRX5600 REPLACEMENT FAN FILTER</t>
  </si>
  <si>
    <t>SRX5600-FLTR-BB</t>
  </si>
  <si>
    <t>SRX5600 FILTER TRAY, BB</t>
  </si>
  <si>
    <t>SRX5600-HC-FAN</t>
  </si>
  <si>
    <t>SRX5600 HIGH CAPACITY FAN</t>
  </si>
  <si>
    <t>SRX5600-HC-FAN-BB</t>
  </si>
  <si>
    <t>SRX5600 HC FAN TRAY, BB</t>
  </si>
  <si>
    <t>SRX5600-HPWR-AC-BB</t>
  </si>
  <si>
    <t>SRX5600/5400 HIGH CAPACITY AC PEM,BB</t>
  </si>
  <si>
    <t>SRX5600-HPWR-AC-R</t>
  </si>
  <si>
    <t>SRX5600/5400 HIGH CAPACITY AC PEM, R</t>
  </si>
  <si>
    <t>SRX5600-HPWR-DC-BB</t>
  </si>
  <si>
    <t>SRX5600/5400 HIGH CAPACITY DC PEM,BB</t>
  </si>
  <si>
    <t>SRX5600-HPWR-DC-R</t>
  </si>
  <si>
    <t>SRX5600/5400 HIGH CAPACITY DC PEM, R</t>
  </si>
  <si>
    <t>SRX5600-PWR-2400-DC-S</t>
  </si>
  <si>
    <t>SRX5600 HIGH CAPACITY DC PS</t>
  </si>
  <si>
    <t>SRX5600-PWR-2520-AC-S</t>
  </si>
  <si>
    <t>SRX5600 HIGH CAPACITY AC PS</t>
  </si>
  <si>
    <t>SRX5600-PWR-BLANK</t>
  </si>
  <si>
    <t>BLANK POWER SUPPLY COVER</t>
  </si>
  <si>
    <t>SRX5600-PWRHC-AC-U</t>
  </si>
  <si>
    <t>SRX5600 HC U/G,4X2520W AC PEM,1XHC FAN</t>
  </si>
  <si>
    <t>SRX5600-PWRHC-DC-U</t>
  </si>
  <si>
    <t>SRX5600 HC U/G,4X2400W DC PEM,1XHC FAN</t>
  </si>
  <si>
    <t>SRX5600-THRTFEED-1</t>
  </si>
  <si>
    <t>SKY ATP FEEDS ONLY SRX5600 - 1YR</t>
  </si>
  <si>
    <t>SRX5600-THRTFEED-3</t>
  </si>
  <si>
    <t>SKY ATP FEEDS ONLY SRX5600 - 3YR</t>
  </si>
  <si>
    <t>SRX5600-THRTFEED-5</t>
  </si>
  <si>
    <t>SKY ATP FEEDS ONLY SRX5600 - 5YR</t>
  </si>
  <si>
    <t>SRX5600-W-EWF-1</t>
  </si>
  <si>
    <t>EWF 1-YR SRX5600</t>
  </si>
  <si>
    <t>SRX5600-W-EWF-3</t>
  </si>
  <si>
    <t>EWF 3-YR SRX5600</t>
  </si>
  <si>
    <t>SRX5600-W-EWF-5</t>
  </si>
  <si>
    <t>EWF 5-YR SRX5600</t>
  </si>
  <si>
    <t>SRX5600X-B10-AC</t>
  </si>
  <si>
    <t>SRX5600X AC WITH 2XSPC3, 1X 40G/10G IOC3</t>
  </si>
  <si>
    <t>SRX5600X-B10-DC</t>
  </si>
  <si>
    <t>SRX5600X DC WITH 2XSPC3, 1X 40G/10G IOC3</t>
  </si>
  <si>
    <t>SRX5600X-BASE</t>
  </si>
  <si>
    <t>SRX5600X CONFIGURED: RE2, SCB3, 2XPEM</t>
  </si>
  <si>
    <t>SRX5600X-BASE2</t>
  </si>
  <si>
    <t>SRX5600X CONFIGURED: RE3, 2XSCB4, 2XPEM</t>
  </si>
  <si>
    <t>SRX5600X-CHAS</t>
  </si>
  <si>
    <t>SRX5600 CHASSIS SPARE, ENHANCED MIDPLANE</t>
  </si>
  <si>
    <t>SRX5600X-CHAS-BB</t>
  </si>
  <si>
    <t>SRX5600 CHASSIS, ENHANCED MIDPLANE, BB</t>
  </si>
  <si>
    <t>SRX5800-APPSEC1-BB</t>
  </si>
  <si>
    <t>1YR BUNDLED SUBSC,APPSEC,IPS UPD,SRX5800</t>
  </si>
  <si>
    <t>SRX5800-APPSEC-A-1</t>
  </si>
  <si>
    <t>1 YR SBSCR,APPSEC,IPS UPD,SRX5800</t>
  </si>
  <si>
    <t>SRX5800-APPSEC-A-3</t>
  </si>
  <si>
    <t>3 YR SBSCR FOR APPSEC&amp;IPS UPD,SRX5800</t>
  </si>
  <si>
    <t>SRX5800-APPSEC-A-5</t>
  </si>
  <si>
    <t>5 YR SBSCR FOR APPSEC,IPS FOR SRX5800</t>
  </si>
  <si>
    <t>SRX5800-ATP-1</t>
  </si>
  <si>
    <t>SKY ATP SRX5800 - 1YR</t>
  </si>
  <si>
    <t>SRX5800-ATP-3</t>
  </si>
  <si>
    <t>SKY ATP SRX5800 - 3YR</t>
  </si>
  <si>
    <t>SRX5800-ATP-5</t>
  </si>
  <si>
    <t>SKY ATP SRX5800 - 5YR</t>
  </si>
  <si>
    <t>SRX5800-ATP-BUN-1</t>
  </si>
  <si>
    <t>ATP BUNDLE 1YR-SRX5800</t>
  </si>
  <si>
    <t>SRX5800-ATP-BUN-3</t>
  </si>
  <si>
    <t>ATP BUNDLE 3YR-SRX5800</t>
  </si>
  <si>
    <t>SRX5800-ATP-BUN-5</t>
  </si>
  <si>
    <t>ATP BUNDLE 5YR-SRX5800</t>
  </si>
  <si>
    <t>SRX5800-CHAS</t>
  </si>
  <si>
    <t>SRX5800 CHASSIS, INCLUDING BACKPLANE</t>
  </si>
  <si>
    <t>SRX5800-CRAFT</t>
  </si>
  <si>
    <t>SRX5800 CRAFT INTERFACE</t>
  </si>
  <si>
    <t>SRX5800-CS-BUN-1</t>
  </si>
  <si>
    <t>SECUR BNDL 1-YR SRX5800</t>
  </si>
  <si>
    <t>SRX5800-CS-BUN-3</t>
  </si>
  <si>
    <t>SECUR BNDL 3-YR SRX5800</t>
  </si>
  <si>
    <t>SRX5800-CS-BUN-5</t>
  </si>
  <si>
    <t>SECUR BNDL 5-YR SRX5800</t>
  </si>
  <si>
    <t>SRX5800E-B1-AC-TAA</t>
  </si>
  <si>
    <t>SRX5800E CNFG1,RE,2XSCB,SPC,MPC,2XAC,TAA</t>
  </si>
  <si>
    <t>SRX5800E-BASE-AC</t>
  </si>
  <si>
    <t>SRX5800E BASE,RE-1800X4,2XSCBE,2XHC AC</t>
  </si>
  <si>
    <t>SRX5800E-BASE-DC</t>
  </si>
  <si>
    <t>SRX5600E BASE,RE-1800X4,2XSCBE,2XHC DC</t>
  </si>
  <si>
    <t>SRX5800E-CRAFT</t>
  </si>
  <si>
    <t>SRX5800E CRAFT INTERFACE</t>
  </si>
  <si>
    <t>SRX5800E-CRAFT-BB</t>
  </si>
  <si>
    <t>SRX5800-HC-FAN</t>
  </si>
  <si>
    <t>HIGH CAPACITY FAN TRAY FOR SRX5800</t>
  </si>
  <si>
    <t>SRX5800-HC-FAN-BB</t>
  </si>
  <si>
    <t>SRX5800 HC FAN TRAY, BB</t>
  </si>
  <si>
    <t>SRX5800-HC-FLTR</t>
  </si>
  <si>
    <t>SRX5800 HIGH CAPACITY FAN FILTER</t>
  </si>
  <si>
    <t>SRX5800-HC-FLTR-BB</t>
  </si>
  <si>
    <t>SRX5800 HC FILTER TRAY, BB</t>
  </si>
  <si>
    <t>SRX5800-HPWR-AC-BB</t>
  </si>
  <si>
    <t>SRX5800 HIGH CAPACITY AC POWER SUPPLY,BB</t>
  </si>
  <si>
    <t>SRX5800-HPWR-AC-R</t>
  </si>
  <si>
    <t>SRX5800 HIGH CAPACITY AC POWER SUPPLY, R</t>
  </si>
  <si>
    <t>SRX5800-HPWR-DC-BB</t>
  </si>
  <si>
    <t>SRX5800 HIGH CAPACITY DC POWER SUPPLY,BB</t>
  </si>
  <si>
    <t>SRX5800-HPWR-DC-R</t>
  </si>
  <si>
    <t>SRX5800 HIGH CAPACITY DC POWER SUPPLY, R</t>
  </si>
  <si>
    <t>SRX5800-PWR-4100-AC</t>
  </si>
  <si>
    <t>SRX5800 HIGH CAPACITY AC POWER SUPPLY</t>
  </si>
  <si>
    <t>SRX5800-PWR-4100-DC-S</t>
  </si>
  <si>
    <t>SRX5800 HIGH CAPACITY DC PS</t>
  </si>
  <si>
    <t>SRX5800-PWR-BLANK</t>
  </si>
  <si>
    <t>SRX5800-PWRHC-AC-U</t>
  </si>
  <si>
    <t>SRX5800 HC U/G,4X4100W AC PEM,2XHC FAN</t>
  </si>
  <si>
    <t>SRX5800-PWRHC-DC-U</t>
  </si>
  <si>
    <t>SRX5800 HC U/G,4X2400W DC PEM,2XHC FAN</t>
  </si>
  <si>
    <t>SRX5800-THRTFEED-1</t>
  </si>
  <si>
    <t>SKY ATP FEEDS ONLY SRX5800 - 1YR</t>
  </si>
  <si>
    <t>SRX5800-THRTFEED-3</t>
  </si>
  <si>
    <t>SKY ATP FEEDS ONLY SRX5800 - 3YR</t>
  </si>
  <si>
    <t>SRX5800-THRTFEED-5</t>
  </si>
  <si>
    <t>SKY ATP FEEDS ONLY SRX5800 - 5YR</t>
  </si>
  <si>
    <t>SRX5800-W-EWF-1</t>
  </si>
  <si>
    <t>EWF 1-YR SRX5800</t>
  </si>
  <si>
    <t>SRX5800-W-EWF-3</t>
  </si>
  <si>
    <t>EWF 3-YR SRX5800</t>
  </si>
  <si>
    <t>SRX5800-W-EWF-5</t>
  </si>
  <si>
    <t>EWF 5-YR SRX5800</t>
  </si>
  <si>
    <t>SRX5800X-B10-AC</t>
  </si>
  <si>
    <t>SRX5800X AC WITH 2XSPC3, 1X 40G/10G IOC3</t>
  </si>
  <si>
    <t>SRX5800X-B10-DC</t>
  </si>
  <si>
    <t>SRX5800X DC WITH 2XSPC3, 1X 40G/10G IOC3</t>
  </si>
  <si>
    <t>SRX5800X-BASE</t>
  </si>
  <si>
    <t>SRX5800X CONFIGURED: RE2,2XSCB3,2XPEM</t>
  </si>
  <si>
    <t>SRX5800X-BASE2</t>
  </si>
  <si>
    <t>SRX5800X CONFIGURED: RE3, 2XSCB4, 2XPEM</t>
  </si>
  <si>
    <t>SRX5800X-CHAS</t>
  </si>
  <si>
    <t>SRX5800 CHASSIS SPARE, ENHANCED MIDPLANE</t>
  </si>
  <si>
    <t>SRX5800X-CHAS-BB</t>
  </si>
  <si>
    <t>SRX5800 CHASSIS, ENHANCED MIDPLANE, BB</t>
  </si>
  <si>
    <t>SRX5K-BLANK</t>
  </si>
  <si>
    <t>SRX5K BLANK CARD</t>
  </si>
  <si>
    <t>SRX5K-IDP</t>
  </si>
  <si>
    <t>SRX5K-IDP-3</t>
  </si>
  <si>
    <t>3 YR LICENSE FOR IDP UPDATES</t>
  </si>
  <si>
    <t>SRX5K-IDP-5</t>
  </si>
  <si>
    <t>5 YR IDP SIG SBSCR FOR SRX 5000</t>
  </si>
  <si>
    <t>SRX5K-IOC4-10G</t>
  </si>
  <si>
    <t>SRX5K-IOC4-MRAT</t>
  </si>
  <si>
    <t>12XQSFP+/QSFP28 MPC</t>
  </si>
  <si>
    <t>SRX5K-MPC</t>
  </si>
  <si>
    <t>MPC,2XMIC SLOT,100GE/40GE/10GE/1GE,SRX5K</t>
  </si>
  <si>
    <t>SRX5K-MPC3-100G10G</t>
  </si>
  <si>
    <t>SRX5K IOC3, 2X100GE AND 4X10GE PORTS</t>
  </si>
  <si>
    <t>SRX5K-MPC3-100G-BB</t>
  </si>
  <si>
    <t>SRX5K IOC3, 2X100GE AND 4X10GE PORTS, BB</t>
  </si>
  <si>
    <t>SRX5K-MPC3-100G-R</t>
  </si>
  <si>
    <t>SRX5K IOC3, 2X100GE AND 4X10GE PORTS, R</t>
  </si>
  <si>
    <t>SRX5K-MPC3-40G10G</t>
  </si>
  <si>
    <t>SRX5K IOC3, 6X40GE AND 24X10GE PORTS</t>
  </si>
  <si>
    <t>SRX5K-MPC3-40G-BB</t>
  </si>
  <si>
    <t>SRX5K IOC3, 6X40GE AND 24X10GE PORTS, BB</t>
  </si>
  <si>
    <t>SRX5K-MPC3-40G-R</t>
  </si>
  <si>
    <t>SRX5K IOC3, 6X40GE AND 24X10GE PORTS, R</t>
  </si>
  <si>
    <t>SRX5K-MPC-BB</t>
  </si>
  <si>
    <t>IOC2 FOR 100GE,40GE,10GE,1GE MIC CARD,BB</t>
  </si>
  <si>
    <t>SRX5K-MPC-BLANK</t>
  </si>
  <si>
    <t>BLANK PANEL FOR SRX5K-MPC</t>
  </si>
  <si>
    <t>SRX5K-MPC-R</t>
  </si>
  <si>
    <t>IOC2 FOR 100GE,40GE,10GE,1GE MIC CARD,R</t>
  </si>
  <si>
    <t>SRX5K-RE-1800X4</t>
  </si>
  <si>
    <t>SRX5K ROUTE ENGINE,QUAD XEON,16GB DRAM</t>
  </si>
  <si>
    <t>SRX5K-RE-1800X4-BB</t>
  </si>
  <si>
    <t>SRX5K ROUTE ENG,QUAD XEON,16GB DRAM,BB</t>
  </si>
  <si>
    <t>SRX5K-RE-1800X4-R</t>
  </si>
  <si>
    <t>SRX5K ROUTE ENG,QUAD XEON,16GB DRAM,R</t>
  </si>
  <si>
    <t>SRX5K-RE2-CF</t>
  </si>
  <si>
    <t>SRX5K-RE2 COMPACT FLASH SPARE, 4 GB</t>
  </si>
  <si>
    <t>SRX5K-RE2-SSD</t>
  </si>
  <si>
    <t>SRX5K-RE2 SSD SPARE, 128 GB</t>
  </si>
  <si>
    <t>SRX5K-RE3-128G</t>
  </si>
  <si>
    <t>SRX5K RE, 6-CORE:2GHZ,128G</t>
  </si>
  <si>
    <t>SRX5K-RE3-128G-BB</t>
  </si>
  <si>
    <t>SRX5K RE, 6-CORE:2GHZ,128G BB</t>
  </si>
  <si>
    <t>SRX5K-RE3-128G-R</t>
  </si>
  <si>
    <t>SRX5K RE, 6-CORE:2GHZ,128G R</t>
  </si>
  <si>
    <t>SRX5K-SCB3</t>
  </si>
  <si>
    <t>SRX5K SCB3, SWITCH CONTROL BOARD</t>
  </si>
  <si>
    <t>SRX5K-SCB3-BB</t>
  </si>
  <si>
    <t>SRX5K SCB3, SWITCH CONTROL BOARD, BB</t>
  </si>
  <si>
    <t>SRX5K-SCB3-R</t>
  </si>
  <si>
    <t>SRX5K SCB3, SWITCH CONTROL BOARD, R</t>
  </si>
  <si>
    <t>SRX5K-SCB4</t>
  </si>
  <si>
    <t>SRX5K SCB4, SWITCH CONTROL BOARD</t>
  </si>
  <si>
    <t>SRX5K-SCB4-BB</t>
  </si>
  <si>
    <t>SRX5K SCB4, SWITCH CONTROL BOARD, BB</t>
  </si>
  <si>
    <t>SRX5K-SCB4-R</t>
  </si>
  <si>
    <t>SRX5K SCB4, SWITCH CONTROL BOARD, R</t>
  </si>
  <si>
    <t>SRX5K-SCBE</t>
  </si>
  <si>
    <t>SRX5K ENHANCED SWITCH CONTROL BOARD</t>
  </si>
  <si>
    <t>SRX5K-SPC3</t>
  </si>
  <si>
    <t>SRX5K 3RD GEN SERVICES PROCESSING CARD</t>
  </si>
  <si>
    <t>SRX5K-SPC3-60</t>
  </si>
  <si>
    <t>60% CAPACITY SPC3 CARD FOR SRX5K</t>
  </si>
  <si>
    <t>SRX5K-SPC-4-15-320</t>
  </si>
  <si>
    <t>SRX5K SERVICE PROCESSING CARD II,HI PERF</t>
  </si>
  <si>
    <t>SRX5K-SPC-4-15-BB</t>
  </si>
  <si>
    <t>SPC2, SERVICE PROCESSING CARD, BB</t>
  </si>
  <si>
    <t>SRX5K-SPC-4-15-R</t>
  </si>
  <si>
    <t>SPC2, SERVICE PROCESSING CARD, R</t>
  </si>
  <si>
    <t>SRX5K-SVCS-OFFLOAD-RTU</t>
  </si>
  <si>
    <t>SERVICES OFFLOAD LICENSE, SRX5K</t>
  </si>
  <si>
    <t>SRX600-BLNK-01</t>
  </si>
  <si>
    <t>SP, PIM SLOT BLANK COVER FOR SRX650</t>
  </si>
  <si>
    <t>SRX600-BLNK-02</t>
  </si>
  <si>
    <t>SP, SRE SLOT BLANK COVER FOR SRX650</t>
  </si>
  <si>
    <t>SRX600-PWR-645AC-POE</t>
  </si>
  <si>
    <t>SP, 645W AC PSU FOR SRX550 / SRX650</t>
  </si>
  <si>
    <t>SRX600-PWR-645DC-POE</t>
  </si>
  <si>
    <t>645W DC POWER SUPPLY FOR SRX650</t>
  </si>
  <si>
    <t>SRX650-APPSEC-A-1</t>
  </si>
  <si>
    <t>1 YR SBSCR FOR APPSEC,IPS UPD FOR SRX650</t>
  </si>
  <si>
    <t>SRX650-APPSEC-A-3</t>
  </si>
  <si>
    <t>3 YR SBSCR FOR APPSEC&amp;IPS UPD,SRX650</t>
  </si>
  <si>
    <t>SRX650-IDP</t>
  </si>
  <si>
    <t>1 YR LIC FOR IDP UPD FOR SRX650</t>
  </si>
  <si>
    <t>SRX650-IDP-3</t>
  </si>
  <si>
    <t>3 YR LIC FOR IDP UPD FOR SRX650</t>
  </si>
  <si>
    <t>SRX650-K-AV</t>
  </si>
  <si>
    <t>1 YR SBSCR FOR KASP AV ON SRX650</t>
  </si>
  <si>
    <t>SRX650-K-AV-3</t>
  </si>
  <si>
    <t>3 YR SBSCR FOR KASP AV ON SRX650</t>
  </si>
  <si>
    <t>SRX650-RMK-01</t>
  </si>
  <si>
    <t>SP, SRX650 RACK MOUNT KIT</t>
  </si>
  <si>
    <t>SRX650-RMK-02</t>
  </si>
  <si>
    <t>SRX650 REAR SUPPORT RACKMOUNT KIT</t>
  </si>
  <si>
    <t>SRX650-S2-AS</t>
  </si>
  <si>
    <t>1 YR SBSCR FOR SOPHOS AS ON SRX650</t>
  </si>
  <si>
    <t>SRX650-S2-AS-3</t>
  </si>
  <si>
    <t>3 YR SBSCR FOR SOPHOS AS ON SRX650</t>
  </si>
  <si>
    <t>SRX650-S-AV</t>
  </si>
  <si>
    <t>1 YR SBSCR FOR SOPHOS AV ON SRX650</t>
  </si>
  <si>
    <t>SRX650-S-AV-3</t>
  </si>
  <si>
    <t>3 YR SBSCR FOR SOPHOS AV ON SRX650</t>
  </si>
  <si>
    <t>SRX650-SMB4-CS</t>
  </si>
  <si>
    <t>1 YR SUB,K-AV,EWF,SAS,APPSEC,IDP,SRX650</t>
  </si>
  <si>
    <t>SRX650-SMB4-CS-3</t>
  </si>
  <si>
    <t>3 YR SUB,K-AV,EWF,SAS,APPSEC,IDP,SRX650</t>
  </si>
  <si>
    <t>SRX650-S-SMB4-CS</t>
  </si>
  <si>
    <t>1 YR SUB,S-AV,EWF,SAS,APPSEC,IDP,SRX650</t>
  </si>
  <si>
    <t>SRX650-S-SMB4-CS-3</t>
  </si>
  <si>
    <t>3 YR SUB,S-AV,EWF,SAS,APPSEC,IDP,SRX650</t>
  </si>
  <si>
    <t>SRX650-W-EWF</t>
  </si>
  <si>
    <t>1 YR SBSCR FOR EWF ON SRX650</t>
  </si>
  <si>
    <t>SRX650-W-EWF-3</t>
  </si>
  <si>
    <t>3 YR SBSCR FOR EWF ON SRX650</t>
  </si>
  <si>
    <t>SRX-CBL-X21-DTE</t>
  </si>
  <si>
    <t>X21 DTE SERIAL CABLE (1 PORT)</t>
  </si>
  <si>
    <t>SRX-CFP-100G-LR4</t>
  </si>
  <si>
    <t>100GE LR4 CFP TRANSCEIVER(IEEE 802.3BA)</t>
  </si>
  <si>
    <t>SRX-CFP-100G-SR10</t>
  </si>
  <si>
    <t>100GE SR10 CFP TRANSCEIVER,MMF,100M,OM3</t>
  </si>
  <si>
    <t>SRX-GP-16GE-POE</t>
  </si>
  <si>
    <t>16 PORT ETHERNET GPIM WITH POE</t>
  </si>
  <si>
    <t>SRX-GP-1DS3-E3</t>
  </si>
  <si>
    <t>1-PORT CL CH DS3/E3 GPIM,SRX BR SVC PROD</t>
  </si>
  <si>
    <t>SRX-GP-8SFP</t>
  </si>
  <si>
    <t>8-PORT GE SFP G/XPIM FOR SRX PLATFORMS</t>
  </si>
  <si>
    <t>SRX-GP-DUAL-T1-E1</t>
  </si>
  <si>
    <t>2 PORT T1 GPIM</t>
  </si>
  <si>
    <t>SRX-GP-QUAD-T1-E1</t>
  </si>
  <si>
    <t>4 PORT T1 GPIM</t>
  </si>
  <si>
    <t>SRX-MIC-10XG-BB</t>
  </si>
  <si>
    <t>MIC FOR IOC2, 10X10GE SFP+ PORTS, BB</t>
  </si>
  <si>
    <t>SRX-MIC-10XG-R</t>
  </si>
  <si>
    <t>MIC FOR IOC2, 10X10GE SFP+ PORTS, R</t>
  </si>
  <si>
    <t>SRX-MIC-10XG-SFPP</t>
  </si>
  <si>
    <t>MIC,10X10GE SFP+INTERFACES FOR SRX5K-MPC</t>
  </si>
  <si>
    <t>SRX-MIC-1X100G-CFP</t>
  </si>
  <si>
    <t>MIC, 1X100GE CFP INTERFACE FOR SRX5K-MPC</t>
  </si>
  <si>
    <t>SRX-MIC-1X100G-R</t>
  </si>
  <si>
    <t>MIC FOR IOC2, 1X100GE CFP PORTS, R</t>
  </si>
  <si>
    <t>SRX-MIC-20GE-SFP</t>
  </si>
  <si>
    <t>MODULAR INTERFACE CARD,SRX5K-MPC,1GEX20</t>
  </si>
  <si>
    <t>SRX-MIC-20GE-SFP-R</t>
  </si>
  <si>
    <t>MIC FOR IOC2, 20X1GE SFP PORTS, R</t>
  </si>
  <si>
    <t>SRX-MIC-2X40G-QSFP</t>
  </si>
  <si>
    <t>MIC,2X40GE QSFP+INTERFACES FOR SRX5K-MPC</t>
  </si>
  <si>
    <t>SRX-MIC-2X40G-R</t>
  </si>
  <si>
    <t>MIC FOR IOC2, 2X40GE QSFP+ PORTS, R</t>
  </si>
  <si>
    <t>SRX-MP-1SERIAL-R</t>
  </si>
  <si>
    <t>1 PORT SERIAL MPIM, ROHS COMPLIANT</t>
  </si>
  <si>
    <t>SRX-MP-1T1E1-R</t>
  </si>
  <si>
    <t>1 PORT T1E1 MPIM, ROHS COMPLIANT</t>
  </si>
  <si>
    <t>SRX-MP-1VDSL2-R</t>
  </si>
  <si>
    <t>1 PORT VDSL2 MPIM, ROHS COMPLIANT</t>
  </si>
  <si>
    <t>SRX-MP-ANT-EXT</t>
  </si>
  <si>
    <t>ANTENNA EXTENSION CABLE FOR WIFI MPIM ON</t>
  </si>
  <si>
    <t>SRX-MP-LTE-AE</t>
  </si>
  <si>
    <t>4G/LTE MPIM FOR AMER &amp; EMEA</t>
  </si>
  <si>
    <t>SRX-MP-WLAN-US</t>
  </si>
  <si>
    <t>WIRELESS ACCESS POINT (WIFI) MPIM FOR US</t>
  </si>
  <si>
    <t>SRX-QSFP-40G-LR4</t>
  </si>
  <si>
    <t>40GE QSFP+ OPTICAL TRANSCEIVER, LR4,10KM</t>
  </si>
  <si>
    <t>SRX-QSFP-40G-SR4</t>
  </si>
  <si>
    <t>40GE SR4 QSFP+ TRANSCEIVER</t>
  </si>
  <si>
    <t>SRX-RA1-10</t>
  </si>
  <si>
    <t>REMOTE ACCESS: 10 CONCURRENT NCP USERS</t>
  </si>
  <si>
    <t>SRX-RA1-100</t>
  </si>
  <si>
    <t>REMOTE ACCESS: 100 CONCURRENT NCP USERS</t>
  </si>
  <si>
    <t>SRX-RA1-1000</t>
  </si>
  <si>
    <t>REMOTE ACCESS: 1000 CONCURRENT NCP USERS</t>
  </si>
  <si>
    <t>SRX-RA1-10000</t>
  </si>
  <si>
    <t>REMOTE ACCESS: 10K CONCURRENT NCP USERS</t>
  </si>
  <si>
    <t>SRX-RA1-150</t>
  </si>
  <si>
    <t>REMOTE ACCESS: 150 CONCURRENT NCP USERS</t>
  </si>
  <si>
    <t>SRX-RA1-2000</t>
  </si>
  <si>
    <t>REMOTE ACCESS: 2000 CONCURRENT NCP USERS</t>
  </si>
  <si>
    <t>SRX-RA1-25</t>
  </si>
  <si>
    <t>REMOTE ACCESS: 25 CONCURRENT NCP USERS</t>
  </si>
  <si>
    <t>SRX-RA1-250</t>
  </si>
  <si>
    <t>REMOTE ACCESS: 250 CONCURRENT NCP USERS</t>
  </si>
  <si>
    <t>SRX-RA1-5</t>
  </si>
  <si>
    <t>REMOTE ACCESS: 5 CONCURRENT NCP USERS</t>
  </si>
  <si>
    <t>SRX-RA1-50</t>
  </si>
  <si>
    <t>REMOTE ACCESS: 50 CONCURRENT NCP USERS</t>
  </si>
  <si>
    <t>SRX-RA1-500</t>
  </si>
  <si>
    <t>REMOTE ACCESS: 500 CONCURRENT NCP USERS</t>
  </si>
  <si>
    <t>SRX-RA1-5000</t>
  </si>
  <si>
    <t>REMOTE ACCESS: 5000 CONCURRENT NCP USERS</t>
  </si>
  <si>
    <t>SRX-RAC-250-LTU</t>
  </si>
  <si>
    <t>DYNAMIC VPN SVC: 250 SIM USRS</t>
  </si>
  <si>
    <t>SRX-SFP-10GE-DAC-1M</t>
  </si>
  <si>
    <t>10GE SFP+ DIRECT ATTACH COPPER, 1M</t>
  </si>
  <si>
    <t>SRX-SFP-10GE-DAC-3M</t>
  </si>
  <si>
    <t>10GE SFP+ DIRECT ATTACH COPPER, 3M</t>
  </si>
  <si>
    <t>SRX-SFP-10GE-ER</t>
  </si>
  <si>
    <t>10GE SFP OPTICAL TRANSCEIVER,ER,40KM</t>
  </si>
  <si>
    <t>SRX-SFP-10GE-LR</t>
  </si>
  <si>
    <t>10GE SFP OPTICAL TRANSCEIVER,LR,10KM</t>
  </si>
  <si>
    <t>SRX-SFP-10GE-LRM</t>
  </si>
  <si>
    <t>10GE SFP OPTICAL TRANSCEIVER,LRM,220M</t>
  </si>
  <si>
    <t>SRX-SFP-10GE-SR</t>
  </si>
  <si>
    <t>10GE SFP OPTICAL TRANSCEIVER,SR,300M</t>
  </si>
  <si>
    <t>SRX-SFP-1GE-LH</t>
  </si>
  <si>
    <t>1GE SFP OPTICAL TRANSCEIVER,LH</t>
  </si>
  <si>
    <t>SRX-SFP-1GE-LH-ET</t>
  </si>
  <si>
    <t>1GE SFP OPTICAL TRANSCEIVER,LH,ET</t>
  </si>
  <si>
    <t>SRX-SFP-1GE-LX</t>
  </si>
  <si>
    <t>1GE SFP OPTICAL TRANSCEIVER,LX</t>
  </si>
  <si>
    <t>SRX-SFP-1GE-LX-ET</t>
  </si>
  <si>
    <t>1GE SFP OPTICAL TRANSCEIVER,LX,ET</t>
  </si>
  <si>
    <t>SRX-SFP-1GE-SX</t>
  </si>
  <si>
    <t>1GE SFP OPTICAL TRANSCEIVER,SX</t>
  </si>
  <si>
    <t>SRX-SFP-1GE-SX-ET</t>
  </si>
  <si>
    <t>1GE SFP OPTICAL TRANSCEIVER,SX,ET</t>
  </si>
  <si>
    <t>SRX-SFP-1GE-T</t>
  </si>
  <si>
    <t>1GE SFP MODULE,1000BASE-T(CAT5 CABLE)</t>
  </si>
  <si>
    <t>SRX-SFP-1GE-T-ET</t>
  </si>
  <si>
    <t>1GE SFP MODULE,1000BASE-T(CAT5 CABLE),ET</t>
  </si>
  <si>
    <t>SRX-SFPP-10G-LR</t>
  </si>
  <si>
    <t>10GE SFP+ OPTICAL TRANSCEIVER,LR,10KM</t>
  </si>
  <si>
    <t>SRX-SFPP-10G-SR-ET</t>
  </si>
  <si>
    <t>10GE SFP+ OPTICAL TRANSCEIVER,SR,200M,ET</t>
  </si>
  <si>
    <t>S-SA-128K</t>
  </si>
  <si>
    <t>SA FPACK LIC SCALING LIMIT TO128K SUB,MX</t>
  </si>
  <si>
    <t>S-SA-16K</t>
  </si>
  <si>
    <t>SA FPACK LIC SCALING LIMIT TO 16K SUB,MX</t>
  </si>
  <si>
    <t>S-SA-256K</t>
  </si>
  <si>
    <t>SA FPACK LIC SCALING LIMIT TO256K SUB,MX</t>
  </si>
  <si>
    <t>S-SA-32K</t>
  </si>
  <si>
    <t>SA FPACK LIC SCALING LIMIT TO 32K SUB,MX</t>
  </si>
  <si>
    <t>S-SA-4K</t>
  </si>
  <si>
    <t>SA FPACK LIC SCALING LIMIT TO 4K SUB,MX</t>
  </si>
  <si>
    <t>S-SA-512K</t>
  </si>
  <si>
    <t>CHASSIS SUB SCALE LICENSE TO 512K SUBS</t>
  </si>
  <si>
    <t>S-SA-64K</t>
  </si>
  <si>
    <t>SA FPACK LIC SCALING LIMIT TO 64K SUB,MX</t>
  </si>
  <si>
    <t>S-SA-8K</t>
  </si>
  <si>
    <t>SA FPACK LIC SCALING LIMIT TO 8K SUB,MX</t>
  </si>
  <si>
    <t>S-SA-96K</t>
  </si>
  <si>
    <t>SA FPACK LIC SCALING LIMIT TO 96K SUB,MX</t>
  </si>
  <si>
    <t>S-SA-FP</t>
  </si>
  <si>
    <t>JUNOS SAFP,MX960</t>
  </si>
  <si>
    <t>S-SA-UP-128K</t>
  </si>
  <si>
    <t>UPGRADE FROM 64K TO 128K LICENSE, MX960</t>
  </si>
  <si>
    <t>S-SA-UP-16K</t>
  </si>
  <si>
    <t>UPGRADE FROM 8K TO 16K LICENSE, MX960</t>
  </si>
  <si>
    <t>S-SA-UP2-128K</t>
  </si>
  <si>
    <t>UPGRADE FROM 96K TO 128K LICENSE, MX960</t>
  </si>
  <si>
    <t>S-SA-UP-256K</t>
  </si>
  <si>
    <t>UPG FROM 128KK TO 256K LIC,MX960</t>
  </si>
  <si>
    <t>S-SA-UP-32K</t>
  </si>
  <si>
    <t>UPGRADE FROM 16K TO 32K LICENSE, MX960</t>
  </si>
  <si>
    <t>S-SA-UP-512K</t>
  </si>
  <si>
    <t>CHASSIS SUB SCALE LICENSE UPGRADE FROM 2</t>
  </si>
  <si>
    <t>S-SA-UP-64K</t>
  </si>
  <si>
    <t>UPGRADE FROM 32K TO 64K LICENSE, MX960</t>
  </si>
  <si>
    <t>S-SA-UP-8K</t>
  </si>
  <si>
    <t>UPGRADE FROM 4K TO 8K LICENSE, MX960</t>
  </si>
  <si>
    <t>S-SA-UP-96K</t>
  </si>
  <si>
    <t>UPGRADE FROM 64K TO 96K LICENSE, MX960</t>
  </si>
  <si>
    <t>S-SRX1500-A1-1</t>
  </si>
  <si>
    <t>SW,A1,IPS,APPSECURE,W/CS,1YR</t>
  </si>
  <si>
    <t>S-SRX1500-A1-3</t>
  </si>
  <si>
    <t>SW,A1,IPS,APPSECURE,W/CS,3YR</t>
  </si>
  <si>
    <t>S-SRX1500-A1-5</t>
  </si>
  <si>
    <t>SW,A1,IPS,APPSECURE,W/CS,5YR</t>
  </si>
  <si>
    <t>S-SRX1500-A2-1</t>
  </si>
  <si>
    <t>SW,A2,IPS,ASEC,URLF,CAV/AS,W/CS,1Y</t>
  </si>
  <si>
    <t>S-SRX1500-A2-3</t>
  </si>
  <si>
    <t>SW,A2,IPS,ASEC,URLF,CAV/AS,W/CS,3Y</t>
  </si>
  <si>
    <t>S-SRX1500-A2-5</t>
  </si>
  <si>
    <t>SW,A2,IPS,ASEC,URLF,CAV/AS,W/CS,5Y</t>
  </si>
  <si>
    <t>S-SRX1500-A3-1</t>
  </si>
  <si>
    <t>SW,A3,IPS,ASEC,URLF,AV,W/CS,1YR</t>
  </si>
  <si>
    <t>S-SRX1500-A3-3</t>
  </si>
  <si>
    <t>SW,A3,IPS,ASEC,URLF,AV,W/CS,3YR</t>
  </si>
  <si>
    <t>S-SRX1500-A3-5</t>
  </si>
  <si>
    <t>SW,A3,IPS,ASEC,URLF,AV,W/CS,5YR</t>
  </si>
  <si>
    <t>S-SRX1500-P1-1</t>
  </si>
  <si>
    <t>SW,P1,IPS,APPSECURE,ATP,W/CS,1YR</t>
  </si>
  <si>
    <t>S-SRX1500-P1-3</t>
  </si>
  <si>
    <t>SW,P1,IPS,APPSECURE,ATP,W/CS,3YR</t>
  </si>
  <si>
    <t>S-SRX1500-P1-5</t>
  </si>
  <si>
    <t>SW,P1,IPS,APPSECURE,ATP,W/CS,5YR</t>
  </si>
  <si>
    <t>S-SRX1500-P2-1</t>
  </si>
  <si>
    <t>SW,P2,IPS,ASEC,URLF,CAV/AS,ATP,W/CS,1YR</t>
  </si>
  <si>
    <t>S-SRX1500-P2-3</t>
  </si>
  <si>
    <t>SW,P2,IPS,ASEC,URLF,CAV/AS,ATP,W/CS,3YR</t>
  </si>
  <si>
    <t>S-SRX1500-P2-5</t>
  </si>
  <si>
    <t>SW,P2,IPS,ASEC,URLF,CAV/AS,ATP,W/CS,5YR</t>
  </si>
  <si>
    <t>S-SRX1500-P3-1</t>
  </si>
  <si>
    <t>SW,P3,IPS,ASEC,URLF,AV,ATP,W/CS,1YR</t>
  </si>
  <si>
    <t>S-SRX1500-P3-3</t>
  </si>
  <si>
    <t>SW,P3,IPS,ASEC,URLF,AV,ATP,W/CS,3YR</t>
  </si>
  <si>
    <t>S-SRX1500-P3-5</t>
  </si>
  <si>
    <t>SW,P3,IPS,ASEC,URLF,AV,ATP,W/CS,5YR</t>
  </si>
  <si>
    <t>S-SRX300-A1-1</t>
  </si>
  <si>
    <t>SW, SRX300, A1, JSE W/IPS, W/CS, 1YR</t>
  </si>
  <si>
    <t>S-SRX300-A1-3</t>
  </si>
  <si>
    <t>SW, SRX300, A1, JSE W/IPS, W/CS, 3YR</t>
  </si>
  <si>
    <t>S-SRX300-A1-5</t>
  </si>
  <si>
    <t>SW, SRX300, A1, JSE W/IPS, W/CS, 5YR</t>
  </si>
  <si>
    <t>S-SRX300-A2-1</t>
  </si>
  <si>
    <t>SW,A2,IPS,ASEC,URLF,CAV/AS,W/CS,1YR</t>
  </si>
  <si>
    <t>S-SRX300-A2-3</t>
  </si>
  <si>
    <t>SW,A2,IPS,ASEC,URLF,CAV/AS,W/CS,3YR</t>
  </si>
  <si>
    <t>S-SRX300-A2-5</t>
  </si>
  <si>
    <t>SW,A2,IPS,ASEC,URLF,CAV/AS,W/CS,5YR</t>
  </si>
  <si>
    <t>S-SRX300-P1-1</t>
  </si>
  <si>
    <t>SW,P1,IPS,ASEC,ATP,W/CS,1YR</t>
  </si>
  <si>
    <t>S-SRX300-P1-3</t>
  </si>
  <si>
    <t>SW,P1,IPS,ASEC,ATP,W/CS,3YR</t>
  </si>
  <si>
    <t>S-SRX300-P1-5</t>
  </si>
  <si>
    <t>SW,P1,IPS,ASEC,ATP,W/CS,5YR</t>
  </si>
  <si>
    <t>S-SRX320-A1-1</t>
  </si>
  <si>
    <t>SW, SRX320, A1, JSE W/IPS, W/CS, 1YR</t>
  </si>
  <si>
    <t>S-SRX320-A1-3</t>
  </si>
  <si>
    <t>SW, SRX320, A1, JSE W/IPS, W/CS, 3YR</t>
  </si>
  <si>
    <t>S-SRX320-A1-5</t>
  </si>
  <si>
    <t>SW, SRX320, A1, JSE W/IPS, W/CS, 5YR</t>
  </si>
  <si>
    <t>S-SRX320-A2-1</t>
  </si>
  <si>
    <t>S-SRX320-A2-3</t>
  </si>
  <si>
    <t>S-SRX320-A2-5</t>
  </si>
  <si>
    <t>S-SRX320-P1-1</t>
  </si>
  <si>
    <t>SW, P1, IPS, ASEC, ATP, W/CS, 1YR</t>
  </si>
  <si>
    <t>S-SRX320-P1-3</t>
  </si>
  <si>
    <t>SW, P1, IPS, ASEC, ATP, W/CS, 3YR</t>
  </si>
  <si>
    <t>S-SRX320-P1-5</t>
  </si>
  <si>
    <t>SW, P1, IPS, ASEC, ATP, W/CS, 5YR</t>
  </si>
  <si>
    <t>S-SRX340-A1-1</t>
  </si>
  <si>
    <t>SW, SRX340, A1, JSE W/IPS, W/CS, 1YR</t>
  </si>
  <si>
    <t>S-SRX340-A1-3</t>
  </si>
  <si>
    <t>SW, SRX340, A1, JSE W/IPS, W/CS, 3YR</t>
  </si>
  <si>
    <t>S-SRX340-A1-5</t>
  </si>
  <si>
    <t>SW, SRX340, A1, JSE W/IPS, W/CS, 5YR</t>
  </si>
  <si>
    <t>S-SRX340-A2-1</t>
  </si>
  <si>
    <t>S-SRX340-A2-3</t>
  </si>
  <si>
    <t>S-SRX340-A2-5</t>
  </si>
  <si>
    <t>S-SRX340-P1-1</t>
  </si>
  <si>
    <t>S-SRX340-P1-3</t>
  </si>
  <si>
    <t>S-SRX340-P1-5</t>
  </si>
  <si>
    <t>S-SRX340-P2-1</t>
  </si>
  <si>
    <t>S-SRX340-P2-3</t>
  </si>
  <si>
    <t>S-SRX340-P2-5</t>
  </si>
  <si>
    <t>S-SRX345-A1-1</t>
  </si>
  <si>
    <t>SW, SRX345, A1, JSE W/IPS, W/CS, 1YR</t>
  </si>
  <si>
    <t>S-SRX345-A1-3</t>
  </si>
  <si>
    <t>SW, SRX345, A1, JSE W/IPS, W/CS, 3YR</t>
  </si>
  <si>
    <t>S-SRX345-A1-5</t>
  </si>
  <si>
    <t>SW, SRX345, A1, JSE W/IPS, W/CS, 5YR</t>
  </si>
  <si>
    <t>S-SRX345-A2-1</t>
  </si>
  <si>
    <t>SW,A2,IPS,ASEC,URLF,CAV,CAS,W/CS,1YR</t>
  </si>
  <si>
    <t>S-SRX345-A2-3</t>
  </si>
  <si>
    <t>SW,A2,IPS,ASEC,URLF,CAV,CAS,W/CS,3YR</t>
  </si>
  <si>
    <t>S-SRX345-A2-5</t>
  </si>
  <si>
    <t>SW,A2,IPS,ASEC,URLF,CAV,CAS,W/CS,5YR</t>
  </si>
  <si>
    <t>S-SRX345-P1-1</t>
  </si>
  <si>
    <t>S-SRX345-P1-3</t>
  </si>
  <si>
    <t>S-SRX345-P1-5</t>
  </si>
  <si>
    <t>S-SRX345-P2-1</t>
  </si>
  <si>
    <t>S-SRX345-P2-3</t>
  </si>
  <si>
    <t>S-SRX345-P2-5</t>
  </si>
  <si>
    <t>S-SRX380-A1-1</t>
  </si>
  <si>
    <t>SW, SRX380, A1, JSE W/IPS, W/CS, 1YR</t>
  </si>
  <si>
    <t>S-SRX380-A1-3</t>
  </si>
  <si>
    <t>SW, SRX380, A1, JSE W/IPS, W/CS, 3YR</t>
  </si>
  <si>
    <t>S-SRX380-A1-5</t>
  </si>
  <si>
    <t>SW, SRX380, A1, JSE W/IPS, W/CS, 5YR</t>
  </si>
  <si>
    <t>S-SRX380-A2-1</t>
  </si>
  <si>
    <t>SW, A2,IPS,ASEC,URLF,CAV,CAS,W/CS,1YR</t>
  </si>
  <si>
    <t>S-SRX380-A2-3</t>
  </si>
  <si>
    <t>SW, A2,IPS,ASEC,URLF,CAV,CAS,W/CS,3YR</t>
  </si>
  <si>
    <t>S-SRX380-A2-5</t>
  </si>
  <si>
    <t>SW, A2,IPS,ASEC,URLF,CAV,CAS,W/CS,5YR</t>
  </si>
  <si>
    <t>S-SRX380-P1-1</t>
  </si>
  <si>
    <t>SW, P1,IPS,ASEC,ATP,W/CS,1YR</t>
  </si>
  <si>
    <t>S-SRX380-P1-3</t>
  </si>
  <si>
    <t>SW, P1,IPS,ASEC,ATP,W/CS,3YR</t>
  </si>
  <si>
    <t>S-SRX380-P1-5</t>
  </si>
  <si>
    <t>SW, P1,IPS,ASEC,ATP,W/CS,5YR</t>
  </si>
  <si>
    <t>S-SRX380-P2-1</t>
  </si>
  <si>
    <t>SW, P2,IPS,ASEC,URLF,CAV/AS,ATP,W/CS,1YR</t>
  </si>
  <si>
    <t>S-SRX380-P2-3</t>
  </si>
  <si>
    <t>SW, P2,IPS,ASEC,URLF,CAV/AS,ATP,W/CS,3YR</t>
  </si>
  <si>
    <t>S-SRX380-P2-5</t>
  </si>
  <si>
    <t>SW, P2,IPS,ASEC,URLF,CAV/AS,ATP,W/CS,5YR</t>
  </si>
  <si>
    <t>S-SRX4100-A1-1</t>
  </si>
  <si>
    <t>S-SRX4100-A1-3</t>
  </si>
  <si>
    <t>S-SRX4100-A1-5</t>
  </si>
  <si>
    <t>S-SRX4100-A2-1</t>
  </si>
  <si>
    <t>S-SRX4100-A2-3</t>
  </si>
  <si>
    <t>S-SRX4100-A2-5</t>
  </si>
  <si>
    <t>S-SRX4100-A3-1</t>
  </si>
  <si>
    <t>S-SRX4100-A3-3</t>
  </si>
  <si>
    <t>S-SRX4100-A3-5</t>
  </si>
  <si>
    <t>S-SRX4100-P1-1</t>
  </si>
  <si>
    <t>S-SRX4100-P1-3</t>
  </si>
  <si>
    <t>S-SRX4100-P1-5</t>
  </si>
  <si>
    <t>S-SRX4100-P2-1</t>
  </si>
  <si>
    <t>S-SRX4100-P2-3</t>
  </si>
  <si>
    <t>S-SRX4100-P2-5</t>
  </si>
  <si>
    <t>S-SRX4100-P3-1</t>
  </si>
  <si>
    <t>S-SRX4100-P3-3</t>
  </si>
  <si>
    <t>S-SRX4100-P3-5</t>
  </si>
  <si>
    <t>S-SRX4200-A1-1</t>
  </si>
  <si>
    <t>S-SRX4200-A1-3</t>
  </si>
  <si>
    <t>S-SRX4200-A1-5</t>
  </si>
  <si>
    <t>S-SRX4200-A2-1</t>
  </si>
  <si>
    <t>S-SRX4200-A2-3</t>
  </si>
  <si>
    <t>S-SRX4200-A2-5</t>
  </si>
  <si>
    <t>S-SRX4200-A3-1</t>
  </si>
  <si>
    <t>S-SRX4200-A3-3</t>
  </si>
  <si>
    <t>S-SRX4200-A3-5</t>
  </si>
  <si>
    <t>S-SRX4200-P1-1</t>
  </si>
  <si>
    <t>S-SRX4200-P1-3</t>
  </si>
  <si>
    <t>S-SRX4200-P1-5</t>
  </si>
  <si>
    <t>S-SRX4200-P2-1</t>
  </si>
  <si>
    <t>S-SRX4200-P2-3</t>
  </si>
  <si>
    <t>S-SRX4200-P2-5</t>
  </si>
  <si>
    <t>S-SRX4200-P3-1</t>
  </si>
  <si>
    <t>S-SRX4200-P3-3</t>
  </si>
  <si>
    <t>S-SRX4200-P3-5</t>
  </si>
  <si>
    <t>S-SRX4600-A1-1</t>
  </si>
  <si>
    <t>S-SRX4600-A1-3</t>
  </si>
  <si>
    <t>S-SRX4600-A1-5</t>
  </si>
  <si>
    <t>S-SRX4600-A2-1</t>
  </si>
  <si>
    <t>S-SRX4600-A2-3</t>
  </si>
  <si>
    <t>S-SRX4600-A2-5</t>
  </si>
  <si>
    <t>S-SRX4600-A3-1</t>
  </si>
  <si>
    <t>S-SRX4600-A3-3</t>
  </si>
  <si>
    <t>S-SRX4600-A3-5</t>
  </si>
  <si>
    <t>S-SRX4600-P1-1</t>
  </si>
  <si>
    <t>S-SRX4600-P1-3</t>
  </si>
  <si>
    <t>S-SRX4600-P1-5</t>
  </si>
  <si>
    <t>S-SRX4600-P2-1</t>
  </si>
  <si>
    <t>S-SRX4600-P2-3</t>
  </si>
  <si>
    <t>S-SRX4600-P2-5</t>
  </si>
  <si>
    <t>S-SRX4600-P3-1</t>
  </si>
  <si>
    <t>S-SRX4600-P3-3</t>
  </si>
  <si>
    <t>S-SRX4600-P3-5</t>
  </si>
  <si>
    <t>S-SRX5400-A1-1</t>
  </si>
  <si>
    <t>S-SRX5400-A1-3</t>
  </si>
  <si>
    <t>S-SRX5400-A1-5</t>
  </si>
  <si>
    <t>S-SRX5400-A2-1</t>
  </si>
  <si>
    <t>S-SRX5400-A2-3</t>
  </si>
  <si>
    <t>S-SRX5400-A2-5</t>
  </si>
  <si>
    <t>S-SRX5400-A3-1</t>
  </si>
  <si>
    <t>S-SRX5400-A3-3</t>
  </si>
  <si>
    <t>S-SRX5400-A3-5</t>
  </si>
  <si>
    <t>S-SRX5400-P1-1</t>
  </si>
  <si>
    <t>S-SRX5400-P1-3</t>
  </si>
  <si>
    <t>S-SRX5400-P1-5</t>
  </si>
  <si>
    <t>S-SRX5400-P2-1</t>
  </si>
  <si>
    <t>S-SRX5400-P2-3</t>
  </si>
  <si>
    <t>S-SRX5400-P2-5</t>
  </si>
  <si>
    <t>S-SRX5400-P3-1</t>
  </si>
  <si>
    <t>S-SRX5400-P3-3</t>
  </si>
  <si>
    <t>S-SRX5400-P3-5</t>
  </si>
  <si>
    <t>S-SRX550M-A1-1</t>
  </si>
  <si>
    <t>SW, SRX550M, A1, JSE W/IPS, W/CS, 1YR</t>
  </si>
  <si>
    <t>S-SRX550M-A1-3</t>
  </si>
  <si>
    <t>SW, SRX550M, A1, JSE W/IPS, W/CS, 3YR</t>
  </si>
  <si>
    <t>S-SRX550M-A1-5</t>
  </si>
  <si>
    <t>SW, SRX550M, A1, JSE W/IPS, W/CS, 5YR</t>
  </si>
  <si>
    <t>S-SRX5600-A1-1</t>
  </si>
  <si>
    <t>S-SRX5600-A1-3</t>
  </si>
  <si>
    <t>S-SRX5600-A1-5</t>
  </si>
  <si>
    <t>S-SRX5600-A2-1</t>
  </si>
  <si>
    <t>S-SRX5600-A2-3</t>
  </si>
  <si>
    <t>S-SRX5600-A2-5</t>
  </si>
  <si>
    <t>S-SRX5600-A3-1</t>
  </si>
  <si>
    <t>S-SRX5600-A3-3</t>
  </si>
  <si>
    <t>S-SRX5600-A3-5</t>
  </si>
  <si>
    <t>S-SRX5600-P1-1</t>
  </si>
  <si>
    <t>S-SRX5600-P1-3</t>
  </si>
  <si>
    <t>S-SRX5600-P1-5</t>
  </si>
  <si>
    <t>S-SRX5600-P2-1</t>
  </si>
  <si>
    <t>S-SRX5600-P2-3</t>
  </si>
  <si>
    <t>S-SRX5600-P2-5</t>
  </si>
  <si>
    <t>S-SRX5600-P3-1</t>
  </si>
  <si>
    <t>S-SRX5600-P3-3</t>
  </si>
  <si>
    <t>S-SRX5600-P3-5</t>
  </si>
  <si>
    <t>S-SRX5800-A1-1</t>
  </si>
  <si>
    <t>S-SRX5800-A1-3</t>
  </si>
  <si>
    <t>S-SRX5800-A1-5</t>
  </si>
  <si>
    <t>S-SRX5800-A2-1</t>
  </si>
  <si>
    <t>S-SRX5800-A2-3</t>
  </si>
  <si>
    <t>S-SRX5800-A2-5</t>
  </si>
  <si>
    <t>S-SRX5800-A3-1</t>
  </si>
  <si>
    <t>S-SRX5800-A3-3</t>
  </si>
  <si>
    <t>S-SRX5800-A3-5</t>
  </si>
  <si>
    <t>S-SRX5800-P1-1</t>
  </si>
  <si>
    <t>S-SRX5800-P1-3</t>
  </si>
  <si>
    <t>S-SRX5800-P1-5</t>
  </si>
  <si>
    <t>S-SRX5800-P2-1</t>
  </si>
  <si>
    <t>S-SRX5800-P2-3</t>
  </si>
  <si>
    <t>S-SRX5800-P2-5</t>
  </si>
  <si>
    <t>S-SRX5800-P3-1</t>
  </si>
  <si>
    <t>S-SRX5800-P3-3</t>
  </si>
  <si>
    <t>S-SRX5800-P3-5</t>
  </si>
  <si>
    <t>S-SSM-FP</t>
  </si>
  <si>
    <t>LICENSE, PER-SERVICE ACCOUNTING, MX</t>
  </si>
  <si>
    <t>S-SSP-FP</t>
  </si>
  <si>
    <t>LICENSE, SECURE POLICY, MX, M120, M320</t>
  </si>
  <si>
    <t>SUB-1S-1Y</t>
  </si>
  <si>
    <t>1 YEAR MIST SUBSCRIPTION</t>
  </si>
  <si>
    <t>SUB-1S-3Y</t>
  </si>
  <si>
    <t>3 YEAR MIST SUBSCRIPTION</t>
  </si>
  <si>
    <t>SUB-1S-5Y</t>
  </si>
  <si>
    <t>5 YEAR MIST SUBSCRIPTION</t>
  </si>
  <si>
    <t>SUB-1S-6Y</t>
  </si>
  <si>
    <t>6 YEAR MIST SUBSCRIPTION</t>
  </si>
  <si>
    <t>SUB-2S-1Y</t>
  </si>
  <si>
    <t>SUB-2S-3Y</t>
  </si>
  <si>
    <t>SUB-2S-5Y</t>
  </si>
  <si>
    <t>SUB-2S-6Y</t>
  </si>
  <si>
    <t>SUB-3S-1Y</t>
  </si>
  <si>
    <t>SUB-3S-3Y</t>
  </si>
  <si>
    <t>SUB-3S-5Y</t>
  </si>
  <si>
    <t>SUB-4S-1Y</t>
  </si>
  <si>
    <t>SUB-4S-3Y</t>
  </si>
  <si>
    <t>SUB-4S-5Y</t>
  </si>
  <si>
    <t>SUB-AI-1Y</t>
  </si>
  <si>
    <t>1 YEAR MIST AI ALL SVC SUB</t>
  </si>
  <si>
    <t>SUB-AI-3Y</t>
  </si>
  <si>
    <t>3 YEAR MIST AI ALL SVC SUB</t>
  </si>
  <si>
    <t>SUB-AI-5Y</t>
  </si>
  <si>
    <t>5 YEAR MIST AI ALL SVC SUB</t>
  </si>
  <si>
    <t>SUB-AST</t>
  </si>
  <si>
    <t>ASSET VISIBILITY SUBSCRIPTION</t>
  </si>
  <si>
    <t>SUB-ENG</t>
  </si>
  <si>
    <t>BLE ENGAGEMENT SUBSCRIPTION</t>
  </si>
  <si>
    <t>SUB-EX12-1S-1Y</t>
  </si>
  <si>
    <t>1Y WA / VNA FOR EX12 PORT SWITCHES</t>
  </si>
  <si>
    <t>SUB-EX12-1S-1Y-COR</t>
  </si>
  <si>
    <t>1Y WA / VNA, JTAC FOR EX12 PORT SWITCHES</t>
  </si>
  <si>
    <t>SUB-EX12-1S-3Y</t>
  </si>
  <si>
    <t>3Y WA / VNA FOR EX12 PORT SWITCHES</t>
  </si>
  <si>
    <t>SUB-EX12-1S-3Y-COR</t>
  </si>
  <si>
    <t>3Y WA / VNA, JTAC FOR EX12 PORT SWITCHES</t>
  </si>
  <si>
    <t>SUB-EX12-1S-5Y</t>
  </si>
  <si>
    <t>5Y WA / VNA FOR EX12 PORT SWITCHES</t>
  </si>
  <si>
    <t>SUB-EX12-1S-5Y-COR</t>
  </si>
  <si>
    <t>5Y WA / VNA, JTAC FOR EX12 PORT SWITCHES</t>
  </si>
  <si>
    <t>SUB-EX12-2S-1Y</t>
  </si>
  <si>
    <t>1Y WA &amp; VNA FOR EX12 PORT SWITCHES</t>
  </si>
  <si>
    <t>SUB-EX12-2S-1Y-COR</t>
  </si>
  <si>
    <t>1Y WA &amp; VNA, JTAC FOR EX12 PORT SWITCHES</t>
  </si>
  <si>
    <t>SUB-EX12-2S-3Y</t>
  </si>
  <si>
    <t>3Y WA &amp; VNA FOR EX12 PORT SWITCHES</t>
  </si>
  <si>
    <t>SUB-EX12-2S-3Y-COR</t>
  </si>
  <si>
    <t>3Y WA &amp; VNA, JTAC FOR EX12 PORT SWITCHES</t>
  </si>
  <si>
    <t>SUB-EX12-2S-5Y</t>
  </si>
  <si>
    <t>5Y WA &amp; VNA FOR EX12 PORT SWITCHES</t>
  </si>
  <si>
    <t>SUB-EX12-2S-5Y-COR</t>
  </si>
  <si>
    <t>5Y WA &amp; VNA, JTAC FOR EX12 PORT SWITCHES</t>
  </si>
  <si>
    <t>SUB-EX24-1S-1Y</t>
  </si>
  <si>
    <t>1Y WA / VNA FOR EX24 PORT SWITCHES</t>
  </si>
  <si>
    <t>SUB-EX24-1S-1Y-COR</t>
  </si>
  <si>
    <t>1Y WA / VNA, JTAC FOR EX24 PORT SWITCHES</t>
  </si>
  <si>
    <t>SUB-EX24-1S-3Y</t>
  </si>
  <si>
    <t>3Y WA / VNA FOR EX24 PORT SWITCHES</t>
  </si>
  <si>
    <t>SUB-EX24-1S-3Y-COR</t>
  </si>
  <si>
    <t>3Y WA / VNA, JTAC FOR EX24 PORT SWITCHES</t>
  </si>
  <si>
    <t>SUB-EX24-1S-5Y</t>
  </si>
  <si>
    <t>5Y WA / VNA FOR EX24 PORT SWITCHES</t>
  </si>
  <si>
    <t>SUB-EX24-1S-5Y-COR</t>
  </si>
  <si>
    <t>5Y WA / VNA, JTAC FOR EX24 PORT SWITCHES</t>
  </si>
  <si>
    <t>SUB-EX24-2S-1Y</t>
  </si>
  <si>
    <t>1Y WA &amp; VNA FOR EX24 PORT SWITCHES</t>
  </si>
  <si>
    <t>SUB-EX24-2S-1Y-COR</t>
  </si>
  <si>
    <t>1Y WA &amp; VNA, JTAC FOR EX24 PORT SWITCHES</t>
  </si>
  <si>
    <t>SUB-EX24-2S-3Y</t>
  </si>
  <si>
    <t>3Y WA &amp; VNA FOR EX24 PORT SWITCHES</t>
  </si>
  <si>
    <t>SUB-EX24-2S-3Y-COR</t>
  </si>
  <si>
    <t>3Y WA &amp; VNA, JTAC FOR EX24 PORT SWITCHES</t>
  </si>
  <si>
    <t>SUB-EX24-2S-5Y</t>
  </si>
  <si>
    <t>5Y WA &amp; VNA FOR EX24 PORT SWITCHES</t>
  </si>
  <si>
    <t>SUB-EX24-2S-5Y-COR</t>
  </si>
  <si>
    <t>5Y WA &amp; VNA, JTAC FOR EX24 PORT SWITCHES</t>
  </si>
  <si>
    <t>SUB-EX48-1S-1Y</t>
  </si>
  <si>
    <t>1Y WA / VNA FOR EX48 PORT SWITCHES</t>
  </si>
  <si>
    <t>SUB-EX48-1S-1Y-COR</t>
  </si>
  <si>
    <t>1Y WA / VNA, JTAC FOR EX48 PORT SWITCHES</t>
  </si>
  <si>
    <t>SUB-EX48-1S-3Y</t>
  </si>
  <si>
    <t>3Y WA / VNA FOR EX48 PORT SWITCHES</t>
  </si>
  <si>
    <t>SUB-EX48-1S-3Y-COR</t>
  </si>
  <si>
    <t>3Y WA / VNA, JTAC FOR EX48 PORT SWITCHES</t>
  </si>
  <si>
    <t>SUB-EX48-1S-5Y</t>
  </si>
  <si>
    <t>5Y WA / VNA FOR EX48 PORT SWITCHES</t>
  </si>
  <si>
    <t>SUB-EX48-1S-5Y-COR</t>
  </si>
  <si>
    <t>5Y WA / VNA, JTAC FOR EX48 PORT SWITCHES</t>
  </si>
  <si>
    <t>SUB-EX48-2S-1Y</t>
  </si>
  <si>
    <t>1Y WA &amp; VNA FOR EX48 PORT SWITCHES</t>
  </si>
  <si>
    <t>SUB-EX48-2S-1Y-COR</t>
  </si>
  <si>
    <t>1Y WA &amp; VNA, JTAC FOR EX48 PORT SWITCHES</t>
  </si>
  <si>
    <t>SUB-EX48-2S-3Y</t>
  </si>
  <si>
    <t>3Y WA &amp; VNA FOR EX48 PORT SWITCHES</t>
  </si>
  <si>
    <t>SUB-EX48-2S-3Y-COR</t>
  </si>
  <si>
    <t>3Y WA &amp; VNA, JTAC FOR EX48 PORT SWITCHES</t>
  </si>
  <si>
    <t>SUB-EX48-2S-5Y</t>
  </si>
  <si>
    <t>5Y WA &amp; VNA FOR EX48 PORT SWITCHES</t>
  </si>
  <si>
    <t>SUB-EX48-2S-5Y-COR</t>
  </si>
  <si>
    <t>5Y WA &amp; VNA, JTAC FOR EX48 PORT SWITCHES</t>
  </si>
  <si>
    <t>SUB-MAN</t>
  </si>
  <si>
    <t>WIFI ASSURANCE SUBSCRIPTION</t>
  </si>
  <si>
    <t>SUB-ME-1S-1Y</t>
  </si>
  <si>
    <t>1 YEAR MIST EDGE SUBSCRIPTION</t>
  </si>
  <si>
    <t>SUB-ME-1S-3Y</t>
  </si>
  <si>
    <t>3 YEAR MIST EDGE SUBSCRIPTION</t>
  </si>
  <si>
    <t>SUB-ME-1S-5Y</t>
  </si>
  <si>
    <t>5 YEAR MIST EDGE SUBSCRIPTION</t>
  </si>
  <si>
    <t>SUB-ME-DATA</t>
  </si>
  <si>
    <t>WIFI ASSURANCE SUBSCRIPTION - MIST EDGE</t>
  </si>
  <si>
    <t>SUB-PMA</t>
  </si>
  <si>
    <t>PREMIUM ANALYTICS SUBSCRIPTION</t>
  </si>
  <si>
    <t>SUB-VNA</t>
  </si>
  <si>
    <t>VIRTUAL NETWORK ASSISTANT SUBSCRIPTION</t>
  </si>
  <si>
    <t>SV3-COR-EX23SIT12V</t>
  </si>
  <si>
    <t>JNPR CARE 3YR PPD COR NW LIC EX23 12 VC</t>
  </si>
  <si>
    <t>SV3-COR-EX23SIT24V</t>
  </si>
  <si>
    <t>JNPR CARE 3YR PPD COR NW LIC EX23 24 VC</t>
  </si>
  <si>
    <t>SV3-COR-EX23SIT48V</t>
  </si>
  <si>
    <t>JNPR CARE 3YR PPD COR NW LIC EX23-48 VC</t>
  </si>
  <si>
    <t>SV3-COR-EX23SITE12</t>
  </si>
  <si>
    <t>JNPR CARE 3YR PPD COR NW LIC EX23-12</t>
  </si>
  <si>
    <t>SV3-COR-EX23SITE24</t>
  </si>
  <si>
    <t>JNPR CARE 3YR PPD COR NW LIC EX23-24</t>
  </si>
  <si>
    <t>SV3-COR-EX23SITE48</t>
  </si>
  <si>
    <t>JNPR CARE 3YR PPD COR NW LIC EX23-48</t>
  </si>
  <si>
    <t>SV3-COR-EX23ST24MP</t>
  </si>
  <si>
    <t>JNPR CARE 3YR PPD COR NW LIC EX2300-24MP</t>
  </si>
  <si>
    <t>SV3-COR-EX23ST48MP</t>
  </si>
  <si>
    <t>JNPR CARE 3YR PPD COR NW LIC EX2300-48MP</t>
  </si>
  <si>
    <t>SV3-COR-EX34SITE24</t>
  </si>
  <si>
    <t>JNPR CARE 3YR PPD COR NW LIC EX34-24</t>
  </si>
  <si>
    <t>SV3-COR-EX34SITE48</t>
  </si>
  <si>
    <t>JNPR CARE 3YR PPD COR NW LIC EX34-48</t>
  </si>
  <si>
    <t>SV3-COR-EX4300F32</t>
  </si>
  <si>
    <t>JUNIPER CARE 3YR CORE SUPPORT EX4300-32F</t>
  </si>
  <si>
    <t>SV3-COR-EX4300P24</t>
  </si>
  <si>
    <t>JUN CARE 3YR CORE SUPT EX4300-24P</t>
  </si>
  <si>
    <t>SV3-COR-EX4300P48</t>
  </si>
  <si>
    <t>JUN CARE 3YR CORE SUPT EX4300-48P</t>
  </si>
  <si>
    <t>SV3-COR-EX4300SITE</t>
  </si>
  <si>
    <t>JUN CARE 3YR PREPAID CORE NW LIC EX4300</t>
  </si>
  <si>
    <t>SV3-COR-EX4300T24</t>
  </si>
  <si>
    <t>JUN CARE 3YR CORE SUPT EX4300-24T</t>
  </si>
  <si>
    <t>SV3-COR-EX4300T48</t>
  </si>
  <si>
    <t>JUN CARE 3YR CORE SUPT EX4300-48T</t>
  </si>
  <si>
    <t>SV3-COR-EX43MPSITE</t>
  </si>
  <si>
    <t>JNPR 3YR PREPAID CORE SUPT EX4300-48MP</t>
  </si>
  <si>
    <t>SV3-COR-EX43SITE24</t>
  </si>
  <si>
    <t>JNPR CARE 3YR PPD COR NW LIC EX430024P/T</t>
  </si>
  <si>
    <t>SV3-COR-EX460040F</t>
  </si>
  <si>
    <t>JNPR CARE 3YR PPD CORE SUPT EX4600-40F</t>
  </si>
  <si>
    <t>SV3-COR-EX4600SITE</t>
  </si>
  <si>
    <t>JNPR CARE 3YR PPD COR NW LIC EX4600</t>
  </si>
  <si>
    <t>SV3-COR-EX4650SITE</t>
  </si>
  <si>
    <t>JNPR CARE 3YR PPD COR NW LIC EX4650</t>
  </si>
  <si>
    <t>SV3-COR-SRX550</t>
  </si>
  <si>
    <t>JNPR CARE 3YR PPD CORE SUPT SRX550</t>
  </si>
  <si>
    <t>SV3-CP-EX4300F32</t>
  </si>
  <si>
    <t>JUNIPER CARE 3YR CP SUPPORT EX4300-32F</t>
  </si>
  <si>
    <t>SV3-CP-EX4300P24</t>
  </si>
  <si>
    <t>JUN CARE 3YR CORE PLUS SUPT EX4300-24P</t>
  </si>
  <si>
    <t>SV3-CP-EX4300P48</t>
  </si>
  <si>
    <t>JUN CARE 3YR CORE PLUS SUPT EX4300-48P</t>
  </si>
  <si>
    <t>SV3-CP-EX4300T24</t>
  </si>
  <si>
    <t>JUN CARE 3YR CORE PLUS SUPT EX4300-24T</t>
  </si>
  <si>
    <t>SV3-CP-EX4300T48</t>
  </si>
  <si>
    <t>JUN CARE 3YR CORE PLUS SUPT EX4300-48T</t>
  </si>
  <si>
    <t>SV3-CP-EX460040F</t>
  </si>
  <si>
    <t>JNPR CARE 3YR PPD CP SUPPORT EX4600-40F</t>
  </si>
  <si>
    <t>SV3-CP-SRX550</t>
  </si>
  <si>
    <t>JNPR CARE 3YR PPD CP SUPT SRX550</t>
  </si>
  <si>
    <t>SV3-ND-EX4300F</t>
  </si>
  <si>
    <t>JNPR CARE 3YR PPD ND SUPT EX4300-FAN</t>
  </si>
  <si>
    <t>SV3-ND-EX4300F32</t>
  </si>
  <si>
    <t>JUNIPER CARE 3YR ND SUPPORT EX4300-32F</t>
  </si>
  <si>
    <t>SV3-ND-EX4300FI</t>
  </si>
  <si>
    <t>JNPR CARE 3YR PPD ND SUPT EX4300-FAN-I</t>
  </si>
  <si>
    <t>SV3-ND-EX4300P24</t>
  </si>
  <si>
    <t>JUN CARE 3YR NEXT DAY SUPT EX4300-24P</t>
  </si>
  <si>
    <t>SV3-ND-EX4300P48</t>
  </si>
  <si>
    <t>JUN CARE 3YR NEXT DAY SUPT EX4300-48P</t>
  </si>
  <si>
    <t>SV3-ND-EX4300T24</t>
  </si>
  <si>
    <t>JUN CARE 3YR NEXT DAY SUPT EX4300-24T</t>
  </si>
  <si>
    <t>SV3-ND-EX4300T48</t>
  </si>
  <si>
    <t>JUN CARE 3YR NEXT DAY SUPT EX4300-48T</t>
  </si>
  <si>
    <t>SV3-ND-EX43-24PS</t>
  </si>
  <si>
    <t>JNPR CARE 3YR PPD ND SUPT EX4300-24P-S</t>
  </si>
  <si>
    <t>SV3-ND-EX43-24TS</t>
  </si>
  <si>
    <t>JNPR CARE 3YR PPD ND SUPT EX4300-24T-S</t>
  </si>
  <si>
    <t>SV3-ND-EX43-32FS</t>
  </si>
  <si>
    <t>JNPR CARE 3YR PPD ND SUPT EX4300-32F-S</t>
  </si>
  <si>
    <t>SV3-ND-EX43-48PS</t>
  </si>
  <si>
    <t>JNPR CARE 3YR PPD ND SUPT EX4300-48P-S</t>
  </si>
  <si>
    <t>SV3-ND-EX43-48TS</t>
  </si>
  <si>
    <t>JNPR CARE 3YR PPD ND SUPT EX4300-48T-S</t>
  </si>
  <si>
    <t>SV3-ND-EX460040F</t>
  </si>
  <si>
    <t>JNPR CARE 3YR PPD ND SUPPORT EX4600-40F</t>
  </si>
  <si>
    <t>SV3-ND-EX46-40FS</t>
  </si>
  <si>
    <t>JNPR CARE 3YR PPD ND SUPT EX4600-40F-S</t>
  </si>
  <si>
    <t>SV3-ND-JP-1100AO</t>
  </si>
  <si>
    <t>JNPR CARE 3YR PPD ND SUPT JP-1100-AC-O</t>
  </si>
  <si>
    <t>SV3-ND-JP-350A-I</t>
  </si>
  <si>
    <t>JNPR CARE 3YR PPD ND SUPT JP-350-AC-I</t>
  </si>
  <si>
    <t>SV3-ND-JP-350A-O</t>
  </si>
  <si>
    <t>JNPR CARE 3YR PPD ND SUPT JP-350-AC-O</t>
  </si>
  <si>
    <t>SV3-ND-JP-550D-I</t>
  </si>
  <si>
    <t>JNPR CARE 3YR PPD ND SUPT JP-550-DC-I</t>
  </si>
  <si>
    <t>SV3-ND-JP-550D-O</t>
  </si>
  <si>
    <t>JNPR CARE 3YR PPD ND SUPT JP-550-DC-O</t>
  </si>
  <si>
    <t>SV3-ND-JP-715A-O</t>
  </si>
  <si>
    <t>JNPR CARE 3YR PPD ND SUPT JP-715-AC-O</t>
  </si>
  <si>
    <t>SV3-ND-QFX5100FI</t>
  </si>
  <si>
    <t>JNPR CARE 3YR PPD ND SUPT QFX5100-FAN-I</t>
  </si>
  <si>
    <t>SV3-ND-QFX5100FO</t>
  </si>
  <si>
    <t>JNPR CARE 3YR PPD ND SUPT QFX5100-FAN-O</t>
  </si>
  <si>
    <t>SV3-ND-SRX550</t>
  </si>
  <si>
    <t>JNPR CARE 3YR PPD ND SUPT SRX550</t>
  </si>
  <si>
    <t>SV3-SWA-JAA-1</t>
  </si>
  <si>
    <t>JUNIPER CARE 3YR SWA SUPPT FOR JAA-NAT-1</t>
  </si>
  <si>
    <t>SV3-SWA-JAA-10</t>
  </si>
  <si>
    <t>JUNIPER CARE 3YR SWA SUPPORT JAA-NAT-10</t>
  </si>
  <si>
    <t>SV3-SWA-JAA-100</t>
  </si>
  <si>
    <t>JUNIPER CARE 3YR SWA SUPPT JAA-NAT-100</t>
  </si>
  <si>
    <t>SV3-SWA-JL4B-1</t>
  </si>
  <si>
    <t>JUNIPER CARE 3YR SWA SUPPORT JL4B-SLB-1</t>
  </si>
  <si>
    <t>SV3-SWA-JL4B-10</t>
  </si>
  <si>
    <t>JUNIPER CARE 3YR SWA SUPPT JL4B-SLB-10</t>
  </si>
  <si>
    <t>SV3-SWA-JL4B-100</t>
  </si>
  <si>
    <t>JUNIPER CARE 3YR SWA SUPPT JL4B-SLB-100</t>
  </si>
  <si>
    <t>SV3-SWA-JNS-FW-1</t>
  </si>
  <si>
    <t>JUNIPER CARE 3YR SWA SUPPORT JNS-FW-1</t>
  </si>
  <si>
    <t>SV3-SWA-JNS-FW-10</t>
  </si>
  <si>
    <t>JUNIPER CARE 3YR SWA SUPPORT JNS-FW-10</t>
  </si>
  <si>
    <t>SV3-SWA-JNS-FW-100</t>
  </si>
  <si>
    <t>JUNIPER CARE 3YR SWA SUPPORT JNS-FW-100</t>
  </si>
  <si>
    <t>SV3-SWA-JS-LD-10K</t>
  </si>
  <si>
    <t>JNPR CARE 3YR PPD SWA JS-LOGDIRECTOR-10K</t>
  </si>
  <si>
    <t>SV3-SWA-JS-LD-1K</t>
  </si>
  <si>
    <t>JNPR CARE 3YR PPD SWA JS-LOGDIRECTOR-1K</t>
  </si>
  <si>
    <t>SV3-SWA-JS-LD-500</t>
  </si>
  <si>
    <t>JNPR CARE 3YR PPD SWA JS-LOGDIRECTOR-500</t>
  </si>
  <si>
    <t>SV3-SWA-JS-LD-5K</t>
  </si>
  <si>
    <t>JNPR CARE 3YR PPD SWA JS-LOGDIRECTOR-5K</t>
  </si>
  <si>
    <t>SV3-SWA-JS-ND-10</t>
  </si>
  <si>
    <t>JNPR CARE 3YR PPD SWA JS-NETDIR-10</t>
  </si>
  <si>
    <t>SV3-SWA-JS-ND-100</t>
  </si>
  <si>
    <t>JNPR CARE 3YR PPD SWA JS-NETDIR-100</t>
  </si>
  <si>
    <t>SV3-SWA-JS-ND-25</t>
  </si>
  <si>
    <t>JNPR CARE 3YR PPD SWA JS-NETDIR-25</t>
  </si>
  <si>
    <t>SV3-SWA-JS-PLATFRM</t>
  </si>
  <si>
    <t>JNPR CARE 3YR PPD SWA JS-PLATFORM</t>
  </si>
  <si>
    <t>SV3-SWA-JS-PLT-SIN</t>
  </si>
  <si>
    <t>JNPR CARE 3YR PPD SWA SUPT JS-PLT-SING</t>
  </si>
  <si>
    <t>SV3-SWA-JS-SD-05</t>
  </si>
  <si>
    <t>JNPR CARE 3YR PPD SWA SUPT JS-SECDIR-5</t>
  </si>
  <si>
    <t>SV3-SWA-JS-SD-10</t>
  </si>
  <si>
    <t>JNPR CARE 3YR PPD SWA JS-SECDIR-10</t>
  </si>
  <si>
    <t>SV3-SWA-JS-SD-100</t>
  </si>
  <si>
    <t>JNPR CARE 3YR PPD SWA JS-SECDIR-100</t>
  </si>
  <si>
    <t>SV3-SWA-JTV-1</t>
  </si>
  <si>
    <t>JUNIPER CARE 3YR SWA SUPPORT JTV-FLOW-1</t>
  </si>
  <si>
    <t>SV3-SWA-JTV-10</t>
  </si>
  <si>
    <t>JUNIPER CARE 3YR SWA SUPPT JTV-FLOW-10</t>
  </si>
  <si>
    <t>SV3-SWA-JTV-100</t>
  </si>
  <si>
    <t>JUNIPER CARE 3YR SWA SUPPT JTV-FLOW-100</t>
  </si>
  <si>
    <t>SV3-SWA-JVPN-E-1</t>
  </si>
  <si>
    <t>JUNIPER CARE 3YR SWA SUPPORT JVPN-E-1</t>
  </si>
  <si>
    <t>SV3-SWA-JVPN-E-10</t>
  </si>
  <si>
    <t>JUNIPER CARE 3YR SWA SUPPORT JVPN-E-10</t>
  </si>
  <si>
    <t>SV3-SWA-JVPN-E-100</t>
  </si>
  <si>
    <t>JUNIPER CARE 3YR SWA SUPPORT JVPN-E-100</t>
  </si>
  <si>
    <t>SV5-COR-EX23SIT12V</t>
  </si>
  <si>
    <t>JNPR CARE 5YR PPD COR NW LIC EX23-12 VC</t>
  </si>
  <si>
    <t>SV5-COR-EX23SIT24V</t>
  </si>
  <si>
    <t>JNPR CARE 5YR PPD COR NW LIC EX23-24 VC</t>
  </si>
  <si>
    <t>SV5-COR-EX23SIT48V</t>
  </si>
  <si>
    <t>JNPR CARE 5YR PPD COR NW LIC EX23-48 VC</t>
  </si>
  <si>
    <t>SV5-COR-EX23SITE12</t>
  </si>
  <si>
    <t>JNPR CARE 5YR PPD COR NW LIC EX23-12</t>
  </si>
  <si>
    <t>SV5-COR-EX23SITE24</t>
  </si>
  <si>
    <t>JNPR CARE 5YR PPD COR NW LIC EX23-24</t>
  </si>
  <si>
    <t>SV5-COR-EX23SITE48</t>
  </si>
  <si>
    <t>JNPR CARE 5YR PPD COR NW LIC EX23-48</t>
  </si>
  <si>
    <t>SV5-COR-EX23ST24MP</t>
  </si>
  <si>
    <t>JNPR CARE 5YR PPD COR NW LIC EX2300-24MP</t>
  </si>
  <si>
    <t>SV5-COR-EX23ST48MP</t>
  </si>
  <si>
    <t>JNPR CARE 5YR PPD COR NW LIC EX2300-48MP</t>
  </si>
  <si>
    <t>SV5-COR-EX34SITE24</t>
  </si>
  <si>
    <t>JNPR CARE 5YR PPD COR NW LIC EX34-24</t>
  </si>
  <si>
    <t>SV5-COR-EX34SITE48</t>
  </si>
  <si>
    <t>JNPR CARE 5YR PPD COR NW LIC EX34-48</t>
  </si>
  <si>
    <t>SV5-COR-EX4300SITE</t>
  </si>
  <si>
    <t>JUN CARE 5YR PREPAID CORE NW LIC EX4300</t>
  </si>
  <si>
    <t>SV5-COR-EX43MPSITE</t>
  </si>
  <si>
    <t>PSS 5YR PREPAID EX4300-48MP</t>
  </si>
  <si>
    <t>SV5-COR-EX43SITE24</t>
  </si>
  <si>
    <t>JNPR CARE 5YR PPD COR NW LIC EX430024P/T</t>
  </si>
  <si>
    <t>SV5-COR-EX4600SITE</t>
  </si>
  <si>
    <t>JNPR CARE 5YR PPD COR NW LIC EX4600</t>
  </si>
  <si>
    <t>SV5-COR-EX4650SITE</t>
  </si>
  <si>
    <t>JNPR CARE 5YR PPD COR NW LIC EX4650</t>
  </si>
  <si>
    <t>SV5-SWA-JAA-1</t>
  </si>
  <si>
    <t>JUNIPER CARE 5YR SWA SUPPT FOR JAA-NAT-1</t>
  </si>
  <si>
    <t>SV5-SWA-JAA-10</t>
  </si>
  <si>
    <t>JUNIPER CARE 5YR SWA SUPPORT JAA-NAT-10</t>
  </si>
  <si>
    <t>SV5-SWA-JAA-100</t>
  </si>
  <si>
    <t>JUNIPER CARE 5YR SWA SUPPT JAA-NAT-100</t>
  </si>
  <si>
    <t>SV5-SWA-JL4B-1</t>
  </si>
  <si>
    <t>JUNIPER CARE 5YR SWA SUPPORT JL4B-SLB-1</t>
  </si>
  <si>
    <t>SV5-SWA-JL4B-10</t>
  </si>
  <si>
    <t>JUNIPER CARE 5YR SWA SUPPT JL4B-SLB-10</t>
  </si>
  <si>
    <t>SV5-SWA-JL4B-100</t>
  </si>
  <si>
    <t>JUNIPER CARE 5YR SWA SUPPT JL4B-SLB-100</t>
  </si>
  <si>
    <t>SV5-SWA-JNS-FW-1</t>
  </si>
  <si>
    <t>JUNIPER CARE 5YR SWA SUPPORT JNS-FW-1</t>
  </si>
  <si>
    <t>SV5-SWA-JNS-FW-10</t>
  </si>
  <si>
    <t>JUNIPER CARE 5YR SWA SUPPORT JNS-FW-10</t>
  </si>
  <si>
    <t>SV5-SWA-JNS-FW-100</t>
  </si>
  <si>
    <t>JUNIPER CARE 5YR SWA SUPPORT JNS-FW-100</t>
  </si>
  <si>
    <t>SV5-SWA-JS-LD-10K</t>
  </si>
  <si>
    <t>JNPR CARE 5YR PPD SWA JS-LOGDIRECTOR-10K</t>
  </si>
  <si>
    <t>SV5-SWA-JS-LD-1K</t>
  </si>
  <si>
    <t>JNPR CARE 5YR PPD SWA JS-LOGDIRECTOR-1K</t>
  </si>
  <si>
    <t>SV5-SWA-JS-LD-500</t>
  </si>
  <si>
    <t>JNPR CARE 5YR PPD SWA JS-LOGDIRECTOR-500</t>
  </si>
  <si>
    <t>SV5-SWA-JS-LD-5K</t>
  </si>
  <si>
    <t>JNPR CARE 5YR PPD SWA JS-LOGDIRECTOR-5K</t>
  </si>
  <si>
    <t>SV5-SWA-JS-ND-10</t>
  </si>
  <si>
    <t>JNPR CARE 5YR PPD SWA JS-NETDIR-10</t>
  </si>
  <si>
    <t>SV5-SWA-JS-ND-100</t>
  </si>
  <si>
    <t>JNPR CARE 5YR PPD SWA JS-NETDIR-100</t>
  </si>
  <si>
    <t>SV5-SWA-JS-ND-25</t>
  </si>
  <si>
    <t>JNPR CARE 5YR PPD SWA JS-NETDIR-25</t>
  </si>
  <si>
    <t>SV5-SWA-JS-PLATFRM</t>
  </si>
  <si>
    <t>JNPR CARE 5YR PPD SWA JS-PLATFORM</t>
  </si>
  <si>
    <t>SV5-SWA-JS-PLT-SIN</t>
  </si>
  <si>
    <t>JNPR CARE 5YR PPD SWA SUPT JS-PLT-SING</t>
  </si>
  <si>
    <t>SV5-SWA-JS-SD-05</t>
  </si>
  <si>
    <t>JNPR CARE 5YR PPD SWA SUPT JS-SECDIR-5</t>
  </si>
  <si>
    <t>SV5-SWA-JS-SD-10</t>
  </si>
  <si>
    <t>JNPR CARE 5YR PPD SWA JS-SECDIR-10</t>
  </si>
  <si>
    <t>SV5-SWA-JS-SD-100</t>
  </si>
  <si>
    <t>JNPR CARE 5YR PPD SWA JS-SECDIR-100</t>
  </si>
  <si>
    <t>SV5-SWA-JTV-1</t>
  </si>
  <si>
    <t>JUNIPER CARE 5YR SWA SUPPORT JTV-FLOW-1</t>
  </si>
  <si>
    <t>SV5-SWA-JTV-10</t>
  </si>
  <si>
    <t>JUNIPER CARE 5YR SWA SUPPT JTV-FLOW-10</t>
  </si>
  <si>
    <t>SV5-SWA-JTV-100</t>
  </si>
  <si>
    <t>JUNIPER CARE 5YR SWA SUPPT JTV-FLOW-100</t>
  </si>
  <si>
    <t>SV5-SWA-JVPN-E-1</t>
  </si>
  <si>
    <t>JUNIPER CARE 5YR SWA SUPPORT JVPN-E-1</t>
  </si>
  <si>
    <t>SV5-SWA-JVPN-E-10</t>
  </si>
  <si>
    <t>JUNIPER CARE 5YR SWA SUPPORT JVPN-E-10</t>
  </si>
  <si>
    <t>SV5-SWA-JVPN-E-100</t>
  </si>
  <si>
    <t>JUNIPER CARE 5YR SWA SUPPORT JVPN-E-100</t>
  </si>
  <si>
    <t>SVC-COR-AS-MXC40-64G</t>
  </si>
  <si>
    <t>JNPR CARE CORE AS-MXC40-64G (MODULAR PRO</t>
  </si>
  <si>
    <t>SVC-COR-EX2300-VC</t>
  </si>
  <si>
    <t>JNPR CARE CORE SUPT EX2300-VC</t>
  </si>
  <si>
    <t>SVC-COR-EX23-24DA</t>
  </si>
  <si>
    <t>JNPR CARE CORE SUPT EX2300-24T-DC-TAA</t>
  </si>
  <si>
    <t>SVC-COR-EX23-24MP</t>
  </si>
  <si>
    <t>JNPR CARE CORE SUPT EX2300-24MP</t>
  </si>
  <si>
    <t>SVC-COR-EX23-24MT</t>
  </si>
  <si>
    <t>JNPR CARE CORE SUPT EX2300-24MP-TAA</t>
  </si>
  <si>
    <t>SVC-COR-EX23-24MV</t>
  </si>
  <si>
    <t>JNPR CARE CORE SUPT EX2300-24MP-VC</t>
  </si>
  <si>
    <t>SVC-COR-EX23-24P</t>
  </si>
  <si>
    <t>JNPR CARE CORE SUPT EX2300-24P</t>
  </si>
  <si>
    <t>SVC-COR-EX23-24PV</t>
  </si>
  <si>
    <t>JNPR CARE CORE SUPT EX2300-24P-VC</t>
  </si>
  <si>
    <t>SVC-COR-EX23-24T</t>
  </si>
  <si>
    <t>JNPR CARE CORE SUPT EX2300-24T</t>
  </si>
  <si>
    <t>SVC-COR-EX23-24TA</t>
  </si>
  <si>
    <t>JNPR CARE CORE SUPT EX2300-24T-TAA</t>
  </si>
  <si>
    <t>SVC-COR-EX23-24TD</t>
  </si>
  <si>
    <t>JNPR CARE CORE SUPT EX2300-24T-DC</t>
  </si>
  <si>
    <t>SVC-COR-EX23-24TV</t>
  </si>
  <si>
    <t>JNPR CARE CORE SUPT EX2300-24T-VC</t>
  </si>
  <si>
    <t>SVC-COR-EX23-48MP</t>
  </si>
  <si>
    <t>JNPR CARE CORE SUPT EX2300-48MP</t>
  </si>
  <si>
    <t>SVC-COR-EX23-48MT</t>
  </si>
  <si>
    <t>JNPR CARE CORE SUPT EX2300-48MP-TAA</t>
  </si>
  <si>
    <t>SVC-COR-EX23-48MV</t>
  </si>
  <si>
    <t>JNPR CARE CORE SUPT EX2300-48MP-VC</t>
  </si>
  <si>
    <t>SVC-COR-EX23-48P</t>
  </si>
  <si>
    <t>JNPR CARE CORE SUPT EX2300-48P</t>
  </si>
  <si>
    <t>SVC-COR-EX23-48PV</t>
  </si>
  <si>
    <t>JNPR CARE CORE SUPT EX2300-48P-VC</t>
  </si>
  <si>
    <t>SVC-COR-EX23-48T</t>
  </si>
  <si>
    <t>JNPR CARE CORE SUPT EX2300-48T</t>
  </si>
  <si>
    <t>SVC-COR-EX23-48TV</t>
  </si>
  <si>
    <t>JNPR CARE CORE SUPT EX2300-48T-VC</t>
  </si>
  <si>
    <t>SVC-COR-EX23-C12P</t>
  </si>
  <si>
    <t>JNPR CARE CORE SUPT EX2300-C-12P</t>
  </si>
  <si>
    <t>SVC-COR-EX23C12PV</t>
  </si>
  <si>
    <t>JNPR CARE CORE SUPT EX2300-C-12P-VC</t>
  </si>
  <si>
    <t>SVC-COR-EX23-C12T</t>
  </si>
  <si>
    <t>JNPR CARE CORE SUPT EX2300-C-12T</t>
  </si>
  <si>
    <t>SVC-COR-EX23C12TV</t>
  </si>
  <si>
    <t>JNPR CARE CORE SUPT EX2300-C-12T-VC</t>
  </si>
  <si>
    <t>SVC-COR-EX3424P</t>
  </si>
  <si>
    <t>JNPR CARE CORE SUPT EX3400-24P</t>
  </si>
  <si>
    <t>SVC-COR-EX3424T</t>
  </si>
  <si>
    <t>JNPR CARE CORE SUPT EX3400-24T</t>
  </si>
  <si>
    <t>SVC-COR-EX34-24TD</t>
  </si>
  <si>
    <t>JNPR CARE CORE SUPT EX3400-24T-DC</t>
  </si>
  <si>
    <t>SVC-COR-EX34-48P</t>
  </si>
  <si>
    <t>JNPR CARE CORE SUPT EX3400-48P</t>
  </si>
  <si>
    <t>SVC-COR-EX34-48T</t>
  </si>
  <si>
    <t>JNPR CARE CORE SUPT EX3400-48T</t>
  </si>
  <si>
    <t>SVC-COR-EX34-48TA</t>
  </si>
  <si>
    <t>JNPR CARE CORE SUPT EX3400-48T-AFI</t>
  </si>
  <si>
    <t>SVC-COR-EX4300F32</t>
  </si>
  <si>
    <t>JUNIPER CARE CORE SUPPORT FOR EX4300-32F</t>
  </si>
  <si>
    <t>SVC-COR-EX4300P24</t>
  </si>
  <si>
    <t>JUN CARE CORE SUPT EX4300-24P</t>
  </si>
  <si>
    <t>SVC-COR-EX4300P48</t>
  </si>
  <si>
    <t>JUN CARE CORE SUPT EX4300-48P</t>
  </si>
  <si>
    <t>SVC-COR-EX4300T24</t>
  </si>
  <si>
    <t>JUN CARE CORE SUPT EX4300-24T</t>
  </si>
  <si>
    <t>SVC-COR-EX4300T48</t>
  </si>
  <si>
    <t>JUN CARE CORE SUPT EX4300-48T</t>
  </si>
  <si>
    <t>SVC-COR-EX43-48MP</t>
  </si>
  <si>
    <t>JNPR CARE CORE SUPT EX4300-48MP</t>
  </si>
  <si>
    <t>SVC-COR-EX43-48MT</t>
  </si>
  <si>
    <t>JNPR CARE CORE SUPT EX4300-48MP-TAA</t>
  </si>
  <si>
    <t>SVC-COR-EX460040F</t>
  </si>
  <si>
    <t>JNPR CARE CORE SUPPORT FOR EX4600-40F</t>
  </si>
  <si>
    <t>SVC-COR-EX46-40FT</t>
  </si>
  <si>
    <t>JNPR CARE CORE SUPT EX4600-40F-AFI/AFO-T</t>
  </si>
  <si>
    <t>SVC-COR-EX465048T</t>
  </si>
  <si>
    <t>JNPR CARE CORE SUPT EX4650-48Y-T AFI/AFO</t>
  </si>
  <si>
    <t>SVC-COR-EX465048Y</t>
  </si>
  <si>
    <t>JNPR CARE CORE SUPT EX4650-48Y</t>
  </si>
  <si>
    <t>SVC-COR-EX9204-3A</t>
  </si>
  <si>
    <t>JNPR CARE CORE SUPPORT FOR EX9204-BASE3A</t>
  </si>
  <si>
    <t>SVC-COR-EX92043AT</t>
  </si>
  <si>
    <t>JNPR CARE CORE SUPT EX9204-BASE3A-AC-T</t>
  </si>
  <si>
    <t>SVC-COR-EX9204-3B</t>
  </si>
  <si>
    <t>JNPR CARE CORE SUPT EX9204-BASE3B</t>
  </si>
  <si>
    <t>SVC-COR-EX92043BT</t>
  </si>
  <si>
    <t>JNPR CARE CORE SUPT EX9204-BASE3B-T</t>
  </si>
  <si>
    <t>SVC-COR-EX9204-3C</t>
  </si>
  <si>
    <t>JNPR CARE CORE SUPT EX9204-BASE3C</t>
  </si>
  <si>
    <t>SVC-COR-EX9208-3A</t>
  </si>
  <si>
    <t>JNPR CARE CORE SUPPORT FOR EX9208-BASE3A</t>
  </si>
  <si>
    <t>SVC-COR-EX92083AT</t>
  </si>
  <si>
    <t>JNPR CARE CORE SUPT EX9208-BASE3A-AC-T</t>
  </si>
  <si>
    <t>SVC-COR-EX9208-3B</t>
  </si>
  <si>
    <t>JNPR CARE CORE SUPT EX9208-BASE3B</t>
  </si>
  <si>
    <t>SVC-COR-EX92083BT</t>
  </si>
  <si>
    <t>JNPR CARE CORE SUPT EX9208-BASE3B-T</t>
  </si>
  <si>
    <t>SVC-COR-EX9208-3C</t>
  </si>
  <si>
    <t>JNPR CARE CORE SUPT EX9208-BASE3C</t>
  </si>
  <si>
    <t>SVC-COR-EX9214-3A</t>
  </si>
  <si>
    <t>JNPR CARE CORE SUPPORT FOR EX9214-BASE3A</t>
  </si>
  <si>
    <t>SVC-COR-EX92143AT</t>
  </si>
  <si>
    <t>JNPR CARE CORE SUPT EX9214-BASE3A-AC-T</t>
  </si>
  <si>
    <t>SVC-COR-EX9214-3B</t>
  </si>
  <si>
    <t>JNPR CARE CORE SUPT EX9214-BASE3B</t>
  </si>
  <si>
    <t>SVC-COR-EX92143BT</t>
  </si>
  <si>
    <t>JNPR CARE CORE SUPT EX9214-BASE3B-AC-T</t>
  </si>
  <si>
    <t>SVC-COR-EX9214-3C</t>
  </si>
  <si>
    <t>JNPR CARE CORE SUPT EX9214-BASE3C</t>
  </si>
  <si>
    <t>SVC-COR-EX9251-8X</t>
  </si>
  <si>
    <t>JNPR CARE CORE SUPT EX9251-8X4C</t>
  </si>
  <si>
    <t>SVC-COR-EX9251-T8</t>
  </si>
  <si>
    <t>JNPR CARE CORE SUPT EX9251-8X4C-T &amp; DC</t>
  </si>
  <si>
    <t>SVC-COR-EX9253</t>
  </si>
  <si>
    <t>JNPR CARE CORE SUPT EX9253</t>
  </si>
  <si>
    <t>SVC-COR-EX9253-T</t>
  </si>
  <si>
    <t>JNPR CARE CORE SUPT EX9253-T</t>
  </si>
  <si>
    <t>SVC-COR-JA2500BSE</t>
  </si>
  <si>
    <t>JNPR CARE CORE SUPPORT FOR JA2500-A-BSE</t>
  </si>
  <si>
    <t>SVC-COR-JATP400</t>
  </si>
  <si>
    <t>JNPR CARE CORE SUPT JATP400</t>
  </si>
  <si>
    <t>SVC-COR-JATP700-A</t>
  </si>
  <si>
    <t>JNPR CARE CORE SUPT JATP700-ALL</t>
  </si>
  <si>
    <t>SVC-COR-JATP700-C</t>
  </si>
  <si>
    <t>JNPR CARE CORE SUPT JATP700-COL</t>
  </si>
  <si>
    <t>SVC-COR-JATP700-O</t>
  </si>
  <si>
    <t>JNPR CARE CORE SUPT JATP700-CORE</t>
  </si>
  <si>
    <t>SVC-COR-JF-MX10008</t>
  </si>
  <si>
    <t>JNPR CARE CORE SUPT S-JFLOW-CH-MX10008</t>
  </si>
  <si>
    <t>SVC-COR-JF-MX10016</t>
  </si>
  <si>
    <t>JNPR CARE CORE SUPT S-JFLOW-CH-MX10016</t>
  </si>
  <si>
    <t>SVC-COR-JNS-A-100G</t>
  </si>
  <si>
    <t>JNPR CARE COR SUPT JNS-AF-100G</t>
  </si>
  <si>
    <t>SVC-COR-JNS-A-10G</t>
  </si>
  <si>
    <t>JNPR CARE CORE SUPT JNS-AF-10G</t>
  </si>
  <si>
    <t>SVC-COR-JNS-A-400G</t>
  </si>
  <si>
    <t>JNPR CARE COR SUPT JNS-AF-400G</t>
  </si>
  <si>
    <t>SVC-COR-JNS-A-40G</t>
  </si>
  <si>
    <t>JNPR CARE COR SUPT JNS-AF-40G</t>
  </si>
  <si>
    <t>SVC-COR-JNS-GNF-EX</t>
  </si>
  <si>
    <t>JNPR CARE CORE SUPT JNS-GNF-EXT</t>
  </si>
  <si>
    <t>SVC-COR-LC2101-B</t>
  </si>
  <si>
    <t>JNPR CARE CORE SUPT MX10K-LC2101-BASE</t>
  </si>
  <si>
    <t>SVC-COR-LC2101-E</t>
  </si>
  <si>
    <t>JNPR CARE CORE SUPT S-MX10K-LC2101-E</t>
  </si>
  <si>
    <t>SVC-COR-LC2101-EQ</t>
  </si>
  <si>
    <t>JNPR CARE CORE SUPT S-MX10K-LC2101-EQ</t>
  </si>
  <si>
    <t>SVC-COR-LC2101-IR</t>
  </si>
  <si>
    <t>JNPR CARE CORE SUPT S-MX10K-LC2101-IR</t>
  </si>
  <si>
    <t>SVC-COR-LC2101-R</t>
  </si>
  <si>
    <t>JNPR CARE CORE SUPT S-MX10K-LC2101-R</t>
  </si>
  <si>
    <t>SVC-COR-M710G-RTU</t>
  </si>
  <si>
    <t>JNPR CARE CORE SUPT MPC7E-10G-RTU</t>
  </si>
  <si>
    <t>SVC-COR-M7E-10G</t>
  </si>
  <si>
    <t>JNPR CARE CORE SUPT MPC7E-10G</t>
  </si>
  <si>
    <t>SVC-COR-M7E10G-A10</t>
  </si>
  <si>
    <t>JNPR CORE SUPPORT FOR S-MPC7E-10G-ADD10</t>
  </si>
  <si>
    <t>SVC-COR-M7E10GIRB</t>
  </si>
  <si>
    <t>JNPR CARE CORE SUPT MPC7E-10G-IRB</t>
  </si>
  <si>
    <t>SVC-COR-M7E10GRB</t>
  </si>
  <si>
    <t>JNPR CARE CORE SUPT MPC7E-10G-RB</t>
  </si>
  <si>
    <t>SVC-COR-M7E10GR-IR</t>
  </si>
  <si>
    <t>JNPR CORE SUPPORT FOR S-MPC7E-10G-RTU-IR</t>
  </si>
  <si>
    <t>SVC-COR-M7E10GR-R</t>
  </si>
  <si>
    <t>JNPR CORE SUPPORT FOR S-MPC7E-10G-RTU-R</t>
  </si>
  <si>
    <t>SVC-COR-M7E10GRX</t>
  </si>
  <si>
    <t>JNPR CARE CORE SUPT MPC7E-10G-RB-SX</t>
  </si>
  <si>
    <t>SVC-COR-M7E10IR-10</t>
  </si>
  <si>
    <t>JNPR CORE SUPPOR FOR S-MPC7E10GIR-ADD10</t>
  </si>
  <si>
    <t>SVC-COR-M7E10R-10</t>
  </si>
  <si>
    <t>JNPR CORE SUPPORFOR S-MPC7E10G-R-ADD10</t>
  </si>
  <si>
    <t>SVC-COR-M7EIR-A1</t>
  </si>
  <si>
    <t>JNPR CARE CORE SUPT S-MPC7E-MR-IR-ADD1</t>
  </si>
  <si>
    <t>SVC-COR-M7EQ10GA10</t>
  </si>
  <si>
    <t>JNPR CORE SUPPORT FOR S-MPC7EQ-10G-ADD10</t>
  </si>
  <si>
    <t>SVC-COR-M7EQ10GRIR</t>
  </si>
  <si>
    <t>JNPR CORE SUPPORT FOR S-MPC7EQ10G-RTU-IR</t>
  </si>
  <si>
    <t>SVC-COR-M7EQ10GR-R</t>
  </si>
  <si>
    <t>JNPR CORE SUPPORT FOR S-MPC7EQ-10G-RTU-R</t>
  </si>
  <si>
    <t>SVC-COR-M7EQ10GRTU</t>
  </si>
  <si>
    <t>JNPR CARE CORE SUPT S-MPC7EQ-10G-RTU</t>
  </si>
  <si>
    <t>SVC-COR-M7EQ10IR10</t>
  </si>
  <si>
    <t>JNPR CORE SUPPOR FOR S-MPC7EQ10GIRADD10</t>
  </si>
  <si>
    <t>SVC-COR-M7EQ10R10</t>
  </si>
  <si>
    <t>JNPR CORE SUPPORFOR S-MPC7EQ10GR-ADD10</t>
  </si>
  <si>
    <t>SVC-COR-M7EQIR-A1</t>
  </si>
  <si>
    <t>JNPR CARE CORE SUPT S-MPC7EQMR-IR-ADD1</t>
  </si>
  <si>
    <t>SVC-COR-M7EQMR-RTU</t>
  </si>
  <si>
    <t>JNPR CARE CORE SUPT S-MPC7EQ-MR-RTU</t>
  </si>
  <si>
    <t>SVC-COR-M7EQR-A1</t>
  </si>
  <si>
    <t>JNPR CARE CORE SUPT S-MPC7EQMR-R-ADD1</t>
  </si>
  <si>
    <t>SVC-COR-M7EQRT-A10</t>
  </si>
  <si>
    <t>JNPR CARE CORE SUPT S-MPC7EQ-MR-ADD1</t>
  </si>
  <si>
    <t>SVC-COR-M7EQRTU-IR</t>
  </si>
  <si>
    <t>JNPR CARE CORE SUPT S-MPC7EQ-MR-RTU-IR</t>
  </si>
  <si>
    <t>SVC-COR-M7EQRTU-R</t>
  </si>
  <si>
    <t>JNPR CARE CORE SUPT S-MPC7EQ-MR-RTU-R</t>
  </si>
  <si>
    <t>SVC-COR-M7ER-A1</t>
  </si>
  <si>
    <t>JNPR CARE CORE SUPT S-MPC7E-MR-R-ADD1</t>
  </si>
  <si>
    <t>SVC-COR-M7ERTU-A10</t>
  </si>
  <si>
    <t>JNPR CARE CORE SUPT S-MPC7E-MR-ADD1</t>
  </si>
  <si>
    <t>SVC-COR-M7ERTU-IR</t>
  </si>
  <si>
    <t>JNPR CARE CORE SUPT S-MPC7E-MR-RTU-IR</t>
  </si>
  <si>
    <t>SVC-COR-M7ERTU-R</t>
  </si>
  <si>
    <t>JNPR CARE CORE SUPT S-MPC7E-MR-RTU-R</t>
  </si>
  <si>
    <t>SVC-COR-M7MR-RTU</t>
  </si>
  <si>
    <t>JNPR CARE CORE SUPT MPC7E-MRATE-RTU</t>
  </si>
  <si>
    <t>SVC-COR-M7Q10GB</t>
  </si>
  <si>
    <t>JNPR CARE CORE SUPT MPC7EQ-10G-B</t>
  </si>
  <si>
    <t>SVC-COR-M7Q10GIRB</t>
  </si>
  <si>
    <t>JNPR CARE CORE SUPT MPC7EQ-10G-IRB</t>
  </si>
  <si>
    <t>SVC-COR-M7Q10GRB</t>
  </si>
  <si>
    <t>JNPR CARE CORE SUPT MPC7EQ-10G-RB</t>
  </si>
  <si>
    <t>SVC-COR-M9E-IR-A4</t>
  </si>
  <si>
    <t>JNPR CORE SUPT FOR S-MPC9E-IR-ADD4</t>
  </si>
  <si>
    <t>SVC-COR-M9EQ-IR-A4</t>
  </si>
  <si>
    <t>JNPR CORE SUPT FOR S-MPC9EQ-IR-ADD4</t>
  </si>
  <si>
    <t>SVC-COR-M9EQ-R-A4</t>
  </si>
  <si>
    <t>JNPR CORE SUPT FOR S-MPC9EQ-R-ADD4</t>
  </si>
  <si>
    <t>SVC-COR-M9EQRTU-A4</t>
  </si>
  <si>
    <t>JUPR CORE SUPT FOR S-MPC9EQ-ADD4</t>
  </si>
  <si>
    <t>SVC-COR-M9EQRTU-IR</t>
  </si>
  <si>
    <t>JNPR CORE SUPT FOR S-MPC9EQ-RTU-IR</t>
  </si>
  <si>
    <t>SVC-COR-M9EQRTU-R</t>
  </si>
  <si>
    <t>JNPR CORE SUPT FOR S-MPC9EQ-RTU-R</t>
  </si>
  <si>
    <t>SVC-COR-M9E-R-A4</t>
  </si>
  <si>
    <t>JNPR CORE SUPT FOR S-MPC9E-R-ADD4</t>
  </si>
  <si>
    <t>SVC-COR-M9ERTU-A4</t>
  </si>
  <si>
    <t>JUPR CORE SUPT FOR S-MPC9E-ADD4</t>
  </si>
  <si>
    <t>SVC-COR-M9ERTU-IR</t>
  </si>
  <si>
    <t>JNPR CORE SUPT FOR S-MPC9E-RTU-IR</t>
  </si>
  <si>
    <t>SVC-COR-M9ERTU-R</t>
  </si>
  <si>
    <t>JNPR CORE SUPT FOR S-MPC9E-RTU-R</t>
  </si>
  <si>
    <t>SVC-COR-MIC3100GD</t>
  </si>
  <si>
    <t>JNPR CARE CORE SUPT MIC3-100G-DWDM</t>
  </si>
  <si>
    <t>SVC-COR-MIC3-1OCX</t>
  </si>
  <si>
    <t>JNPR CARE CORE SUPT MIC3D-1OC192-XFP</t>
  </si>
  <si>
    <t>SVC-COR-MIC3-C12</t>
  </si>
  <si>
    <t>JNPR CARE CORE SUPT MIC3D-8CHOC3-4CHOC12</t>
  </si>
  <si>
    <t>SVC-COR-MIC3-C48</t>
  </si>
  <si>
    <t>JNPR CARE CORE SUPT MIC3D-8OC3OC12-4OC48</t>
  </si>
  <si>
    <t>SVC-COR-MPC10E10C</t>
  </si>
  <si>
    <t>JNPR CARE CORE SUPT MPC10E-10C-P-BASE</t>
  </si>
  <si>
    <t>SVC-COR-MPC10E15C</t>
  </si>
  <si>
    <t>JNPR CARE CORE SUPT MPC10E-15C-P-BASE</t>
  </si>
  <si>
    <t>SVC-COR-MPC11E</t>
  </si>
  <si>
    <t>JNPR CARE CORE SUPT MX2K-MPC11E-BASE</t>
  </si>
  <si>
    <t>SVC-COR-MPC128G-B</t>
  </si>
  <si>
    <t>JNPR CARE CORE SUPT MS-MPC-128G-BB</t>
  </si>
  <si>
    <t>SVC-COR-MPC128G-R</t>
  </si>
  <si>
    <t>JNPR CARE CORE SUPT MS-MPC-128G-R</t>
  </si>
  <si>
    <t>SVC-COR-MPC128G-X</t>
  </si>
  <si>
    <t>JNPR CARE CORE SUPT MS-MPC-128G-SX</t>
  </si>
  <si>
    <t>SVC-COR-MPC2NG</t>
  </si>
  <si>
    <t>JNPR CARE CORE SUPT MPC2E-3D-NG</t>
  </si>
  <si>
    <t>SVC-COR-MPC2NG-IR</t>
  </si>
  <si>
    <t>JNPR CARE CORE SUPT MPC2E-3D-NG-IR-B</t>
  </si>
  <si>
    <t>SVC-COR-MPC2NG-Q</t>
  </si>
  <si>
    <t>JNPR CARE CORE SUPT MPC2E-3D-NG-Q</t>
  </si>
  <si>
    <t>SVC-COR-MPC2NG-QIR</t>
  </si>
  <si>
    <t>JNPR CARE CORE SUPT MPC2E-3D-NG-Q-IR-B</t>
  </si>
  <si>
    <t>SVC-COR-MPC2NG-QR</t>
  </si>
  <si>
    <t>JNPR CARE CORE SUPT MPC2E-3D-NG-Q-R-B</t>
  </si>
  <si>
    <t>SVC-COR-MPC2NG-R</t>
  </si>
  <si>
    <t>JNPR CARE CORE SUPT MPC2E-3D-NG-R-B</t>
  </si>
  <si>
    <t>SVC-COR-MPC3NG</t>
  </si>
  <si>
    <t>JNPR CARE CORE SUPT MPC3E-3D-NG</t>
  </si>
  <si>
    <t>SVC-COR-MPC3NG-IR</t>
  </si>
  <si>
    <t>JNPR CARE CORE SUPT MPC3E-3D-NG-IR-B</t>
  </si>
  <si>
    <t>SVC-COR-MPC3NG-Q</t>
  </si>
  <si>
    <t>JNPR CARE CORE SUPT MPC3E-3D-NG-Q</t>
  </si>
  <si>
    <t>SVC-COR-MPC3NG-QIR</t>
  </si>
  <si>
    <t>JNPR CARE CORE SUPT MPC3E-3D-NG-Q-IR-B</t>
  </si>
  <si>
    <t>SVC-COR-MPC3NG-QR</t>
  </si>
  <si>
    <t>JNPR CARE CORE SUPT MPC3E-3D-NG-Q-R-B</t>
  </si>
  <si>
    <t>SVC-COR-MPC3NG-R</t>
  </si>
  <si>
    <t>JNPR CARE CORE SUPT MPC3E-3D-NG-R-B</t>
  </si>
  <si>
    <t>SVC-COR-MPC4-32SX</t>
  </si>
  <si>
    <t>JNPR CARE CORE SUPT MPC4E-3D-32XGE-SX</t>
  </si>
  <si>
    <t>SVC-COR-MPC4E-2CGE-8XGE</t>
  </si>
  <si>
    <t>JNPR CARE CORE SUPT MPC4E-3D-2CGE-8XGE</t>
  </si>
  <si>
    <t>SVC-COR-MPC4E-2CGE8XGE-R</t>
  </si>
  <si>
    <t>JNPR CARE CORE MPC4E-3D-2CGE8XGE-R-B</t>
  </si>
  <si>
    <t>SVC-COR-MPC4E-32X</t>
  </si>
  <si>
    <t>JNPR CARE CORE SUPT MPC4E-3D-32X-RB-SX</t>
  </si>
  <si>
    <t>SVC-COR-MPC4E-32XGE-IR</t>
  </si>
  <si>
    <t>JNPR CARE CORE SUPT MPC4E-3D-32XGE-IR-B</t>
  </si>
  <si>
    <t>SVC-COR-MPC4E-32XGE-R</t>
  </si>
  <si>
    <t>JNPR CARE CORE SUPT MPC4E-3D-32XGE-R-B</t>
  </si>
  <si>
    <t>SVC-COR-MPC4E-32XGE-SFPP</t>
  </si>
  <si>
    <t>JNPR CARE CORE SUPT MPC4E-3D-32XGE-SFPP</t>
  </si>
  <si>
    <t>SVC-COR-MPC4E-8XGE-IR</t>
  </si>
  <si>
    <t>JNPR CARE CORE MPC4E-3D-2CGE8XGE-IR-B</t>
  </si>
  <si>
    <t>SVC-COR-MPC4E-ADVR</t>
  </si>
  <si>
    <t>JNPR CARE CORE S-MPC4E-3D-ADV-R FEATURE</t>
  </si>
  <si>
    <t>SVC-COR-MPC4E-A-IR</t>
  </si>
  <si>
    <t>JNPR CARE CORE S-MPC4E-3D-ADV-IR FEATURE</t>
  </si>
  <si>
    <t>SVC-COR-MPC4E-IRSX</t>
  </si>
  <si>
    <t>JNPR CARE CORE S-MPC4E-ADV-IR-SX FEATURE</t>
  </si>
  <si>
    <t>SVC-COR-MPC4E-RSX</t>
  </si>
  <si>
    <t>JNPR CARE CORE S-MPC4E-ADV-R-SX FEATURE</t>
  </si>
  <si>
    <t>SVC-COR-MPC5E-1</t>
  </si>
  <si>
    <t>JUNIPER CARE CORE SUPPORT MPC5E-100G10G</t>
  </si>
  <si>
    <t>SVC-COR-MPC5E-1I</t>
  </si>
  <si>
    <t>JUNIPER CARE CORE SUPT MPC5E-100G10G-IRB</t>
  </si>
  <si>
    <t>SVC-COR-MPC5E-1R</t>
  </si>
  <si>
    <t>JUNIPER CARE CORE SUPT MPC5E-100G10G-RB</t>
  </si>
  <si>
    <t>SVC-COR-MPC5E-4</t>
  </si>
  <si>
    <t>JUNIPER CARE CORE SUPPORT MPC5E-40G10G</t>
  </si>
  <si>
    <t>SVC-COR-MPC5E-4I</t>
  </si>
  <si>
    <t>JUNIPER CARE CORE SUPT MPC5E-40G10G-IRB</t>
  </si>
  <si>
    <t>SVC-COR-MPC5E-4R</t>
  </si>
  <si>
    <t>JUNIPER CARE CORE SUPT MPC5E-40G10G-RB</t>
  </si>
  <si>
    <t>SVC-COR-MPC5E-A-IR</t>
  </si>
  <si>
    <t>JNPR CARE CORE SUPPORT S-MPC5E-ADV-IR</t>
  </si>
  <si>
    <t>SVC-COR-MPC5E-A-R</t>
  </si>
  <si>
    <t>JNPR CARE CORE SUPPORT S-MPC5E-ADV-R</t>
  </si>
  <si>
    <t>SVC-COR-MPC5E-O-LI</t>
  </si>
  <si>
    <t>JNPR CARE CORE SUPPORT S-MPC5E-OPT-LIC</t>
  </si>
  <si>
    <t>SVC-COR-MPC5EQ-1</t>
  </si>
  <si>
    <t>JUNIPER CARE CORE SUPPORT MPC5EQ-100G10G</t>
  </si>
  <si>
    <t>SVC-COR-MPC5EQ-1I</t>
  </si>
  <si>
    <t>JNPR CARE CORE SUPT MPC5EQ-100G10G-IRB</t>
  </si>
  <si>
    <t>SVC-COR-MPC5EQ-1R</t>
  </si>
  <si>
    <t>JUNIPER CARE CORE SUPT MPC5EQ-100G10G-RB</t>
  </si>
  <si>
    <t>SVC-COR-MPC5EQ-4</t>
  </si>
  <si>
    <t>JUNIPER CARE CORE SUPPORT MPC5EQ-40G10G</t>
  </si>
  <si>
    <t>SVC-COR-MPC5EQ-4I</t>
  </si>
  <si>
    <t>JUNIPER CARE CORE SUPT MPC5EQ-40G10G-IRB</t>
  </si>
  <si>
    <t>SVC-COR-MPC5EQ-4R</t>
  </si>
  <si>
    <t>JUNIPER CARE CORE SUPT MPC5EQ-40G10G-RB</t>
  </si>
  <si>
    <t>SVC-COR-MPC5EQA-IR</t>
  </si>
  <si>
    <t>JNPR CARE CORE SUPPORT S-MPC5EQ-ADV-IR</t>
  </si>
  <si>
    <t>SVC-COR-MPC5EQ-A-R</t>
  </si>
  <si>
    <t>JNPR CARE CORE SUPPORT S-MPC5EQ-ADV-R</t>
  </si>
  <si>
    <t>SVC-COR-MPC6-100I</t>
  </si>
  <si>
    <t>JNPR CARE CORE SUPT MPC6E-100-CFP2-IRB</t>
  </si>
  <si>
    <t>SVC-COR-MPC6-100R</t>
  </si>
  <si>
    <t>JNPR CARE CORE SUPT MPC6E-100-CFP2-RB</t>
  </si>
  <si>
    <t>SVC-COR-MPC6E</t>
  </si>
  <si>
    <t>JUNIPER CARE CORE SUPPORT FOR MX2K-MPC6E</t>
  </si>
  <si>
    <t>SVC-COR-MPC6E-A-IR</t>
  </si>
  <si>
    <t>JNPR CARE CORE SUPPORT S-MPC6E-ADV-IR</t>
  </si>
  <si>
    <t>SVC-COR-MPC6E-A-R</t>
  </si>
  <si>
    <t>JNPR CARE CORE SUPPORT S-MPC6E-ADV-R</t>
  </si>
  <si>
    <t>SVC-COR-MPC6E-IRB</t>
  </si>
  <si>
    <t>JUNIPER CARE CORE SUPT MX2K-MPC6E-IRB</t>
  </si>
  <si>
    <t>SVC-COR-MPC6E-RB</t>
  </si>
  <si>
    <t>JUNIPER CARE CORE SUPPORT MX2K-MPC6E-RB</t>
  </si>
  <si>
    <t>SVC-COR-MPC7-10SX</t>
  </si>
  <si>
    <t>JNPR CARE CORE SUPT MPC7E-10G-SX</t>
  </si>
  <si>
    <t>SVC-COR-MPC7E</t>
  </si>
  <si>
    <t>JNPR CARE CORE SUPT MPC7E-MRATE</t>
  </si>
  <si>
    <t>SVC-COR-MPC7E-IRB</t>
  </si>
  <si>
    <t>JNPR CARE CORE SUPT MPC7E-MRATE-IRB</t>
  </si>
  <si>
    <t>SVC-COR-MPC7EQ-B</t>
  </si>
  <si>
    <t>JNPR CARE CORE SUPT MPC7EQ-MRATE-B</t>
  </si>
  <si>
    <t>SVC-COR-MPC7EQ-IRB</t>
  </si>
  <si>
    <t>JNPR CARE CORE SUPT MPC7EQ-MRATE-IRB</t>
  </si>
  <si>
    <t>SVC-COR-MPC7EQ-RB</t>
  </si>
  <si>
    <t>JNPR CARE CORE SUPT MPC7EQ-MRATE-RB</t>
  </si>
  <si>
    <t>SVC-COR-MPC7E-RB</t>
  </si>
  <si>
    <t>JNPR CARE CORE SUPT MPC7E-MRATE-RB</t>
  </si>
  <si>
    <t>SVC-COR-MPC8E</t>
  </si>
  <si>
    <t>JNPR CARE CORE SUPT MX2K-MPC8E</t>
  </si>
  <si>
    <t>SVC-COR-MPC8E-IRB</t>
  </si>
  <si>
    <t>JNPR CARE CORE SUPT MX2K-MPC8E-IRB</t>
  </si>
  <si>
    <t>SVC-COR-MPC8EQ-B</t>
  </si>
  <si>
    <t>JNPR CARE CORE SUPT MX2K-MPC8EQ-B</t>
  </si>
  <si>
    <t>SVC-COR-MPC8EQIRB</t>
  </si>
  <si>
    <t>JNPR CARE CORE SUPT MX2K-MPC8EQ-IRB</t>
  </si>
  <si>
    <t>SVC-COR-MPC8EQRB</t>
  </si>
  <si>
    <t>JNPR CARE CORE SUPT MX2K-MPC8EQ-RB</t>
  </si>
  <si>
    <t>SVC-COR-MPC8E-RB</t>
  </si>
  <si>
    <t>JNPR CARE CORE SUPT MX2K-MPC8E-RB</t>
  </si>
  <si>
    <t>SVC-COR-MPC9E</t>
  </si>
  <si>
    <t>JNPR CARE CORE SUPT MX2K-MPC9E</t>
  </si>
  <si>
    <t>SVC-COR-MPC9E-IRB</t>
  </si>
  <si>
    <t>JNPR CARE CORE SUPT MX2K-MPC9E-IRB</t>
  </si>
  <si>
    <t>SVC-COR-MPC9EQ-B</t>
  </si>
  <si>
    <t>JNPR CARE CORE SUPT MX2K-MPC9EQ-B</t>
  </si>
  <si>
    <t>SVC-COR-MPC9EQIRB</t>
  </si>
  <si>
    <t>JNPR CARE CORE SUPT MX2K-MPC9EQ-IRB</t>
  </si>
  <si>
    <t>SVC-COR-MPC9EQRB</t>
  </si>
  <si>
    <t>JNPR CARE CORE SUPT MX2K-MPC9EQ-RB</t>
  </si>
  <si>
    <t>SVC-COR-MPC9EQ-RTU</t>
  </si>
  <si>
    <t>JNPR CARE CORE SUPT S-MPC9EQ-RTU</t>
  </si>
  <si>
    <t>SVC-COR-MPC9E-RB</t>
  </si>
  <si>
    <t>JNPR CARE CORE SUPT MX2K-MPC9E-RB</t>
  </si>
  <si>
    <t>SVC-COR-MPC9-RTU</t>
  </si>
  <si>
    <t>JNPR CARE CORE SUPT MX2K-MPC9E-RTU</t>
  </si>
  <si>
    <t>SVC-COR-MPCNG-ADIR</t>
  </si>
  <si>
    <t>JNPR CARE CORE SUPT S-MPCE-NG-ADV-IR</t>
  </si>
  <si>
    <t>SVC-COR-MPCNG-ADVR</t>
  </si>
  <si>
    <t>JNPR CARE CORE SUPT S-MPCE-NG-ADV-R</t>
  </si>
  <si>
    <t>SVC-COR-MPC-S-PVQ</t>
  </si>
  <si>
    <t>JNPR CARE CORE SUPT MX-MPC-S-PVQ FEATURE</t>
  </si>
  <si>
    <t>SVC-COR-MSC-400G</t>
  </si>
  <si>
    <t>JUNIPER CARE CORE SUPPORT AS-MSC-400GB</t>
  </si>
  <si>
    <t>SVC-COR-MSMPC128G</t>
  </si>
  <si>
    <t>JUN CARE CORE SUPPORT MS-MPC-128G</t>
  </si>
  <si>
    <t>SVC-COR-MX10003</t>
  </si>
  <si>
    <t>JNPR CARE CORE SUPT MX10003</t>
  </si>
  <si>
    <t>SVC-COR-MX10008</t>
  </si>
  <si>
    <t>JNPR CARE CORE SUPT MX10008</t>
  </si>
  <si>
    <t>SVC-COR-MX10016</t>
  </si>
  <si>
    <t>JNPR CARE CORE SUPT MX10016</t>
  </si>
  <si>
    <t>SVC-COR-MX-10C-A1P</t>
  </si>
  <si>
    <t>JNPRCARE CORE SUPPORT FOR S-MX-10C-A1-P</t>
  </si>
  <si>
    <t>SVC-COR-MX-10C-P1P</t>
  </si>
  <si>
    <t>JNPR CARE CORE SUPPORT FOR S-MX-10C-P1-P</t>
  </si>
  <si>
    <t>SVC-COR-MX-10K-G-P</t>
  </si>
  <si>
    <t>JNPR CARE CORE SUPT S-MX-O-10K-GWU-P</t>
  </si>
  <si>
    <t>SVC-COR-MX10K-L21</t>
  </si>
  <si>
    <t>JNPR CARE CORE SUPT MX10K-LC2101</t>
  </si>
  <si>
    <t>SVC-COR-MX-12C-A1P</t>
  </si>
  <si>
    <t>JNPR CARE CORE SUPT S-MX-12C-A1-C1-P</t>
  </si>
  <si>
    <t>SVC-COR-MX-12C-P1P</t>
  </si>
  <si>
    <t>JNPR CARE CORE SUPT S-MX-12C-P1-C1-P</t>
  </si>
  <si>
    <t>SVC-COR-MX150</t>
  </si>
  <si>
    <t>JNPR CARE CORE SUPT MX150</t>
  </si>
  <si>
    <t>SVC-COR-MX150-TAA</t>
  </si>
  <si>
    <t>JNPR CARE CORE SUPT MX150-TAA</t>
  </si>
  <si>
    <t>SVC-COR-MX-15C-A1P</t>
  </si>
  <si>
    <t>JNPR CARE CORE SUPPORT FOR S-MX-15C-A1-P</t>
  </si>
  <si>
    <t>SVC-COR-MX-15C-P1P</t>
  </si>
  <si>
    <t>JNPR CARE CORE SUPPORT FOR S-MX-15C-P1-P</t>
  </si>
  <si>
    <t>SVC-COR-MX2008</t>
  </si>
  <si>
    <t>JNPR CARE CORE SUPT MX2008 CHASSIS</t>
  </si>
  <si>
    <t>SVC-COR-MX2010</t>
  </si>
  <si>
    <t>JNPR CARE CORE SUPT MX2010 CHASSIS</t>
  </si>
  <si>
    <t>SVC-COR-MX2020</t>
  </si>
  <si>
    <t>JNPR CARE CORE SUPT MX2020 CHASSIS</t>
  </si>
  <si>
    <t>SVC-COR-MX204</t>
  </si>
  <si>
    <t>JNPR CARE CORE SUPT MX204</t>
  </si>
  <si>
    <t>SVC-COR-MX204-B</t>
  </si>
  <si>
    <t>JNPR CARE CORE SUPT MX204-HW-BASE</t>
  </si>
  <si>
    <t>SVC-COR-MX204-IR</t>
  </si>
  <si>
    <t>JNPR CARE CORE SUPT MX204-IR</t>
  </si>
  <si>
    <t>SVC-COR-MX204-PB</t>
  </si>
  <si>
    <t>JNPR CARE CORE SUPT MX204-P-BASE</t>
  </si>
  <si>
    <t>SVC-COR-MX204-R</t>
  </si>
  <si>
    <t>JNPR CARE CORE SUPT MX204-R</t>
  </si>
  <si>
    <t>SVC-COR-MX240</t>
  </si>
  <si>
    <t>JNPR CARE CORE SUPT MX240 CHASSIS</t>
  </si>
  <si>
    <t>SVC-COR-MX240-SE</t>
  </si>
  <si>
    <t>JNPR CARE CORE SUPT MX240-SERVPREM3</t>
  </si>
  <si>
    <t>SVC-COR-MX-24C-A1P</t>
  </si>
  <si>
    <t>JNPR CARE CORE SUPT S-MX-24C-A1-P</t>
  </si>
  <si>
    <t>SVC-COR-MX-24C-P1P</t>
  </si>
  <si>
    <t>JNPR CARE CORE SUPT S-MX-24C-P1-P</t>
  </si>
  <si>
    <t>SVC-COR-MX-40C-A1P</t>
  </si>
  <si>
    <t>JNPR CARE CORE SUPT S-MX-40C-A1-P</t>
  </si>
  <si>
    <t>SVC-COR-MX-40C-P1P</t>
  </si>
  <si>
    <t>JNPR CARE CORE SUPT S-MX-40C-P1-P</t>
  </si>
  <si>
    <t>SVC-COR-MX480</t>
  </si>
  <si>
    <t>JNPR CARE CORE SUPT MX480 CHASSIS</t>
  </si>
  <si>
    <t>SVC-COR-MX480-SE</t>
  </si>
  <si>
    <t>JNPR CARE CORE SUPT MX480-SERVPREM3</t>
  </si>
  <si>
    <t>SVC-COR-MX-4C-A1P</t>
  </si>
  <si>
    <t>JNPR CARE CORE SUPT S-MX-4C-A1-C1-P</t>
  </si>
  <si>
    <t>SVC-COR-MX-4C-P1P</t>
  </si>
  <si>
    <t>JNPR CARE CORE SUPT S-MX-4C-P1-C1-P</t>
  </si>
  <si>
    <t>SVC-COR-MX960</t>
  </si>
  <si>
    <t>JNPR CARE CORE SUPT MX960 CHASSIS</t>
  </si>
  <si>
    <t>SVC-COR-MX960-SE</t>
  </si>
  <si>
    <t>JNPR CARE CORE SUPT MX960-SERVPREM3</t>
  </si>
  <si>
    <t>SVC-COR-MX-G-SSP-P</t>
  </si>
  <si>
    <t>JNPR CARE CORE SUPT S-MX-O-GWU-SESSP-P</t>
  </si>
  <si>
    <t>SVC-COR-MX-GWU-L-P</t>
  </si>
  <si>
    <t>JNPR CARE CORE SUPT S-MX-O-GWU-L-P</t>
  </si>
  <si>
    <t>SVC-COR-MX-GWU-S-P</t>
  </si>
  <si>
    <t>JNPR CARE CORE SUPT FOR S-MX-O-GWU-S-P</t>
  </si>
  <si>
    <t>SVC-COR-MX-L2103B</t>
  </si>
  <si>
    <t>JNPR CARE CORE SUPT MX10K3-L2103-BASE</t>
  </si>
  <si>
    <t>SVC-COR-MX-MPC1-3D</t>
  </si>
  <si>
    <t>JNPR CARE CORE MX-MPC1(E)-3D,(-P-B)</t>
  </si>
  <si>
    <t>SVC-COR-MX-MPC1-3D-B</t>
  </si>
  <si>
    <t>JNPR CARE CORE MX-MPC1(E)-3D-B,(-P-R-B)</t>
  </si>
  <si>
    <t>SVC-COR-MX-MPC1-3D-Q</t>
  </si>
  <si>
    <t>JNPR CARE CORE MX-MPC1(E)-3D-Q,(-P-Q-B)</t>
  </si>
  <si>
    <t>SVC-COR-MX-MPC1-3D-Q-B</t>
  </si>
  <si>
    <t>JNPR CARE CORE MX-MPC1(E)-3D-Q-B</t>
  </si>
  <si>
    <t>SVC-COR-MX-MPC2-3D</t>
  </si>
  <si>
    <t>JNPR CARE CORE MX-MPC2(E)-3D,MPC2E-3D-P</t>
  </si>
  <si>
    <t>SVC-COR-MX-MPC2-3D-B</t>
  </si>
  <si>
    <t>JNPR CARE CORE MX-MPC2(E)-3D-(P-R)-B</t>
  </si>
  <si>
    <t>SVC-COR-MX-MPC2-3D-EQ</t>
  </si>
  <si>
    <t>JNPR CARE CORE MX-MPC2(E)-3D-EQ,(-P-EQ)</t>
  </si>
  <si>
    <t>SVC-COR-MX-MPC2-3DEQ-B</t>
  </si>
  <si>
    <t>JNPR CARE CORE MX-MPC2(E)-3D-EQ-B</t>
  </si>
  <si>
    <t>SVC-COR-MX-MPC2-3D-Q</t>
  </si>
  <si>
    <t>JNPR CARE CORE MX-MPC2(E)-3D-Q,(-P-Q)</t>
  </si>
  <si>
    <t>SVC-COR-MX-MPC2-3D-Q-B</t>
  </si>
  <si>
    <t>JNPR CARE CORE MX-MPC2(E)-3D-Q-B,(-P-Q-B</t>
  </si>
  <si>
    <t>SVC-COR-MX-MPC-3D-16XG</t>
  </si>
  <si>
    <t>JNPR CARE CORE MX-MPC-3D-16XGE-SFPP</t>
  </si>
  <si>
    <t>SVC-COR-MX-MPC-3D16XGE-B</t>
  </si>
  <si>
    <t>JNPR CARE CORE MX-MPC-3D-16XGE-B (MIC)</t>
  </si>
  <si>
    <t>SVC-COR-MX-MPC3E-3D</t>
  </si>
  <si>
    <t>JNPR CARE CORE MX-MPC3E-3D (INCL MIC)</t>
  </si>
  <si>
    <t>SVC-COR-MX-MPC3E-3D-B</t>
  </si>
  <si>
    <t>JNPR CARE CORE MX-MPC3E-3D-R-B(INCL MIC)</t>
  </si>
  <si>
    <t>SVC-COR-MX-MPC3-S-ADV</t>
  </si>
  <si>
    <t>JNPR CARE CORE SUPT S-MPC3E-3D-ADV-R</t>
  </si>
  <si>
    <t>SVC-COR-MX-MPC-S-16XGE</t>
  </si>
  <si>
    <t>JNPR CARE CORE MX-MPC-S-16XG FEATURE</t>
  </si>
  <si>
    <t>SVC-COR-MX-MPC-S-PQ</t>
  </si>
  <si>
    <t>JNPR CARE CORE SUPT MX-MPC-S-PQ FEATURE</t>
  </si>
  <si>
    <t>SVC-COR-MX-MPC-S-VQ</t>
  </si>
  <si>
    <t>JNPR CARE CORE SUPT MX-MPC-S-VQ FEATURE</t>
  </si>
  <si>
    <t>SVC-COR-MX-MU-10KP</t>
  </si>
  <si>
    <t>JNPR CARE CORE SUPT S-MX-SSMUP-10K-P</t>
  </si>
  <si>
    <t>SVC-COR-MX-MU-1KP</t>
  </si>
  <si>
    <t>JNPR CARE CORE SUPT S-MX-SSMUP-1K-P</t>
  </si>
  <si>
    <t>SVC-COR-MX-WL-10KP</t>
  </si>
  <si>
    <t>JNPR CARE CORE SUPT S-MX-SSWL-10K-P</t>
  </si>
  <si>
    <t>SVC-COR-MX-WL-1KP</t>
  </si>
  <si>
    <t>JNPR CARE CORE SUPT S-MX-SSWL-1K-P</t>
  </si>
  <si>
    <t>SVC-COR-QFX02-36Q</t>
  </si>
  <si>
    <t>JNPR CARE CORE SUPT QFX10002-36Q</t>
  </si>
  <si>
    <t>SVC-COR-QFX02-36QA</t>
  </si>
  <si>
    <t>JNPR CARE CORE SUPT QFX10002-36Q-AFL</t>
  </si>
  <si>
    <t>SVC-COR-QFX02-36QL</t>
  </si>
  <si>
    <t>JNPR CARE CORE SUPT QFX10002-36Q-LFIB</t>
  </si>
  <si>
    <t>SVC-COR-QFX02-36QP</t>
  </si>
  <si>
    <t>JNPR CARE CORE SUPT QFX10002-36Q-PFL</t>
  </si>
  <si>
    <t>SVC-COR-QFX0236QT</t>
  </si>
  <si>
    <t>JNPR CARE CORE SUPT QFX10002-36Q-T</t>
  </si>
  <si>
    <t>SVC-COR-QFX02-60C</t>
  </si>
  <si>
    <t>JNPR CARE CORE SUPT QFX10002-60C</t>
  </si>
  <si>
    <t>SVC-COR-QFX02-60CA</t>
  </si>
  <si>
    <t>JNPR CARE CORE SUPT QFX10002-60C-AFL</t>
  </si>
  <si>
    <t>SVC-COR-QFX02-60CL</t>
  </si>
  <si>
    <t>JNPR CARE CORE SUPT QFX10002-60C-LFIB</t>
  </si>
  <si>
    <t>SVC-COR-QFX02-60CP</t>
  </si>
  <si>
    <t>JNPR CARE CORE SUPT QFX10002-60C-PFL</t>
  </si>
  <si>
    <t>SVC-COR-QFX02-60FB</t>
  </si>
  <si>
    <t>JNPR CARE CORE SUPT QFX10002-60C-XLFIB</t>
  </si>
  <si>
    <t>SVC-COR-QFX02-72Q</t>
  </si>
  <si>
    <t>JNPR CARE CORE SUPT QFX10002-72Q</t>
  </si>
  <si>
    <t>SVC-COR-QFX02-72QA</t>
  </si>
  <si>
    <t>JNPR CARE CORE SUPT QFX10002-72Q-AFL</t>
  </si>
  <si>
    <t>SVC-COR-QFX02-72QL</t>
  </si>
  <si>
    <t>JNPR CARE CORE SUPT QFX10002-72Q-LFIB</t>
  </si>
  <si>
    <t>SVC-COR-QFX02-72QP</t>
  </si>
  <si>
    <t>JNPR CARE CORE SUPT QFX10002-72Q-PFL</t>
  </si>
  <si>
    <t>SVC-COR-QFX0272QT</t>
  </si>
  <si>
    <t>JNPR CARE CORE SUPT QFX10002-72Q-T</t>
  </si>
  <si>
    <t>SVC-COR-QFX10008</t>
  </si>
  <si>
    <t>JNPR CARE CORE SUPT QFX10008 CHASSIS</t>
  </si>
  <si>
    <t>SVC-COR-QFX10008AF</t>
  </si>
  <si>
    <t>JNPR CARE CORE SUPT QFX10008-AFL</t>
  </si>
  <si>
    <t>SVC-COR-QFX10008H</t>
  </si>
  <si>
    <t>JNPR CARE CORE SUPT QFX10008-H CHASSIS</t>
  </si>
  <si>
    <t>SVC-COR-QFX10008PF</t>
  </si>
  <si>
    <t>JNPR CARE CORE SUPT QFX10008-PFL</t>
  </si>
  <si>
    <t>SVC-COR-QFX10008T</t>
  </si>
  <si>
    <t>JNPR CARE CORE SUPT QFX10008-T</t>
  </si>
  <si>
    <t>SVC-COR-QFX10016</t>
  </si>
  <si>
    <t>JNPR CARE CORE SUPT QFX10016</t>
  </si>
  <si>
    <t>SVC-COR-QFX10016AF</t>
  </si>
  <si>
    <t>JNPR CARE CORE SUPT QFX10016-AFL</t>
  </si>
  <si>
    <t>SVC-COR-QFX10016PF</t>
  </si>
  <si>
    <t>JNPR CARE CORE SUPT QFX10016-PFL</t>
  </si>
  <si>
    <t>SVC-COR-QFX10016T</t>
  </si>
  <si>
    <t>JNPR CARE CORE SUPT QFX10016-T</t>
  </si>
  <si>
    <t>SVC-COR-QFX10-30CL</t>
  </si>
  <si>
    <t>JNPR CARE CORE SUPT QFX10000-30C-LFIB</t>
  </si>
  <si>
    <t>SVC-COR-QFX10-36A2</t>
  </si>
  <si>
    <t>JNPR CARE CORE SUPT S-QFX10K2-36Q-A2-P</t>
  </si>
  <si>
    <t>SVC-COR-QFX10-36P1</t>
  </si>
  <si>
    <t>JNPR CARE CORE SUPT S-QFX10K2-36Q-P1-P</t>
  </si>
  <si>
    <t>SVC-COR-QFX10-36QL</t>
  </si>
  <si>
    <t>JNPR CARE CORE SUPT QFX10000-36Q-LFIB</t>
  </si>
  <si>
    <t>SVC-COR-QFX10-60A2</t>
  </si>
  <si>
    <t>JNPR CARE CORE SUPT S-QFX10K2-60C-A2-P</t>
  </si>
  <si>
    <t>SVC-COR-QFX10-60P1</t>
  </si>
  <si>
    <t>JNPR CARE CORE SUPT S-QFX10K2-60C-P1-P</t>
  </si>
  <si>
    <t>SVC-COR-QFX10-60SL</t>
  </si>
  <si>
    <t>JNPR CARE CORE SUPT QFX10000-60S-LFIB</t>
  </si>
  <si>
    <t>SVC-COR-QFX10-72A2</t>
  </si>
  <si>
    <t>JNPR CARE CORE SUPT S-QFX10K2-72Q-A2-P</t>
  </si>
  <si>
    <t>SVC-COR-QFX10-72P1</t>
  </si>
  <si>
    <t>JNPR CARE CORE SUPT S-QFX10K2-72Q-P1-P</t>
  </si>
  <si>
    <t>SVC-COR-QFX10C1J1</t>
  </si>
  <si>
    <t>JNPR CARE CORE SUPT QFX10K-C1-JFS-1</t>
  </si>
  <si>
    <t>SVC-COR-QFX10C1J16</t>
  </si>
  <si>
    <t>JNPR CARE CORE SUPT QFX10K-C1-JFS-16</t>
  </si>
  <si>
    <t>SVC-COR-QFX10C1J32</t>
  </si>
  <si>
    <t>JNPR CARE CORE SUPT QFX10K-C1-JFS-32</t>
  </si>
  <si>
    <t>SVC-COR-QFX10C1J4</t>
  </si>
  <si>
    <t>JNPR CARE CORE SUPT QFX10K-C1-JFS-4</t>
  </si>
  <si>
    <t>SVC-COR-QFX10C1J64</t>
  </si>
  <si>
    <t>JNPR CARE CORE SUPT QFX10K-C1-JFS-64</t>
  </si>
  <si>
    <t>SVC-COR-QFX10C1J8</t>
  </si>
  <si>
    <t>JNPR CARE CORE SUPT QFX10K-C1-JFS-8</t>
  </si>
  <si>
    <t>SVC-COR-QFX10K12C</t>
  </si>
  <si>
    <t>JNPR CARE CORE SUPT QFX10K-12C/2P-DWDM</t>
  </si>
  <si>
    <t>SVC-COR-QFX10K16A2</t>
  </si>
  <si>
    <t>JNPR CARE CORE SUPT S-QFX10K16-A2-P</t>
  </si>
  <si>
    <t>SVC-COR-QFX10K16P1</t>
  </si>
  <si>
    <t>JNPR CARE CORE SUPT S-QFX10K16-P1-P</t>
  </si>
  <si>
    <t>SVC-COR-QFX10K30C</t>
  </si>
  <si>
    <t>JNPR CARE CORE SUPT QFX10000-30C</t>
  </si>
  <si>
    <t>SVC-COR-QFX10K30M</t>
  </si>
  <si>
    <t>JNPR CARE CORE SUPT QFX10000-30C-M</t>
  </si>
  <si>
    <t>SVC-COR-QFX10K36Q</t>
  </si>
  <si>
    <t>JNPR CARE CORE SUPT QFX10000-36Q</t>
  </si>
  <si>
    <t>SVC-COR-QFX10K60S</t>
  </si>
  <si>
    <t>JNPR CARE CORE SUPT QFX10000-60S-6Q</t>
  </si>
  <si>
    <t>SVC-COR-QFX10K8-A2</t>
  </si>
  <si>
    <t>JNPR CARE CORE SUPT S-QFX10K8-A2-P</t>
  </si>
  <si>
    <t>SVC-COR-QFX10K8-P1</t>
  </si>
  <si>
    <t>JNPR CARE CORE SUPT S-QFX10K8-P1-P</t>
  </si>
  <si>
    <t>SVC-COR-QFX5100Q2</t>
  </si>
  <si>
    <t>JNPR CARE CORE SUPPORT FOR QFX5100-24Q</t>
  </si>
  <si>
    <t>SVC-COR-QFX5100S4</t>
  </si>
  <si>
    <t>JNPR CARE CORE SUPPORT FOR QFX5100-48S</t>
  </si>
  <si>
    <t>SVC-COR-QFX5100S9</t>
  </si>
  <si>
    <t>JUNIPER CARE CORE SUPPORT QFX5100-96S</t>
  </si>
  <si>
    <t>SVC-COR-QFX5100T4</t>
  </si>
  <si>
    <t>JUNIPER CARE CORE SUPPORT QFX5100-48T</t>
  </si>
  <si>
    <t>SVC-COR-QFX5-128C</t>
  </si>
  <si>
    <t>JNPR CARE CORE SUPT QFX5220-128C</t>
  </si>
  <si>
    <t>SVC-COR-QFX51-32C</t>
  </si>
  <si>
    <t>JNPR CARE CORE SUPT QFX5120-32C</t>
  </si>
  <si>
    <t>SVC-COR-QFX51-32Q</t>
  </si>
  <si>
    <t>JNPR CARE CORE SUPT QFX5110-32Q</t>
  </si>
  <si>
    <t>SVC-COR-QFX5132QT</t>
  </si>
  <si>
    <t>JNPR CARE CORE SUPT QFX5110-32Q-T</t>
  </si>
  <si>
    <t>SVC-COR-QFX51-32T</t>
  </si>
  <si>
    <t>JNPR CARE CORE SUPT QFX5120-32T</t>
  </si>
  <si>
    <t>SVC-COR-QFX51-48A</t>
  </si>
  <si>
    <t>JNPR CARE CORE SUPT QFX5110-48S TAA</t>
  </si>
  <si>
    <t>SVC-COR-QFX51-48S</t>
  </si>
  <si>
    <t>JNPR CARE CORE SUPT QFX5110-48S</t>
  </si>
  <si>
    <t>SVC-COR-QFX51-48T</t>
  </si>
  <si>
    <t>JNPR CARE CORE SUPT QFX5120-48T</t>
  </si>
  <si>
    <t>SVC-COR-QFX51-48Y</t>
  </si>
  <si>
    <t>JNPR CARE CORE SUPT QFX5120-48Y</t>
  </si>
  <si>
    <t>SVC-COR-QFX5200-T</t>
  </si>
  <si>
    <t>JNPR CARE CORE SUPT QFX5200-32C-T</t>
  </si>
  <si>
    <t>SVC-COR-QFX52-32T</t>
  </si>
  <si>
    <t>JNPR CARE CORE SUPT QFX5200-32C T2</t>
  </si>
  <si>
    <t>SVC-COR-QFX52-48T</t>
  </si>
  <si>
    <t>JNPR CARE CORE SUPT QFX5120-48T-AFOT/AFI</t>
  </si>
  <si>
    <t>SVC-COR-QFX52-64C</t>
  </si>
  <si>
    <t>JNPR CARE CORE SUPT QFX5210-64C</t>
  </si>
  <si>
    <t>SVC-COR-QFX5264CT</t>
  </si>
  <si>
    <t>JNPR CARE CORE SUPT QFX5210-64C-T</t>
  </si>
  <si>
    <t>SVC-COR-QFX5-32C2</t>
  </si>
  <si>
    <t>JNPR CARE CORE SUPT QFX5200-32C-AFI/AFO2</t>
  </si>
  <si>
    <t>SVC-COR-QFX5-32CD</t>
  </si>
  <si>
    <t>JNPR CARE CORE SUPT QFX5220-32CD</t>
  </si>
  <si>
    <t>SVC-COR-QFX5-32CS</t>
  </si>
  <si>
    <t>JNPR CARE CORE SUPT QFX5200-32C-SONIC</t>
  </si>
  <si>
    <t>SVC-COR-QFX5-32Q2</t>
  </si>
  <si>
    <t>SVC-COR-QFX5-32QT</t>
  </si>
  <si>
    <t>JNPR CARE CORE SUPT QFX5110-32QT</t>
  </si>
  <si>
    <t>SVC-COR-QFX5-48S2</t>
  </si>
  <si>
    <t>SVC-COR-QFX5-48ST</t>
  </si>
  <si>
    <t>JNPR CARE CORE SUPT QFX5110-48S T2</t>
  </si>
  <si>
    <t>SVC-COR-QFX5-48-T</t>
  </si>
  <si>
    <t>JNPR CARE CORE SUPT QFX5120-48Y-T</t>
  </si>
  <si>
    <t>SVC-COR-QFX5-48YB</t>
  </si>
  <si>
    <t>JNPR CARE CORE SUPT QFX5120-48Y-2</t>
  </si>
  <si>
    <t>SVC-COR-QFX5-64C2</t>
  </si>
  <si>
    <t>JNPR CARE CORE SUPT QFX5210-64C-AFO/AFI2</t>
  </si>
  <si>
    <t>SVC-COR-QFX5-64T2</t>
  </si>
  <si>
    <t>JNPR CARE CORE SUPT QFX5210-64C T2</t>
  </si>
  <si>
    <t>SVC-COR-QFX5K-32</t>
  </si>
  <si>
    <t>JNPR CARE CORE SUPT QFX5200-32C</t>
  </si>
  <si>
    <t>SVC-COR-QFX5K35JAS</t>
  </si>
  <si>
    <t>JNPR CARE CORE SUPT QFX5000-35-JAS</t>
  </si>
  <si>
    <t>SVC-COR-QFX5K35JBS</t>
  </si>
  <si>
    <t>JNPR CARE CORE SUPT QFX5000-35-JBS</t>
  </si>
  <si>
    <t>SVC-COR-QFX5K35JPS</t>
  </si>
  <si>
    <t>JNPR CARE CORE SUPT QFX5000-35-JPS</t>
  </si>
  <si>
    <t>SVC-COR-QFX5K-64S</t>
  </si>
  <si>
    <t>JNPR CARE CORE SUPT QFX5210-64C SONIC</t>
  </si>
  <si>
    <t>SVC-COR-QFX5K-C1-A</t>
  </si>
  <si>
    <t>JNPR CARE CORE SUPT QFX5K-C1-AFL</t>
  </si>
  <si>
    <t>SVC-COR-QFX5K-C1A1</t>
  </si>
  <si>
    <t>JNPR CARE CORE SUPT S-QFX5K-C1-A1-P</t>
  </si>
  <si>
    <t>SVC-COR-QFX5K-C1A2</t>
  </si>
  <si>
    <t>JNPR CARE CORE SUPT S-QFX5K-C1-A2-P</t>
  </si>
  <si>
    <t>SVC-COR-QFX5K-C1-P</t>
  </si>
  <si>
    <t>JNPR CARE CORE SUPT QFX5K-C1-PFL</t>
  </si>
  <si>
    <t>SVC-COR-QFX5K-C1P1</t>
  </si>
  <si>
    <t>JNPR CARE CORE SUPT S-QFX5K-C1-P1-P</t>
  </si>
  <si>
    <t>SVC-COR-QFX5K-C2-A</t>
  </si>
  <si>
    <t>JNPR CARE CORE SUPT QFX5K-C2-AFL</t>
  </si>
  <si>
    <t>SVC-COR-QFX5KC2A1P</t>
  </si>
  <si>
    <t>JNPR CARE CORE SUPT S-QFX5K-C2-A1-P</t>
  </si>
  <si>
    <t>SVC-COR-QFX5KC2A2P</t>
  </si>
  <si>
    <t>JNPR CARE CORE SUPT S-QFX5K-C2-A2-P</t>
  </si>
  <si>
    <t>SVC-COR-QFX5K-C2-P</t>
  </si>
  <si>
    <t>JNPR CARE CORE SUPT QFX5K-C2-PFL</t>
  </si>
  <si>
    <t>SVC-COR-QFX5KC2P1P</t>
  </si>
  <si>
    <t>JNPR CARE CORE SUPT S-QFX5K-C2-P1-P</t>
  </si>
  <si>
    <t>SVC-COR-QFX5K-C3A1</t>
  </si>
  <si>
    <t>JNPR CARE CORE SUPT S-QFX5K-C3-A1-P</t>
  </si>
  <si>
    <t>SVC-COR-QFX5K-C3A2</t>
  </si>
  <si>
    <t>JNPR CARE CORE SUPT S-QFX5K-C3-A2-P</t>
  </si>
  <si>
    <t>SVC-COR-QFX5K-C3P1</t>
  </si>
  <si>
    <t>JNPR CARE CORE SUPT S-QFX5K-C3-P1-P</t>
  </si>
  <si>
    <t>SVC-COR-QFX-EDGE-ADV1</t>
  </si>
  <si>
    <t>JNPR CARE CORE SUPT QFX-JSL-EDGE-ADV1</t>
  </si>
  <si>
    <t>SVC-COR-QFX-EDGE-FC</t>
  </si>
  <si>
    <t>JNPR CARE CORE QFX EDGE FEATLICFIBRECHAN</t>
  </si>
  <si>
    <t>SVC-COR-QFX-HDNSE</t>
  </si>
  <si>
    <t>JNPR CARE CORE SUPPORT QFX5100-HDNSE-LIC</t>
  </si>
  <si>
    <t>SVC-COR-S-BB-GX</t>
  </si>
  <si>
    <t>JNPR CARE CORE SUPT S-BB-GX</t>
  </si>
  <si>
    <t>SVC-COR-S-BB-GY</t>
  </si>
  <si>
    <t>JNPR CARE CORE SUPT S-BB-GY</t>
  </si>
  <si>
    <t>SVC-COR-S-BB-NASRE</t>
  </si>
  <si>
    <t>JNPR CARE CORE SUPT S-BB-NASREQ</t>
  </si>
  <si>
    <t>SVC-COR-S-ES-NPU-X</t>
  </si>
  <si>
    <t>JNPR CARE CORE SUPPORT S-ES-NPU-SX</t>
  </si>
  <si>
    <t>SVC-COR-S-M7E10GIR</t>
  </si>
  <si>
    <t>JNPR CARE CORE SUPT S-MPC7E-10G-IR</t>
  </si>
  <si>
    <t>SVC-COR-S-M7E10GR</t>
  </si>
  <si>
    <t>JNPR CARE CORE SUPT S-MPC7E-10G-R</t>
  </si>
  <si>
    <t>SVC-COR-S-M7E10IRX</t>
  </si>
  <si>
    <t>JNPR CARE CORE SUPT S-MPC7E-10G-IR-SX</t>
  </si>
  <si>
    <t>SVC-COR-S-M7E10RX</t>
  </si>
  <si>
    <t>JNPR CARE CORE SUPT S-MPC7E-10G-R-SX</t>
  </si>
  <si>
    <t>SVC-COR-S-M7Q10G</t>
  </si>
  <si>
    <t>JNPR CARE CORE SUPT S-MPC7EQ-10G</t>
  </si>
  <si>
    <t>SVC-COR-S-M7Q10GIR</t>
  </si>
  <si>
    <t>JNPR CARE CORE SUPT S-MPC7EQ-10G-IR</t>
  </si>
  <si>
    <t>SVC-COR-S-M7Q10GR</t>
  </si>
  <si>
    <t>JNPR CARE CORE SUPT S-MPC7EQ-10G-R</t>
  </si>
  <si>
    <t>SVC-COR-S-MPC7E-IR</t>
  </si>
  <si>
    <t>JNPR CARE CORE SUPT S-MPC7E-MRATE-IR</t>
  </si>
  <si>
    <t>SVC-COR-S-MPC7EPVQ</t>
  </si>
  <si>
    <t>JNPR CARE CORE SUPT S-MPC7E-PVQ</t>
  </si>
  <si>
    <t>SVC-COR-S-MPC7EQ</t>
  </si>
  <si>
    <t>JNPR CARE CORE SUPT S-MPC7EQ-MRATE</t>
  </si>
  <si>
    <t>SVC-COR-S-MPC7EQIR</t>
  </si>
  <si>
    <t>JNPR CARE CORE SUPT S-MPC7EQ-MRATE-IR</t>
  </si>
  <si>
    <t>SVC-COR-S-MPC7EQ-R</t>
  </si>
  <si>
    <t>JNPR CARE CORE SUPT S-MPC7EQ-MRATE-R</t>
  </si>
  <si>
    <t>SVC-COR-S-MPC7E-R</t>
  </si>
  <si>
    <t>JNPR CARE CORE SUPT S-MPC7E-MRATE-R</t>
  </si>
  <si>
    <t>SVC-COR-S-MPC8E16</t>
  </si>
  <si>
    <t>JNPR CARE CORE SUPT S-MPC8E-1600G</t>
  </si>
  <si>
    <t>SVC-COR-S-MPC8EIR</t>
  </si>
  <si>
    <t>JNPR CARE CORE SUPT S-MPC8E-IR</t>
  </si>
  <si>
    <t>SVC-COR-SMPC8EIR16</t>
  </si>
  <si>
    <t>JNPR CARE CORE SUPT S-MPC8E-IR-1600G</t>
  </si>
  <si>
    <t>SVC-COR-S-MPC8EPVQ</t>
  </si>
  <si>
    <t>JNPR CARE CORE SUPT S-MPC8E-PVQ</t>
  </si>
  <si>
    <t>SVC-COR-S-MPC8EQ</t>
  </si>
  <si>
    <t>JNPR CARE CORE SUPT S-MPC8EQ</t>
  </si>
  <si>
    <t>SVC-COR-S-MPC8EQIR</t>
  </si>
  <si>
    <t>JNPR CARE CORE SUPT S-MPC8EQ-IR</t>
  </si>
  <si>
    <t>SVC-COR-S-MPC8EQR</t>
  </si>
  <si>
    <t>JNPR CARE CORE SUPT S-MPC8EQ-R</t>
  </si>
  <si>
    <t>SVC-COR-S-MPC8EQXQ</t>
  </si>
  <si>
    <t>JNPR CARE CORE SUPT S-MPC8EQ-XQ</t>
  </si>
  <si>
    <t>SVC-COR-S-MPC8ER</t>
  </si>
  <si>
    <t>JNPR CARE CORE SUPT S-MPC8E-R</t>
  </si>
  <si>
    <t>SVC-COR-S-MPC8ER16</t>
  </si>
  <si>
    <t>JNPR CARE CORE SUPT S-MPC8E-R-1600G</t>
  </si>
  <si>
    <t>SVC-COR-S-MPC9EIR</t>
  </si>
  <si>
    <t>JNPR CARE CORE SUPT S-MPC9E-IR</t>
  </si>
  <si>
    <t>SVC-COR-S-MPC9EPVQ</t>
  </si>
  <si>
    <t>JNPR CARE CORE SUPT S-MPC9E-PVQ</t>
  </si>
  <si>
    <t>SVC-COR-S-MPC9EQ</t>
  </si>
  <si>
    <t>JNPR CARE CORE SUPT S-MPC9EQ</t>
  </si>
  <si>
    <t>SVC-COR-S-MPC9EQIR</t>
  </si>
  <si>
    <t>JNPR CARE CORE SUPT S-MPC9EQ-IR</t>
  </si>
  <si>
    <t>SVC-COR-S-MPC9EQR</t>
  </si>
  <si>
    <t>JNPR CARE CORE SUPT S-MPC9EQ-R</t>
  </si>
  <si>
    <t>SVC-COR-S-MPC9EQXQ</t>
  </si>
  <si>
    <t>JNPR CARE CORE SUPT S-MPC9EQ-XQ</t>
  </si>
  <si>
    <t>SVC-COR-S-MPC9ER</t>
  </si>
  <si>
    <t>JNPR CARE CORE SUPT S-MPC9E-R</t>
  </si>
  <si>
    <t>SVC-COR-S-MSM7E10G</t>
  </si>
  <si>
    <t>JNPR CARE CORE SUPT S-MACSEC-MPC7E-10G</t>
  </si>
  <si>
    <t>SVC-COR-S-MX150-IR</t>
  </si>
  <si>
    <t>JNPR CARE CORE SUPT S-MX150-IR</t>
  </si>
  <si>
    <t>SVC-COR-S-MX150-R</t>
  </si>
  <si>
    <t>JNPR CARE CORE SUPT S-MX150-R</t>
  </si>
  <si>
    <t>SVC-COR-S-MX204-IR</t>
  </si>
  <si>
    <t>JNPR CARE CORE SUPT S-MX204-IR</t>
  </si>
  <si>
    <t>SVC-COR-S-MX204-R</t>
  </si>
  <si>
    <t>JNPR CARE CORE SUPT S-MX204-R</t>
  </si>
  <si>
    <t>SVC-COR-S-MX-ADFUS</t>
  </si>
  <si>
    <t>JNPR CARE CORE SUPT S-MX-AD-FUSION-LIC</t>
  </si>
  <si>
    <t>SVC-COR-S-MX-CHASSIS</t>
  </si>
  <si>
    <t>JNPR CARE CORE SUPT S-NAT-IN-MX-CHASSIS</t>
  </si>
  <si>
    <t>SVC-COR-S-MX-TD-UPG</t>
  </si>
  <si>
    <t>JNPR CARE CORE SUPT S-MX-TD-UPG</t>
  </si>
  <si>
    <t>SVC-COR-S-NAT-FW-X</t>
  </si>
  <si>
    <t>JNPR CARE CORE SUPPORT S-FW-NPU-SX</t>
  </si>
  <si>
    <t>SVC-COR-SRX1500JB</t>
  </si>
  <si>
    <t>JNPR CARE CORE SUPT SRX1500-SYS-JB</t>
  </si>
  <si>
    <t>SVC-COR-SRX1500JE</t>
  </si>
  <si>
    <t>JNPR CARE CORE SUPT SRX1500-SYS-JE</t>
  </si>
  <si>
    <t>SVC-COR-SRX1500JSE</t>
  </si>
  <si>
    <t>JNPR CARE CORE SUPT SRX1500-JSE</t>
  </si>
  <si>
    <t>SVC-COR-SRX300JB</t>
  </si>
  <si>
    <t>JNPR CARE CORE SUPT SRX300-SYS-JB</t>
  </si>
  <si>
    <t>SVC-COR-SRX300JE</t>
  </si>
  <si>
    <t>JNPR CARE CORE SUPT SRX300-SYS-JE</t>
  </si>
  <si>
    <t>SVC-COR-SRX300JSB</t>
  </si>
  <si>
    <t>JNPR CARE CORE SUPT SRX300-JSB</t>
  </si>
  <si>
    <t>SVC-COR-SRX300JSBL</t>
  </si>
  <si>
    <t>JNPR CARE CORE SUPT SRX300-JSB-L</t>
  </si>
  <si>
    <t>SVC-COR-SRX300JSE</t>
  </si>
  <si>
    <t>JNPR CARE CORE SUPT SRX300-JSE</t>
  </si>
  <si>
    <t>SVC-COR-SRX320JB</t>
  </si>
  <si>
    <t>JNPR CARE CORE SUPT SRX320-SYS-JB</t>
  </si>
  <si>
    <t>SVC-COR-SRX320JBP</t>
  </si>
  <si>
    <t>JNPR CARE CORE SUPT SRX320-SYS-JB-P</t>
  </si>
  <si>
    <t>SVC-COR-SRX320JE</t>
  </si>
  <si>
    <t>JNPR CARE CORE SUPT SRX320-SYS-JE</t>
  </si>
  <si>
    <t>SVC-COR-SRX320JEP</t>
  </si>
  <si>
    <t>JNPR CARE CORE SUPT SRX320-SYS-JE-P</t>
  </si>
  <si>
    <t>SVC-COR-SRX320JSB</t>
  </si>
  <si>
    <t>JNPR CARE CORE SUPT SRX320-JSB</t>
  </si>
  <si>
    <t>SVC-COR-SRX320JSBL</t>
  </si>
  <si>
    <t>JNPR CARE CORE SUPT SRX320-JSB-L</t>
  </si>
  <si>
    <t>SVC-COR-SRX320JSE</t>
  </si>
  <si>
    <t>JNPR CARE CORE SUPT SRX320-JSE</t>
  </si>
  <si>
    <t>SVC-COR-SRX340JB</t>
  </si>
  <si>
    <t>JNPR CARE CORE SUPT SRX340-SYS-JB</t>
  </si>
  <si>
    <t>SVC-COR-SRX340JE</t>
  </si>
  <si>
    <t>JNPR CARE CORE SUPT SRX340-SYS-JE</t>
  </si>
  <si>
    <t>SVC-COR-SRX340JSB</t>
  </si>
  <si>
    <t>JNPR CARE CORE SUPT SRX340-JSB</t>
  </si>
  <si>
    <t>SVC-COR-SRX340JSE</t>
  </si>
  <si>
    <t>JNPR CARE CORE SUPT SRX340-JSE</t>
  </si>
  <si>
    <t>SVC-COR-SRX345B2A</t>
  </si>
  <si>
    <t>JNPR CARE CORE SUPT SRX345-SYS-JB-2AC</t>
  </si>
  <si>
    <t>SVC-COR-SRX345E2A</t>
  </si>
  <si>
    <t>JNPR CARE CORE SUPT SRX345-SYS-JE-2AC</t>
  </si>
  <si>
    <t>SVC-COR-SRX345JB</t>
  </si>
  <si>
    <t>JNPR CARE CORE SUPT SRX345-SYS-JB</t>
  </si>
  <si>
    <t>SVC-COR-SRX345JE</t>
  </si>
  <si>
    <t>JNPR CARE CORE SUPT SRX345-SYS-JE</t>
  </si>
  <si>
    <t>SVC-COR-SRX345JSB</t>
  </si>
  <si>
    <t>JNPR CARE CORE SUPT SRX345-JSB</t>
  </si>
  <si>
    <t>SVC-COR-SRX345JSE</t>
  </si>
  <si>
    <t>JNPR CARE CORE SUPT SRX345-JSE</t>
  </si>
  <si>
    <t>SVC-COR-SRX380JB</t>
  </si>
  <si>
    <t>JNPR CARE CORE SUPT SRX380-P-SYS-JB</t>
  </si>
  <si>
    <t>SVC-COR-SRX380JBT</t>
  </si>
  <si>
    <t>JNPR CARE CORE SUPT SRX380-SYS-JB-T</t>
  </si>
  <si>
    <t>SVC-COR-SRX4100JB</t>
  </si>
  <si>
    <t>JNPR CARE CORE SUPT SRX4100-SYS-JB</t>
  </si>
  <si>
    <t>SVC-COR-SRX4100JE</t>
  </si>
  <si>
    <t>JNPR CARE CORE SUPT SRX4100-SYS-JE</t>
  </si>
  <si>
    <t>SVC-COR-SRX4100JSB</t>
  </si>
  <si>
    <t>JNPR CARE CORE SUPT SRX4100-JSB</t>
  </si>
  <si>
    <t>SVC-COR-SRX4100JSE</t>
  </si>
  <si>
    <t>JNPR CARE CORE SUPT SRX4100-JSE</t>
  </si>
  <si>
    <t>SVC-COR-SRX4200JB</t>
  </si>
  <si>
    <t>JNPR CARE CORE SUPT SRX4200-SYS-JB</t>
  </si>
  <si>
    <t>SVC-COR-SRX4200JE</t>
  </si>
  <si>
    <t>JNPR CARE CORE SUPT SRX4200-SYS-JE</t>
  </si>
  <si>
    <t>SVC-COR-SRX4200JSB</t>
  </si>
  <si>
    <t>JNPR CARE CORE SUPT SRX4200-JSB</t>
  </si>
  <si>
    <t>SVC-COR-SRX4200JSE</t>
  </si>
  <si>
    <t>JNPR CARE CORE SUPT SRX4200-JSE</t>
  </si>
  <si>
    <t>SVC-COR-SRX5400B2</t>
  </si>
  <si>
    <t>JNPR CARE CORE SUPPORT SRX5400B2 BUNDLE</t>
  </si>
  <si>
    <t>SVC-COR-SRX5400BB</t>
  </si>
  <si>
    <t>JNPR CARE CORE SUPPORT SRX5400BB BUNDLE</t>
  </si>
  <si>
    <t>SVC-COR-SRX5400-C</t>
  </si>
  <si>
    <t>JNPR CARE CORE SUPT SRX5400X-BASE CHASSI</t>
  </si>
  <si>
    <t>SVC-COR-SRX5400X1</t>
  </si>
  <si>
    <t>JNPR CARE CORE SUPT SRX5400X-B1</t>
  </si>
  <si>
    <t>SVC-COR-SRX5400X2</t>
  </si>
  <si>
    <t>JNPR CARE CORE SUPT SRX5400X-B2</t>
  </si>
  <si>
    <t>SVC-COR-SRX5400X3</t>
  </si>
  <si>
    <t>JNPR CARE CORE SUPT SRX5400X-B3</t>
  </si>
  <si>
    <t>SVC-COR-SRX54-BS2</t>
  </si>
  <si>
    <t>JNPR CARE CORE SUPT SRX5400X-BASE2</t>
  </si>
  <si>
    <t>SVC-COR-SRX54KEB5</t>
  </si>
  <si>
    <t>JNPR CARE CORE SUPT SRX5400E-B5-AC-BB</t>
  </si>
  <si>
    <t>SVC-COR-SRX54XB6</t>
  </si>
  <si>
    <t>JNPR CARE CORE SUPT SRX5400X-B6-BB</t>
  </si>
  <si>
    <t>SVC-COR-SRX54XB7</t>
  </si>
  <si>
    <t>JNPR CARE CORE SUPT SRX5400X-B7-BB</t>
  </si>
  <si>
    <t>SVC-COR-SRX54XEB5</t>
  </si>
  <si>
    <t>JNPR CARE CORE SUPT SRX5400X-B5-AC-BB</t>
  </si>
  <si>
    <t>SVC-COR-SRX550</t>
  </si>
  <si>
    <t>JUNIPER CARE CORE SUPPORT FOR SRX550</t>
  </si>
  <si>
    <t>SVC-COR-SRX550JE</t>
  </si>
  <si>
    <t>JNPR CARE CORE SUPT SRX550-M-SYS-JE</t>
  </si>
  <si>
    <t>SVC-COR-SRX550MTA</t>
  </si>
  <si>
    <t>JNPR CARE CORE SUPT SRX550-645-M-TAA</t>
  </si>
  <si>
    <t>SVC-COR-SRX5600</t>
  </si>
  <si>
    <t>JNPR CARE CORE SRX5600 CHASSIS</t>
  </si>
  <si>
    <t>SVC-COR-SRX5600AA</t>
  </si>
  <si>
    <t>JNPR CARE CORE SUPT SRX56-B1 &amp; SRX56E-B1</t>
  </si>
  <si>
    <t>SVC-COR-SRX5600X</t>
  </si>
  <si>
    <t>JNPR CARE CORE SUPT SRX5600X-BASE</t>
  </si>
  <si>
    <t>SVC-COR-SRX56-BS2</t>
  </si>
  <si>
    <t>JNPR CARE CORE SUPT SRX5600X-BASE2</t>
  </si>
  <si>
    <t>SVC-COR-SRX5800</t>
  </si>
  <si>
    <t>JNPR CARE CORE SRX5800 CHASSIS</t>
  </si>
  <si>
    <t>SVC-COR-SRX5800AA</t>
  </si>
  <si>
    <t>JNPR CARE CORE SUPT SRX58-B1 &amp; SRX58E-B1</t>
  </si>
  <si>
    <t>SVC-COR-SRX5800E</t>
  </si>
  <si>
    <t>JNPR CARE CORE SUPT SRX5800E-BASE</t>
  </si>
  <si>
    <t>SVC-COR-SRX5800X</t>
  </si>
  <si>
    <t>JNPR CARE CORE SUPT SRX5800X-BASE</t>
  </si>
  <si>
    <t>SVC-COR-SRX58-BS2</t>
  </si>
  <si>
    <t>JNPR CARE CORE SUPT SRX5800X-BASE2</t>
  </si>
  <si>
    <t>SVC-COR-SRX5-IOC4</t>
  </si>
  <si>
    <t>JNPR CARE CORE SUPT SRX5K-IOC4-MRAT</t>
  </si>
  <si>
    <t>SVC-COR-SRX5K-10G</t>
  </si>
  <si>
    <t>JNPR CARE CORE SUPT SRX5K-IOC4-10G</t>
  </si>
  <si>
    <t>SVC-COR-SRX5K-MPC</t>
  </si>
  <si>
    <t>JUNIPER CARE CORE SUPPORT FOR SRX5K-MPC</t>
  </si>
  <si>
    <t>SVC-COR-SRX5KSPC3</t>
  </si>
  <si>
    <t>JNPR CARE CORE SUPT SRX5K-SPC3</t>
  </si>
  <si>
    <t>SVC-COR-SRX5K-SPC-4</t>
  </si>
  <si>
    <t>JNPR CARE CORE SUPT SRX5K-SPC-4-15-320</t>
  </si>
  <si>
    <t>SVC-COR-SRXMPC3-1</t>
  </si>
  <si>
    <t>JNPR CARE CORE SUPT SRX5K-MPC3-100G10G/R</t>
  </si>
  <si>
    <t>SVC-COR-SRXMPC3-4</t>
  </si>
  <si>
    <t>JNPR CARE CORE SUPT SRX5K-MPC3-40G10G/R</t>
  </si>
  <si>
    <t>SVC-COR-SRX-RA10</t>
  </si>
  <si>
    <t>JNPR CARE CORE SUPT SRX-RA1-10</t>
  </si>
  <si>
    <t>SVC-COR-SRX-RA100</t>
  </si>
  <si>
    <t>JNPR CARE CORE SUPT SRX-RA1-100</t>
  </si>
  <si>
    <t>SVC-COR-SRX-RA10K</t>
  </si>
  <si>
    <t>JNPR CARE CORE SUPT SRX-RA1-10000</t>
  </si>
  <si>
    <t>SVC-COR-SRX-RA150</t>
  </si>
  <si>
    <t>JNPR CARE CORE SUPT SRX-RA1-150</t>
  </si>
  <si>
    <t>SVC-COR-SRX-RA1K</t>
  </si>
  <si>
    <t>JNPR CARE CORE SUPT SRX-RA1-1000</t>
  </si>
  <si>
    <t>SVC-COR-SRX-RA25</t>
  </si>
  <si>
    <t>JNPR CARE CORE SUPT SRX-RA1-25</t>
  </si>
  <si>
    <t>SVC-COR-SRX-RA250</t>
  </si>
  <si>
    <t>JNPR CARE CORE SUPT SRX-RA1-250</t>
  </si>
  <si>
    <t>SVC-COR-SRX-RA2K</t>
  </si>
  <si>
    <t>JNPR CARE CORE SUPT SRX-RA1-2000</t>
  </si>
  <si>
    <t>SVC-COR-SRX-RA5</t>
  </si>
  <si>
    <t>JNPR CARE CORE SUPT SRX-RA1-5</t>
  </si>
  <si>
    <t>SVC-COR-SRX-RA50</t>
  </si>
  <si>
    <t>JNPR CARE CORE SUPT SRX-RA1-50</t>
  </si>
  <si>
    <t>SVC-COR-SRX-RA500</t>
  </si>
  <si>
    <t>JNPR CARE CORE SUPT SRX-RA1-500</t>
  </si>
  <si>
    <t>SVC-COR-SRX-RA5K</t>
  </si>
  <si>
    <t>JNPR CARE CORE SUPT SRX-RA1-5000</t>
  </si>
  <si>
    <t>SVC-COR-S-VCR</t>
  </si>
  <si>
    <t>JUNIPER CARE CORE SUPPORT FOR S-VCR</t>
  </si>
  <si>
    <t>SVC-COR-VCPE-1000</t>
  </si>
  <si>
    <t>JUNIPER CARE CORE SUPPORT FOR VCPE-1000</t>
  </si>
  <si>
    <t>SVC-COR-VCPE-50</t>
  </si>
  <si>
    <t>JUNIPER CARE CORE SUPT VCPE-50</t>
  </si>
  <si>
    <t>SVC-CP-AS-MXC40-64G</t>
  </si>
  <si>
    <t>JNPR CARE CP AS-MXC40-64G,MODPROC,64G MX</t>
  </si>
  <si>
    <t>SVC-CP-EX23-24DA</t>
  </si>
  <si>
    <t>JNPR CARE CP SUPT EX2300-24T-DC-TAA</t>
  </si>
  <si>
    <t>SVC-CP-EX23-24MP</t>
  </si>
  <si>
    <t>JNPR CARE CP SUPT EX2300-24MP</t>
  </si>
  <si>
    <t>SVC-CP-EX23-24MT</t>
  </si>
  <si>
    <t>JNPR CARE CP SUPT EX2300-24MP-TAA</t>
  </si>
  <si>
    <t>SVC-CP-EX23-24MV</t>
  </si>
  <si>
    <t>JNPR CARE CP SUPT EX2300-24MP-VC</t>
  </si>
  <si>
    <t>SVC-CP-EX23-24P</t>
  </si>
  <si>
    <t>JNPR CARE CP SUPT EX2300-24P</t>
  </si>
  <si>
    <t>SVC-CP-EX23-24PV</t>
  </si>
  <si>
    <t>JNPR CARE CP SUPT EX2300-24P-VC</t>
  </si>
  <si>
    <t>SVC-CP-EX23-24T</t>
  </si>
  <si>
    <t>JNPR CARE CP SUPT EX2300-24T</t>
  </si>
  <si>
    <t>SVC-CP-EX23-24TA</t>
  </si>
  <si>
    <t>JNPR CARE CP SUPT EX2300-24T-TAA</t>
  </si>
  <si>
    <t>SVC-CP-EX23-24TD</t>
  </si>
  <si>
    <t>JNPR CARE CP SUPT EX2300-24T-DC</t>
  </si>
  <si>
    <t>SVC-CP-EX23-24TV</t>
  </si>
  <si>
    <t>JNPR CARE CP SUPT EX2300-24T-VC</t>
  </si>
  <si>
    <t>SVC-CP-EX23-48MP</t>
  </si>
  <si>
    <t>JNPR CARE CP SUPT EX23-48MP</t>
  </si>
  <si>
    <t>SVC-CP-EX23-48MT</t>
  </si>
  <si>
    <t>JNPR CARE CP SUPT EX2300-48MP-TAA</t>
  </si>
  <si>
    <t>SVC-CP-EX23-48MV</t>
  </si>
  <si>
    <t>JNPR CARE CP SUPT EX23-48MP-VC</t>
  </si>
  <si>
    <t>SVC-CP-EX23-48P</t>
  </si>
  <si>
    <t>JNPR CARE CP SUPT EX2300-48P</t>
  </si>
  <si>
    <t>SVC-CP-EX23-48PV</t>
  </si>
  <si>
    <t>JNPR CARE CP SUPT EX2300-48P-VC</t>
  </si>
  <si>
    <t>SVC-CP-EX23-48T</t>
  </si>
  <si>
    <t>JNPR CARE CP SUPT EX2300-48T</t>
  </si>
  <si>
    <t>SVC-CP-EX23-48TV</t>
  </si>
  <si>
    <t>JNPR CARE CP SUPT EX2300-48T-VC</t>
  </si>
  <si>
    <t>SVC-CP-EX23-C12P</t>
  </si>
  <si>
    <t>JNPR CARE CP SUPT EX2300-C-12P</t>
  </si>
  <si>
    <t>SVC-CP-EX23C12PV</t>
  </si>
  <si>
    <t>JNPR CARE CP SUPT EX2300-C-12P-VC</t>
  </si>
  <si>
    <t>SVC-CP-EX23-C12T</t>
  </si>
  <si>
    <t>JNPR CARE CP SUPT EX2300-C-12T</t>
  </si>
  <si>
    <t>SVC-CP-EX23C12TV</t>
  </si>
  <si>
    <t>JNPR CARE CP SUPT EX2300-C-12T-VC</t>
  </si>
  <si>
    <t>SVC-CP-EX3424P</t>
  </si>
  <si>
    <t>JNPR CARE CP SUPT EX3400-24P</t>
  </si>
  <si>
    <t>SVC-CP-EX3424T</t>
  </si>
  <si>
    <t>JNPR CARE CP SUPT EX3400-24T</t>
  </si>
  <si>
    <t>SVC-CP-EX34-24TD</t>
  </si>
  <si>
    <t>JNPR CARE CP SUPT EX3400-24T-DC</t>
  </si>
  <si>
    <t>SVC-CP-EX34-48P</t>
  </si>
  <si>
    <t>JNPR CARE CP SUPT EX3400-48P</t>
  </si>
  <si>
    <t>SVC-CP-EX34-48T</t>
  </si>
  <si>
    <t>JNPR CARE CP SUPT EX3400-48T</t>
  </si>
  <si>
    <t>SVC-CP-EX34-48TA</t>
  </si>
  <si>
    <t>JNPR CARE CP SUPT EX3400-48T-AFI</t>
  </si>
  <si>
    <t>SVC-CP-EX4300F32</t>
  </si>
  <si>
    <t>JUNIPER CARE CORE PLUS SUPT EX4300-32F</t>
  </si>
  <si>
    <t>SVC-CP-EX4300P24</t>
  </si>
  <si>
    <t>JUN CARE CORE PLUS SUPT EX4300-24P</t>
  </si>
  <si>
    <t>SVC-CP-EX4300P48</t>
  </si>
  <si>
    <t>JUN CARE CORE PLUS SUPT EX4300-48P</t>
  </si>
  <si>
    <t>SVC-CP-EX4300T24</t>
  </si>
  <si>
    <t>JUN CARE CORE PLUS SUPT EX4300-24T</t>
  </si>
  <si>
    <t>SVC-CP-EX4300T48</t>
  </si>
  <si>
    <t>JUN CARE CORE PLUS SUPT EX4300-48T</t>
  </si>
  <si>
    <t>SVC-CP-EX43-48MP</t>
  </si>
  <si>
    <t>JNPR CARE CP SUPT EX43-48MP</t>
  </si>
  <si>
    <t>SVC-CP-EX43-48MT</t>
  </si>
  <si>
    <t>JNPR CARE CP SUPT EX4300-48MP-TAA</t>
  </si>
  <si>
    <t>SVC-CP-EX460040F</t>
  </si>
  <si>
    <t>JNPR CARE CORE PLUS SUPPORT EX4600-40F</t>
  </si>
  <si>
    <t>SVC-CP-EX46-40FT</t>
  </si>
  <si>
    <t>JNPR CARE CP SUPT EX4600-40F-AFI/AFO-T</t>
  </si>
  <si>
    <t>SVC-CP-EX465048T</t>
  </si>
  <si>
    <t>JNPR CARE CP SUPT EX4650-48Y-T AFI/AFO</t>
  </si>
  <si>
    <t>SVC-CP-EX465048Y</t>
  </si>
  <si>
    <t>JNPR CARE CP SUPT EX4650-48Y</t>
  </si>
  <si>
    <t>SVC-CP-EX9204-3A</t>
  </si>
  <si>
    <t>JNPR CARE CP SUPPORT FOR EX9204-BASE3A</t>
  </si>
  <si>
    <t>SVC-CP-EX92043AT</t>
  </si>
  <si>
    <t>JNPR CARE CP SUPT EX9204-BASE3A-AC-T</t>
  </si>
  <si>
    <t>SVC-CP-EX9204-3B</t>
  </si>
  <si>
    <t>JNPR CARE CP SUPT EX9204-BASE3B</t>
  </si>
  <si>
    <t>SVC-CP-EX92043BT</t>
  </si>
  <si>
    <t>JNPR CARE CP SUPT EX9204-BASE3B-T</t>
  </si>
  <si>
    <t>SVC-CP-EX9204-3C</t>
  </si>
  <si>
    <t>JNPR CARE CP SUPT EX9204-BASE3C</t>
  </si>
  <si>
    <t>SVC-CP-EX9208-3A</t>
  </si>
  <si>
    <t>JNPR CARE CP SUPPORT FOR EX9208-BASE3A</t>
  </si>
  <si>
    <t>SVC-CP-EX92083AT</t>
  </si>
  <si>
    <t>JNPR CARE CP SUPT EX9208-BASE3A-AC-T</t>
  </si>
  <si>
    <t>SVC-CP-EX9208-3B</t>
  </si>
  <si>
    <t>JNPR CARE CP SUPT EX9208-BASE3B</t>
  </si>
  <si>
    <t>SVC-CP-EX92083BT</t>
  </si>
  <si>
    <t>JNPR CARE CP SUPT EX9208-BASE3B-T</t>
  </si>
  <si>
    <t>SVC-CP-EX9208-3C</t>
  </si>
  <si>
    <t>JNPR CARE CP SUPT EX9208-BASE3C</t>
  </si>
  <si>
    <t>SVC-CP-EX9214-3A</t>
  </si>
  <si>
    <t>JNPR CARE CP SUPPORT FOR EX9214-BASE3A</t>
  </si>
  <si>
    <t>SVC-CP-EX92143AT</t>
  </si>
  <si>
    <t>JNPR CARE CP SUPT EX9214-BASE3A-AC-T</t>
  </si>
  <si>
    <t>SVC-CP-EX9214-3B</t>
  </si>
  <si>
    <t>JNPR CARE CP SUPT EX9214-BASE3B</t>
  </si>
  <si>
    <t>SVC-CP-EX92143BT</t>
  </si>
  <si>
    <t>JNPR CARE CP SUPT EX9214-BASE3B-AC-T</t>
  </si>
  <si>
    <t>SVC-CP-EX9214-3C</t>
  </si>
  <si>
    <t>JNPR CARE CP SUPT EX9214-BASE3C</t>
  </si>
  <si>
    <t>SVC-CP-EX9251-8X</t>
  </si>
  <si>
    <t>JNPR CARE CP SUPT EX9251-8X4C</t>
  </si>
  <si>
    <t>SVC-CP-EX9251-T8</t>
  </si>
  <si>
    <t>JNPR CARE CP SUPT EX9251-8X4C-T &amp; DC</t>
  </si>
  <si>
    <t>SVC-CP-EX9253</t>
  </si>
  <si>
    <t>JNPR CARE CP SUPT EX9253</t>
  </si>
  <si>
    <t>SVC-CP-EX9253-T</t>
  </si>
  <si>
    <t>JNPR CARE CP SUPT EX9253-T</t>
  </si>
  <si>
    <t>SVC-CP-JA2500BSE</t>
  </si>
  <si>
    <t>JNPR CARE CORE PLUS SUPPORT JA2500-A-BSE</t>
  </si>
  <si>
    <t>SVC-CP-JATP400</t>
  </si>
  <si>
    <t>JNPR CARE CP SUPT JATP400</t>
  </si>
  <si>
    <t>SVC-CP-JATP700-A</t>
  </si>
  <si>
    <t>JNPR CARE CP SUPT JATP700-ALL</t>
  </si>
  <si>
    <t>SVC-CP-JATP700-C</t>
  </si>
  <si>
    <t>JNPR CARE CP SUPT JATP700-COL</t>
  </si>
  <si>
    <t>SVC-CP-JATP700-O</t>
  </si>
  <si>
    <t>JNPR CARE CP SUPT JATP700-CORE</t>
  </si>
  <si>
    <t>SVC-CP-LC2101-B</t>
  </si>
  <si>
    <t>JNPR CARE CP SUPT MX10K-LC2101-BASE</t>
  </si>
  <si>
    <t>SVC-CP-M710G-RTU</t>
  </si>
  <si>
    <t>JNPR CARE CP SUPT MPC7E-10G-RTU</t>
  </si>
  <si>
    <t>SVC-CP-M7E-10G</t>
  </si>
  <si>
    <t>JNPR CARE CP SUPT MPC7E-10G</t>
  </si>
  <si>
    <t>SVC-CP-M7E10GIRB</t>
  </si>
  <si>
    <t>JNPR CARE CP SUPT MPC7E-10G-IRB</t>
  </si>
  <si>
    <t>SVC-CP-M7E10GRB</t>
  </si>
  <si>
    <t>JNPR CARE CP SUPT MPC7E-10G-RB</t>
  </si>
  <si>
    <t>SVC-CP-M7E10GRX</t>
  </si>
  <si>
    <t>JNPR CARE CP SUPT MPC7E-10G-RB-SX</t>
  </si>
  <si>
    <t>SVC-CP-M7MR-RTU</t>
  </si>
  <si>
    <t>JNPR CARE CP SUPT MPC7E-MRATE-RTU</t>
  </si>
  <si>
    <t>SVC-CP-M7Q10GB</t>
  </si>
  <si>
    <t>JNPR CARE CP SUPT MPC7EQ-10G-B</t>
  </si>
  <si>
    <t>SVC-CP-M7Q10GIRB</t>
  </si>
  <si>
    <t>JNPR CARE CP SUPT MPC7EQ-10G-IRB</t>
  </si>
  <si>
    <t>SVC-CP-M7Q10GRB</t>
  </si>
  <si>
    <t>JNPR CARE CP SUPT MPC7EQ-10G-RB</t>
  </si>
  <si>
    <t>SVC-CP-MIC3100GD</t>
  </si>
  <si>
    <t>JNPR CARE CP SUPT MIC3-100G-DWDM</t>
  </si>
  <si>
    <t>SVC-CP-MIC3-1OCX</t>
  </si>
  <si>
    <t>JNPR CARE CP SUPT MIC3D-1OC192-XFP</t>
  </si>
  <si>
    <t>SVC-CP-MIC3-C12</t>
  </si>
  <si>
    <t>JNPR CARE CP SUPT MIC3D-8CHOC3-4CHOC12</t>
  </si>
  <si>
    <t>SVC-CP-MIC3-C48</t>
  </si>
  <si>
    <t>JNPR CARE CP SUPT MIC3D-8OC3OC12-4OC48 A</t>
  </si>
  <si>
    <t>SVC-CP-MPC10E10C</t>
  </si>
  <si>
    <t>JNPR CARE CP SUPT MPC10E-10C-P-BASE</t>
  </si>
  <si>
    <t>SVC-CP-MPC10E15C</t>
  </si>
  <si>
    <t>JNPR CARE CP SUPT MPC10E-15C-P-BASE</t>
  </si>
  <si>
    <t>SVC-CP-MPC11E</t>
  </si>
  <si>
    <t>JNPR CARE CP SUPT MX2K-MPC11E-BASE</t>
  </si>
  <si>
    <t>SVC-CP-MPC128G-B</t>
  </si>
  <si>
    <t>JNPR CARE CP SUPT MS-MPC-128G-BB</t>
  </si>
  <si>
    <t>SVC-CP-MPC128G-R</t>
  </si>
  <si>
    <t>JNPR CARE CP SUPT MS-MPC-128G-R</t>
  </si>
  <si>
    <t>SVC-CP-MPC128G-X</t>
  </si>
  <si>
    <t>JNPR CARE CP SUPT MS-MPC-128G-SX</t>
  </si>
  <si>
    <t>SVC-CP-MPC2NG</t>
  </si>
  <si>
    <t>JNPR CARE CP SUPT MPC2E-3D-NG</t>
  </si>
  <si>
    <t>SVC-CP-MPC2NG-IR</t>
  </si>
  <si>
    <t>JNPR CARE CP SUPT MPC2E-3D-NG-IR-B</t>
  </si>
  <si>
    <t>SVC-CP-MPC2NG-Q</t>
  </si>
  <si>
    <t>JNPR CARE CP SUPT MPC2E-3D-NG-Q</t>
  </si>
  <si>
    <t>SVC-CP-MPC2NG-QIR</t>
  </si>
  <si>
    <t>JNPR CARE CP SUPT MPC2E-3D-NG-Q-IR-B</t>
  </si>
  <si>
    <t>SVC-CP-MPC2NG-QR</t>
  </si>
  <si>
    <t>JNPR CARE CP SUPT MPC2E-3D-NG-Q-R-B</t>
  </si>
  <si>
    <t>SVC-CP-MPC2NG-R</t>
  </si>
  <si>
    <t>JNPR CARE CP SUPT MPC2E-3D-NG-R-B</t>
  </si>
  <si>
    <t>SVC-CP-MPC3NG</t>
  </si>
  <si>
    <t>JNPR CARE CP SUPT MPC3E-3D-NG</t>
  </si>
  <si>
    <t>SVC-CP-MPC3NG-IR</t>
  </si>
  <si>
    <t>JNPR CARE CP SUPT MPC3E-3D-NG-IR-B</t>
  </si>
  <si>
    <t>SVC-CP-MPC3NG-Q</t>
  </si>
  <si>
    <t>JNPR CARE CP SUPT MPC3E-3D-NG-Q</t>
  </si>
  <si>
    <t>SVC-CP-MPC3NG-QIR</t>
  </si>
  <si>
    <t>JNPR CARE CP SUPT MPC3E-3D-NG-Q-IR-B</t>
  </si>
  <si>
    <t>SVC-CP-MPC3NG-QR</t>
  </si>
  <si>
    <t>JNPR CARE CP SUPT MPC3E-3D-NG-Q-R-B</t>
  </si>
  <si>
    <t>SVC-CP-MPC3NG-R</t>
  </si>
  <si>
    <t>JNPR CARE CP SUPT MPC3E-3D-NG-R-B</t>
  </si>
  <si>
    <t>SVC-CP-MPC4-32SX</t>
  </si>
  <si>
    <t>JNPR CARE CP SUPT MPC4E-3D-32XGE-SX</t>
  </si>
  <si>
    <t>SVC-CP-MPC4E-2CGE-8XGE</t>
  </si>
  <si>
    <t>JNPR CARE CP SUPT MPC4E-3D-2CGE-8XGE</t>
  </si>
  <si>
    <t>SVC-CP-MPC4E-2CGE8XGE-R</t>
  </si>
  <si>
    <t>JNPR CARE CP SUPT MPC4E-3D-2CGE8XGE-R-B</t>
  </si>
  <si>
    <t>SVC-CP-MPC4E-32X</t>
  </si>
  <si>
    <t>JNPR CARE CP SUPT MPC4E-3D-32X-RB-SX</t>
  </si>
  <si>
    <t>SVC-CP-MPC4E-32XGE-IR</t>
  </si>
  <si>
    <t>JNPR CARE CP SUPT MPC4E-3D-32XGE-IR-B</t>
  </si>
  <si>
    <t>SVC-CP-MPC4E-32XGE-R</t>
  </si>
  <si>
    <t>JNPR CARE CP SUPT MPC4E-3D-32XGE-R-B</t>
  </si>
  <si>
    <t>SVC-CP-MPC4E-32XGE-SFPP</t>
  </si>
  <si>
    <t>JNPR CARE CP SUPT MPC4E-3D-32XGE-SFPP</t>
  </si>
  <si>
    <t>SVC-CP-MPC4E-8XGE-IR</t>
  </si>
  <si>
    <t>JNPR CARE CP SUPT MPC4E-3D-2CGE8XGE-IR-B</t>
  </si>
  <si>
    <t>SVC-CP-MPC5E-1</t>
  </si>
  <si>
    <t>JUNIPER CARE CP SUPT MPC5E-100G10G</t>
  </si>
  <si>
    <t>SVC-CP-MPC5E-1I</t>
  </si>
  <si>
    <t>JUNIPER CARE CP SUPT MPC5E-100G10G-IRB</t>
  </si>
  <si>
    <t>SVC-CP-MPC5E-1R</t>
  </si>
  <si>
    <t>JUNIPER CARE CP SUPT MPC5E-100G10G-RB</t>
  </si>
  <si>
    <t>SVC-CP-MPC5E-4</t>
  </si>
  <si>
    <t>JUNIPER CARE CORE PLUS SUPT MPC5E-40G10G</t>
  </si>
  <si>
    <t>SVC-CP-MPC5E-4I</t>
  </si>
  <si>
    <t>JUNIPER CARE CP SUPT MPC5E-40G10G-IRB</t>
  </si>
  <si>
    <t>SVC-CP-MPC5E-4R</t>
  </si>
  <si>
    <t>JUNIPER CARE CP SUPT MPC5E-40G10G-RB</t>
  </si>
  <si>
    <t>SVC-CP-MPC5EQ-1</t>
  </si>
  <si>
    <t>JUNIPER CARE CP SUPT MPC5EQ-100G10G</t>
  </si>
  <si>
    <t>SVC-CP-MPC5EQ-1I</t>
  </si>
  <si>
    <t>JUNIPER CARE CP SUPT MPC5EQ-100G10G-IRB</t>
  </si>
  <si>
    <t>SVC-CP-MPC5EQ-1R</t>
  </si>
  <si>
    <t>JUNIPER CARE CP SUPT MPC5EQ-100G10G-RB</t>
  </si>
  <si>
    <t>SVC-CP-MPC5EQ-4</t>
  </si>
  <si>
    <t>JUNIPER CARE CP SUPPORT MPC5EQ-40G10G</t>
  </si>
  <si>
    <t>SVC-CP-MPC5EQ-4I</t>
  </si>
  <si>
    <t>JUNIPER CARE CP SUPT MPC5EQ-40G10G-IRB</t>
  </si>
  <si>
    <t>SVC-CP-MPC5EQ-4R</t>
  </si>
  <si>
    <t>JUNIPER CARE CP SUPT MPC5EQ-40G10G-RB</t>
  </si>
  <si>
    <t>SVC-CP-MPC6-100I</t>
  </si>
  <si>
    <t>JNPR CARE CP SUPT MPC6E-100-CFP2-IRB</t>
  </si>
  <si>
    <t>SVC-CP-MPC6-100R</t>
  </si>
  <si>
    <t>JNPR CARE CP SUPT MPC6E-100-CFP2-RB</t>
  </si>
  <si>
    <t>SVC-CP-MPC6E</t>
  </si>
  <si>
    <t>JUNIPER CARE CORE PLUS SUPT MX2K-MPC6E</t>
  </si>
  <si>
    <t>SVC-CP-MPC6E-IRB</t>
  </si>
  <si>
    <t>JUNIPER CARE CP SUPT MX2K-MPC6E-IRB</t>
  </si>
  <si>
    <t>SVC-CP-MPC6E-RB</t>
  </si>
  <si>
    <t>JUNIPER CARE CP SUPPORT MX2K-MPC6E-RB</t>
  </si>
  <si>
    <t>SVC-CP-MPC7-10SX</t>
  </si>
  <si>
    <t>JNPR CARE CP SUPT MPC7E-10G-SX</t>
  </si>
  <si>
    <t>SVC-CP-MPC7E</t>
  </si>
  <si>
    <t>JNPR CARE CP SUPT MPC7E-MRATE</t>
  </si>
  <si>
    <t>SVC-CP-MPC7E-IRB</t>
  </si>
  <si>
    <t>JNPR CARE CP SUPT MPC7E-MRATE-IRB</t>
  </si>
  <si>
    <t>SVC-CP-MPC7EQ-B</t>
  </si>
  <si>
    <t>JNPR CARE CP SUPT MPC7EQ-MRATE-B</t>
  </si>
  <si>
    <t>SVC-CP-MPC7EQ-IRB</t>
  </si>
  <si>
    <t>JNPR CARE CP SUPT MPC7EQ-MRATE-IRB</t>
  </si>
  <si>
    <t>SVC-CP-MPC7EQ-RB</t>
  </si>
  <si>
    <t>JNPR CARE CP SUPT MPC7EQ-MRATE-RB</t>
  </si>
  <si>
    <t>SVC-CP-MPC7E-RB</t>
  </si>
  <si>
    <t>JNPR CARE CP SUPT MPC7E-MRATE-RB</t>
  </si>
  <si>
    <t>SVC-CP-MPC8E</t>
  </si>
  <si>
    <t>JNPR CARE CP SUPT MX2K-MPC8E</t>
  </si>
  <si>
    <t>SVC-CP-MPC8E-IRB</t>
  </si>
  <si>
    <t>JNPR CARE CP SUPT MX2K-MPC8E-IRB</t>
  </si>
  <si>
    <t>SVC-CP-MPC8EQ-B</t>
  </si>
  <si>
    <t>JNPR CARE CP SUPT MX2K-MPC8EQ-B</t>
  </si>
  <si>
    <t>SVC-CP-MPC8EQIRB</t>
  </si>
  <si>
    <t>JNPR CARE CP SUPT MX2K-MPC8EQ-IRB</t>
  </si>
  <si>
    <t>SVC-CP-MPC8EQRB</t>
  </si>
  <si>
    <t>JNPR CARE CP SUPT MX2K-MPC8EQ-RB</t>
  </si>
  <si>
    <t>SVC-CP-MPC8E-RB</t>
  </si>
  <si>
    <t>JNPR CARE CP SUPT MX2K-MPC8E-RB</t>
  </si>
  <si>
    <t>SVC-CP-MPC9E</t>
  </si>
  <si>
    <t>JNPR CARE CP SUPT MX2K-MPC9E</t>
  </si>
  <si>
    <t>SVC-CP-MPC9E-IRB</t>
  </si>
  <si>
    <t>JNPR CARE CP SUPT MX2K-MPC9E-IRB</t>
  </si>
  <si>
    <t>SVC-CP-MPC9EQ-B</t>
  </si>
  <si>
    <t>JNPR CARE CP SUPT MX2K-MPC9EQ-B</t>
  </si>
  <si>
    <t>SVC-CP-MPC9EQIRB</t>
  </si>
  <si>
    <t>JNPR CARE CP SUPT MX2K-MPC9EQ-IRB</t>
  </si>
  <si>
    <t>SVC-CP-MPC9EQRB</t>
  </si>
  <si>
    <t>JNPR CARE CP SUPT MX2K-MPC9EQ-RB</t>
  </si>
  <si>
    <t>SVC-CP-MPC9E-RB</t>
  </si>
  <si>
    <t>JNPR CARE CP SUPT MX2K-MPC9E-RB</t>
  </si>
  <si>
    <t>SVC-CP-MPC9-RTU</t>
  </si>
  <si>
    <t>JNPR CARE CP SUPT MX2K-MPC9E-RTU</t>
  </si>
  <si>
    <t>SVC-CP-MSC-400G</t>
  </si>
  <si>
    <t>JUNIPER CARE CP SUPPORT FOR AS-MSC-400GB</t>
  </si>
  <si>
    <t>SVC-CP-MSMPC128G</t>
  </si>
  <si>
    <t>JUN CARE CORE PLUS SUPPORT MS-MPC-128G</t>
  </si>
  <si>
    <t>SVC-CP-MX10003</t>
  </si>
  <si>
    <t>JNPR CARE CP SUPT MX10003</t>
  </si>
  <si>
    <t>SVC-CP-MX10008</t>
  </si>
  <si>
    <t>JNPR CARE CP SUPT MX10008</t>
  </si>
  <si>
    <t>SVC-CP-MX10016</t>
  </si>
  <si>
    <t>JNPR CARE CP SUPT MX10016</t>
  </si>
  <si>
    <t>SVC-CP-MX10K-L21</t>
  </si>
  <si>
    <t>JNPR CARE CP SUPT MX10K-LC2101</t>
  </si>
  <si>
    <t>SVC-CP-MX150</t>
  </si>
  <si>
    <t>JNPR CARE CP SUPT MX150</t>
  </si>
  <si>
    <t>SVC-CP-MX150-TAA</t>
  </si>
  <si>
    <t>JNPR CARE CP SUPT MX150-TAA</t>
  </si>
  <si>
    <t>SVC-CP-MX2008</t>
  </si>
  <si>
    <t>JNPR CARE CP SUPT MX2008 CHASSIS</t>
  </si>
  <si>
    <t>SVC-CP-MX2010</t>
  </si>
  <si>
    <t>JNPR CARE CP SUPT MX2010 CHASSIS</t>
  </si>
  <si>
    <t>SVC-CP-MX2020</t>
  </si>
  <si>
    <t>JNPR CARE CP SUPT MX2020 CHASSIS</t>
  </si>
  <si>
    <t>SVC-CP-MX204</t>
  </si>
  <si>
    <t>JNPR CARE CP SUPT MX204</t>
  </si>
  <si>
    <t>SVC-CP-MX204-B</t>
  </si>
  <si>
    <t>JNPR CARE CP SUPT MX204-HW-BASE</t>
  </si>
  <si>
    <t>SVC-CP-MX204-IR</t>
  </si>
  <si>
    <t>JNPR CARE CP SUPT MX204-IR</t>
  </si>
  <si>
    <t>SVC-CP-MX204-PB</t>
  </si>
  <si>
    <t>JNPR CARE CP SUPT MX204-P-BASE</t>
  </si>
  <si>
    <t>SVC-CP-MX204-R</t>
  </si>
  <si>
    <t>JNPR CARE CP SUPT MX204-R</t>
  </si>
  <si>
    <t>SVC-CP-MX240-SE</t>
  </si>
  <si>
    <t>JNPR CARE CP SUPT MX240-SERVPREM3</t>
  </si>
  <si>
    <t>SVC-CP-MX480-SE</t>
  </si>
  <si>
    <t>JNPR CARE CP SUPT MX480-SERVPREM3</t>
  </si>
  <si>
    <t>SVC-CP-MX960-SE</t>
  </si>
  <si>
    <t>JNPR CARE CP SUPT MX960-SERVPREM3</t>
  </si>
  <si>
    <t>SVC-CP-MX-L2103B</t>
  </si>
  <si>
    <t>JNPR CARE CP SUPT MX10K3-L2103-BASE</t>
  </si>
  <si>
    <t>SVC-CP-MX-MPC1-3D</t>
  </si>
  <si>
    <t>JNPR CARE CP MX-MPC1(E)-3D,(-P-B)</t>
  </si>
  <si>
    <t>SVC-CP-MX-MPC1-3D-B</t>
  </si>
  <si>
    <t>JNPR CARE CP MX-MPC1(E)-3D-B,(-P-R-B)</t>
  </si>
  <si>
    <t>SVC-CP-MX-MPC1-3D-Q</t>
  </si>
  <si>
    <t>JNPR CARE CP MX-MPC1(E)-3D-Q,(-P-Q-B)</t>
  </si>
  <si>
    <t>SVC-CP-MX-MPC1-3D-Q-B</t>
  </si>
  <si>
    <t>JNPR CARE CP MX-MPC1(E)-3D-Q-B,(-P-Q-R-B</t>
  </si>
  <si>
    <t>SVC-CP-MX-MPC2-3D</t>
  </si>
  <si>
    <t>JNPR CARE CP MX-MPC2(E)-3D,MPC2E-3D-P</t>
  </si>
  <si>
    <t>SVC-CP-MX-MPC2-3D-B</t>
  </si>
  <si>
    <t>JNPR CARE CP MX-MPC2(E)-3D-B,(-P-R-B)</t>
  </si>
  <si>
    <t>SVC-CP-MX-MPC2-3D-EQ</t>
  </si>
  <si>
    <t>JNPR CARE CP MX-MPC2(E)-3D-EQ,(-P-EQ)</t>
  </si>
  <si>
    <t>SVC-CP-MX-MPC2-3DEQ-B</t>
  </si>
  <si>
    <t>JNPR CARE CP MX-MPC2(E)-3D-EQ-B,(-P-EQ-B</t>
  </si>
  <si>
    <t>SVC-CP-MX-MPC2-3D-Q</t>
  </si>
  <si>
    <t>JNPR CARE CP MX-MPC2(E)-3D-Q,(-P-Q)</t>
  </si>
  <si>
    <t>SVC-CP-MX-MPC2-3D-Q-B</t>
  </si>
  <si>
    <t>JNPR CARE CP MX-MPC2(E)-3D-Q-B,(-P-Q-B)</t>
  </si>
  <si>
    <t>SVC-CP-MX-MPC-3D-16XG</t>
  </si>
  <si>
    <t>JNPR CARE CP MX-MPC-3D-16XGE-SFPP</t>
  </si>
  <si>
    <t>SVC-CP-MX-MPC-3D-16XGE-B</t>
  </si>
  <si>
    <t>JNPR CARE CP MX-MPC-3D-16XGE-B(INCL MIC)</t>
  </si>
  <si>
    <t>SVC-CP-MX-MPC3E-3D</t>
  </si>
  <si>
    <t>JNPR CARE CP SUPT MX-MPC3E-3D (INCL MIC)</t>
  </si>
  <si>
    <t>SVC-CP-MX-MPC3E-3D-B</t>
  </si>
  <si>
    <t>JNPR CARE CP MX-MPC3E-3D-R-B (INCL MIC)</t>
  </si>
  <si>
    <t>SVC-CP-QFX02-36Q</t>
  </si>
  <si>
    <t>JNPR CARE CP SUPT QFX10002-36Q</t>
  </si>
  <si>
    <t>SVC-CP-QFX0236QT</t>
  </si>
  <si>
    <t>JNPR CARE CP SUPT QFX10002-36Q-T</t>
  </si>
  <si>
    <t>SVC-CP-QFX02-60C</t>
  </si>
  <si>
    <t>JNPR CARE CP SUPT QFX10002-60C</t>
  </si>
  <si>
    <t>SVC-CP-QFX02-72Q</t>
  </si>
  <si>
    <t>JNPR CARE CP SUPT QFX10002-72Q</t>
  </si>
  <si>
    <t>SVC-CP-QFX0272QT</t>
  </si>
  <si>
    <t>JNPR CARE CP SUPT QFX10002-72Q-T</t>
  </si>
  <si>
    <t>SVC-CP-QFX10008</t>
  </si>
  <si>
    <t>JNPR CARE CP SUPT QFX10008 CHASSIS</t>
  </si>
  <si>
    <t>SVC-CP-QFX10008H</t>
  </si>
  <si>
    <t>JNPR CARE CP SUPT QFX10008-H CHASSIS</t>
  </si>
  <si>
    <t>SVC-CP-QFX10008T</t>
  </si>
  <si>
    <t>JNPR CARE CP SUPT QFX10008-T</t>
  </si>
  <si>
    <t>SVC-CP-QFX10016</t>
  </si>
  <si>
    <t>JNPR CARE CP SUPT QFX10016</t>
  </si>
  <si>
    <t>SVC-CP-QFX10016T</t>
  </si>
  <si>
    <t>JNPR CARE CP SUPT QFX10016-T</t>
  </si>
  <si>
    <t>SVC-CP-QFX10K12C</t>
  </si>
  <si>
    <t>JNPR CARE CP SUPT QFX10K-12C/2P-DWDM</t>
  </si>
  <si>
    <t>SVC-CP-QFX10K30C</t>
  </si>
  <si>
    <t>JNPR CARE CP SUPT QFX10000-30C</t>
  </si>
  <si>
    <t>SVC-CP-QFX10K30M</t>
  </si>
  <si>
    <t>JNPR CARE CP SUPT QFX10000-30C-M</t>
  </si>
  <si>
    <t>SVC-CP-QFX10K36Q</t>
  </si>
  <si>
    <t>JNPR CARE CP SUPT QFX10000-36Q</t>
  </si>
  <si>
    <t>SVC-CP-QFX10K60S</t>
  </si>
  <si>
    <t>JNPR CARE CP SUPT QFX10000-60S-6Q</t>
  </si>
  <si>
    <t>SVC-CP-QFX5100Q2</t>
  </si>
  <si>
    <t>JNPR CARE CORE PLUS SUPPORT QFX5100-24Q</t>
  </si>
  <si>
    <t>SVC-CP-QFX5100S4</t>
  </si>
  <si>
    <t>JNPR CARE CORE PLUS SUPPORT QFX5100-48S</t>
  </si>
  <si>
    <t>SVC-CP-QFX5100S9</t>
  </si>
  <si>
    <t>JNPR CARE CORE PLUS SUPPORT QFX5100-96S</t>
  </si>
  <si>
    <t>SVC-CP-QFX5100T4</t>
  </si>
  <si>
    <t>JUNIPER CARE CORE PLUS SUPT QFX5100-48T</t>
  </si>
  <si>
    <t>SVC-CP-QFX5-128C</t>
  </si>
  <si>
    <t>JNPR CARE CP SUPT QFX5220-128C</t>
  </si>
  <si>
    <t>SVC-CP-QFX51-32C</t>
  </si>
  <si>
    <t>JNPR CARE CP SUPT QFX5120-32C</t>
  </si>
  <si>
    <t>SVC-CP-QFX51-32Q</t>
  </si>
  <si>
    <t>JNPR CARE CP SUPT QFX5110-32Q</t>
  </si>
  <si>
    <t>SVC-CP-QFX5132QT</t>
  </si>
  <si>
    <t>JNPR CARE CP SUPT QFX5110-32Q-T</t>
  </si>
  <si>
    <t>SVC-CP-QFX51-32T</t>
  </si>
  <si>
    <t>JNPR CARE CP SUPT QFX5120-32T</t>
  </si>
  <si>
    <t>SVC-CP-QFX51-48A</t>
  </si>
  <si>
    <t>JNPR CARE CP SUPT QFX5110-48S TAA</t>
  </si>
  <si>
    <t>SVC-CP-QFX51-48S</t>
  </si>
  <si>
    <t>JNPR CARE CP SUPT QFX5110-48S</t>
  </si>
  <si>
    <t>SVC-CP-QFX51-48T</t>
  </si>
  <si>
    <t>JNPR CARE CP SUPT QFX5120-48T</t>
  </si>
  <si>
    <t>SVC-CP-QFX51-48Y</t>
  </si>
  <si>
    <t>JNPR CARE CP SUPT QFX5120-48Y</t>
  </si>
  <si>
    <t>SVC-CP-QFX51-SHW</t>
  </si>
  <si>
    <t>JNPR CARE CP SUPT QFX5100-48SH HW ONLY</t>
  </si>
  <si>
    <t>SVC-CP-QFX51-THW</t>
  </si>
  <si>
    <t>JNPR CARE CP SUPT QFX5100-48TH HW ONLY</t>
  </si>
  <si>
    <t>SVC-CP-QFX5200HW</t>
  </si>
  <si>
    <t>JNPR CARE CP SUPT QFX5200-32C</t>
  </si>
  <si>
    <t>SVC-CP-QFX5200-T</t>
  </si>
  <si>
    <t>JNPR CARE CP SUPT QFX5200-32C-T</t>
  </si>
  <si>
    <t>SVC-CP-QFX52-32T</t>
  </si>
  <si>
    <t>JNPR CARE CP SUPT QFX5200-32C T2</t>
  </si>
  <si>
    <t>SVC-CP-QFX52-48T</t>
  </si>
  <si>
    <t>JNPR CARE CP SUPT QFX5120-48T-AFOT/AFI</t>
  </si>
  <si>
    <t>SVC-CP-QFX52-64C</t>
  </si>
  <si>
    <t>JNPR CARE CP SUPT QFX5210-64C</t>
  </si>
  <si>
    <t>SVC-CP-QFX5264CT</t>
  </si>
  <si>
    <t>JNPR CARE CP SUPT QFX5210-64C-T</t>
  </si>
  <si>
    <t>SVC-CP-QFX5-32C2</t>
  </si>
  <si>
    <t>JNPR CARE CP SUPT QFX5200-32C-AFI/AFO2</t>
  </si>
  <si>
    <t>SVC-CP-QFX5-32CD</t>
  </si>
  <si>
    <t>JNPR CARE CP SUPT QFX5220-32CD</t>
  </si>
  <si>
    <t>SVC-CP-QFX5-32CS</t>
  </si>
  <si>
    <t>JNPR CARE CP SUPT QFX5200-32C-SONIC</t>
  </si>
  <si>
    <t>SVC-CP-QFX5-32Q2</t>
  </si>
  <si>
    <t>SVC-CP-QFX5-32QT</t>
  </si>
  <si>
    <t>JNPR CARE CP SUPT QFX5110-32QT</t>
  </si>
  <si>
    <t>SVC-CP-QFX5-48S2</t>
  </si>
  <si>
    <t>SVC-CP-QFX5-48ST</t>
  </si>
  <si>
    <t>JNPR CARE CP SUPT QFX5110-48S T2</t>
  </si>
  <si>
    <t>SVC-CP-QFX5-48-T</t>
  </si>
  <si>
    <t>JNPR CARE CP SUPT QFX5120-48Y-T</t>
  </si>
  <si>
    <t>SVC-CP-QFX5-48YB</t>
  </si>
  <si>
    <t>JNPR CARE CP SUPT QFX5120-48Y-2</t>
  </si>
  <si>
    <t>SVC-CP-QFX5-64C2</t>
  </si>
  <si>
    <t>JNPR CARE CP SUPT QFX5210-64C-AFO/AFI2</t>
  </si>
  <si>
    <t>SVC-CP-QFX5-64T2</t>
  </si>
  <si>
    <t>JNPR CARE CP SUPT QFX5210-64C T2</t>
  </si>
  <si>
    <t>SVC-CP-QFX5K-32</t>
  </si>
  <si>
    <t>SVC-CP-QFX5K-64S</t>
  </si>
  <si>
    <t>JNPR CARE CP SUPT QFX5210-64C SONIC</t>
  </si>
  <si>
    <t>SVC-CP-SRX1500HW</t>
  </si>
  <si>
    <t>JNPR CARE CP SUPT SRX1500 (HW ONLY)</t>
  </si>
  <si>
    <t>SVC-CP-SRX1500JB</t>
  </si>
  <si>
    <t>JNPR CARE CP SUPT SRX1500-SYS-JB</t>
  </si>
  <si>
    <t>SVC-CP-SRX1500JE</t>
  </si>
  <si>
    <t>JNPR CARE CP SUPT SRX1500-SYS-JE</t>
  </si>
  <si>
    <t>SVC-CP-SRX15TAHW</t>
  </si>
  <si>
    <t>JNPR CARE CP SUPT SRX1500-TAA (HW)</t>
  </si>
  <si>
    <t>SVC-CP-SRX300HW</t>
  </si>
  <si>
    <t>JNPR CARE CP SUPT SRX300 (HW ONLY)</t>
  </si>
  <si>
    <t>SVC-CP-SRX300JB</t>
  </si>
  <si>
    <t>JNPR CARE CP SUPT SRX300-SYS-JB</t>
  </si>
  <si>
    <t>SVC-CP-SRX300JE</t>
  </si>
  <si>
    <t>JNPR CARE CP SUPT SRX300-SYS-JE</t>
  </si>
  <si>
    <t>SVC-CP-SRX300THW</t>
  </si>
  <si>
    <t>JNPR CARE CP SUPT SRX300-TAA (HW ONLY)</t>
  </si>
  <si>
    <t>SVC-CP-SRX320HW</t>
  </si>
  <si>
    <t>JNPR CARE CP SUPT SRX320 (HW ONLY)</t>
  </si>
  <si>
    <t>SVC-CP-SRX320JB</t>
  </si>
  <si>
    <t>JNPR CARE CP SUPT SRX320-SYS-JB</t>
  </si>
  <si>
    <t>SVC-CP-SRX320JBP</t>
  </si>
  <si>
    <t>JNPR CARE CP SUPT SRX320-SYS-JB-P</t>
  </si>
  <si>
    <t>SVC-CP-SRX320JE</t>
  </si>
  <si>
    <t>JNPR CARE CP SUPT SRX320-SYS-JE</t>
  </si>
  <si>
    <t>SVC-CP-SRX320JEP</t>
  </si>
  <si>
    <t>JNPR CARE CP SUPT SRX320-SYS-JE-P</t>
  </si>
  <si>
    <t>SVC-CP-SRX320PHW</t>
  </si>
  <si>
    <t>JNPR CARE CP SUPT SRX320-POE (HW ONLY)</t>
  </si>
  <si>
    <t>SVC-CP-SRX320THW</t>
  </si>
  <si>
    <t>JNPR CARE CP SUPT SRX320-TAA (HW ONLY)</t>
  </si>
  <si>
    <t>SVC-CP-SRX32PTHW</t>
  </si>
  <si>
    <t>JNPR CARE CP SUPT SRX320-POE-TAA (HW)</t>
  </si>
  <si>
    <t>SVC-CP-SRX340HW</t>
  </si>
  <si>
    <t>JNPR CARE CP SUPT SRX340 (HW ONLY)</t>
  </si>
  <si>
    <t>SVC-CP-SRX340JB</t>
  </si>
  <si>
    <t>JNPR CARE CP SUPT SRX340-SYS-JB</t>
  </si>
  <si>
    <t>SVC-CP-SRX340JE</t>
  </si>
  <si>
    <t>JNPR CARE CP SUPT SRX340-SYS-JE</t>
  </si>
  <si>
    <t>SVC-CP-SRX340THWAA</t>
  </si>
  <si>
    <t>JNPR CARE CP SUPT SRX340-TAA (HW ONLY)</t>
  </si>
  <si>
    <t>SVC-CP-SRX345B2A</t>
  </si>
  <si>
    <t>JNPR CARE CP SUPT SRX345-SYS-JB-2AC</t>
  </si>
  <si>
    <t>SVC-CP-SRX345DHW</t>
  </si>
  <si>
    <t>JNPR CARE CP SUPT SRX345-DUAL-AC (HW ONL</t>
  </si>
  <si>
    <t>SVC-CP-SRX345E2A</t>
  </si>
  <si>
    <t>JNPR CARE CP SUPT SRX345-SYS-JE-2AC</t>
  </si>
  <si>
    <t>SVC-CP-SRX345HW</t>
  </si>
  <si>
    <t>JNPR CARE CP SUPT SRX345 (HW ONLY)</t>
  </si>
  <si>
    <t>SVC-CP-SRX345JB</t>
  </si>
  <si>
    <t>JNPR CARE CP SUPT SRX345-SYS-JB</t>
  </si>
  <si>
    <t>SVC-CP-SRX345JE</t>
  </si>
  <si>
    <t>JNPR CARE CP SUPT SRX345-SYS-JE</t>
  </si>
  <si>
    <t>SVC-CP-SRX345THW</t>
  </si>
  <si>
    <t>JNPR CARE CP SUPT SRX345-TAA (HW ONLY)</t>
  </si>
  <si>
    <t>SVC-CP-SRX34DTHW</t>
  </si>
  <si>
    <t>JNPR CARE CP SRX345-DUAL-AC-T (HW ONLY)</t>
  </si>
  <si>
    <t>SVC-CP-SRX380JB</t>
  </si>
  <si>
    <t>JNPR CARE CP SUPT SRX380-P-SYS-JB</t>
  </si>
  <si>
    <t>SVC-CP-SRX380JBT</t>
  </si>
  <si>
    <t>JNPR CARE CP SUPT SRX380-SYS-JB-T</t>
  </si>
  <si>
    <t>SVC-CP-SRX4100HW</t>
  </si>
  <si>
    <t>JNPR CARE CP SUPT SRX4100 HW ONLY</t>
  </si>
  <si>
    <t>SVC-CP-SRX4100JB</t>
  </si>
  <si>
    <t>JNPR CARE CP SUPT SRX4100-SYS-JB</t>
  </si>
  <si>
    <t>SVC-CP-SRX4100JE</t>
  </si>
  <si>
    <t>JNPR CARE CP SUPT SRX4100-SYS-JE</t>
  </si>
  <si>
    <t>SVC-CP-SRX4200HW</t>
  </si>
  <si>
    <t>JNPR CARE CP SUPT SRX4200 HW ONLY</t>
  </si>
  <si>
    <t>SVC-CP-SRX4200JB</t>
  </si>
  <si>
    <t>JNPR CARE CP SUPT SRX4200-SYS-JB</t>
  </si>
  <si>
    <t>SVC-CP-SRX4200JE</t>
  </si>
  <si>
    <t>JNPR CARE CP SUPT SRX4200-SYS-JE</t>
  </si>
  <si>
    <t>SVC-CP-SRX5400B2</t>
  </si>
  <si>
    <t>JNPR CARE CP SUPPORT SRX5400B2 BUNDLE</t>
  </si>
  <si>
    <t>SVC-CP-SRX5400BB</t>
  </si>
  <si>
    <t>JNPR CARE CP SUPT SRX5400BB BUNDLE</t>
  </si>
  <si>
    <t>SVC-CP-SRX5400-C</t>
  </si>
  <si>
    <t>JNPR CARE CP SUPT SRX5400X-BASE CHASSIS</t>
  </si>
  <si>
    <t>SVC-CP-SRX5400X1</t>
  </si>
  <si>
    <t>JNPR CARE CP SUPT SRX5400X-B1</t>
  </si>
  <si>
    <t>SVC-CP-SRX5400X2</t>
  </si>
  <si>
    <t>JNPR CARE CP SUPT SRX5400X-B2</t>
  </si>
  <si>
    <t>SVC-CP-SRX5400X3</t>
  </si>
  <si>
    <t>JNPR CARE CP SUPT SRX5400X-B3</t>
  </si>
  <si>
    <t>SVC-CP-SRX54-BS2</t>
  </si>
  <si>
    <t>JNPR CARE CP SUPT SRX5400X-BASE2</t>
  </si>
  <si>
    <t>SVC-CP-SRX54KEB5</t>
  </si>
  <si>
    <t>JNPR CARE CP SUPT SRX5400E-B5-AC-BB</t>
  </si>
  <si>
    <t>SVC-CP-SRX54XB6</t>
  </si>
  <si>
    <t>JNPR CARE CP SUPT SRX5400X-B6-BB</t>
  </si>
  <si>
    <t>SVC-CP-SRX54XB7</t>
  </si>
  <si>
    <t>JNPR CARE CP SUPT SRX5400X-B7-BB</t>
  </si>
  <si>
    <t>SVC-CP-SRX54XEB5</t>
  </si>
  <si>
    <t>JNPR CARE CP SUPT SRX5400X-B5-AC-BB</t>
  </si>
  <si>
    <t>SVC-CP-SRX550</t>
  </si>
  <si>
    <t>JNPR CARE CP SUPT SRX550</t>
  </si>
  <si>
    <t>SVC-CP-SRX550JE</t>
  </si>
  <si>
    <t>JNPR CARE CP SUPT SRX550-M-SYS-JE</t>
  </si>
  <si>
    <t>SVC-CP-SRX550MTA</t>
  </si>
  <si>
    <t>JNPR CARE CP SUPT SRX550-645-M-TAA</t>
  </si>
  <si>
    <t>SVC-CP-SRX5600</t>
  </si>
  <si>
    <t>JNPR CARE CP SRX5600 CHASSIS</t>
  </si>
  <si>
    <t>SVC-CP-SRX5600AA</t>
  </si>
  <si>
    <t>JNPR CARE CP SUPT SRX56-B1 &amp; SRX56E-B1</t>
  </si>
  <si>
    <t>SVC-CP-SRX5600X</t>
  </si>
  <si>
    <t>JNPR CARE CP SUPT SRX5600X-BASE</t>
  </si>
  <si>
    <t>SVC-CP-SRX56-BS2</t>
  </si>
  <si>
    <t>JNPR CARE CP SUPT SRX5600X-BASE2</t>
  </si>
  <si>
    <t>SVC-CP-SRX5800</t>
  </si>
  <si>
    <t>JNPR CARE CP SRX5800 CHASSIS</t>
  </si>
  <si>
    <t>SVC-CP-SRX5800AA</t>
  </si>
  <si>
    <t>JNPR CARE CP SUPT SRX58-B1 &amp; SRX58E-B1</t>
  </si>
  <si>
    <t>SVC-CP-SRX5800E</t>
  </si>
  <si>
    <t>JNPR CARE CP SUPT SRX5800E-BASE</t>
  </si>
  <si>
    <t>SVC-CP-SRX5800X</t>
  </si>
  <si>
    <t>JNPR CARE CP SUPT SRX5800X-BASE</t>
  </si>
  <si>
    <t>SVC-CP-SRX58-BS2</t>
  </si>
  <si>
    <t>JNPR CARE CP SUPT SRX5800X-BASE2</t>
  </si>
  <si>
    <t>SVC-CP-SRX5-IOC4</t>
  </si>
  <si>
    <t>JNPR CARE CP SUPT SRX5K-IOC4-MRAT</t>
  </si>
  <si>
    <t>SVC-CP-SRX5K-10G</t>
  </si>
  <si>
    <t>JNPR CARE CP SUPT SRX5K-IOC4-10G</t>
  </si>
  <si>
    <t>SVC-CP-SRX5K-MPC</t>
  </si>
  <si>
    <t>JUNIPER CARE CP SUPPORT FOR SRX5K-MPC</t>
  </si>
  <si>
    <t>SVC-CP-SRX5KSPC3</t>
  </si>
  <si>
    <t>JNPR CARE CP SUPT SRX5K-SPC3</t>
  </si>
  <si>
    <t>SVC-CP-SRX5K-SPC-4</t>
  </si>
  <si>
    <t>JNPR CARE CP SUPT SRX5K-SPC-4-15-320</t>
  </si>
  <si>
    <t>SVC-CP-SRXMPC3-1</t>
  </si>
  <si>
    <t>JNPR CARE CP SUPT SRX5K-MPC3-100G10G/R</t>
  </si>
  <si>
    <t>SVC-CP-SRXMPC3-4</t>
  </si>
  <si>
    <t>JNPR CARE CP SUPT SRX5K-MPC3-40G10G/R</t>
  </si>
  <si>
    <t>SVC-EXT-WAR-MX240</t>
  </si>
  <si>
    <t>JNPR CARE CP SUPT MX240 CHASSIS</t>
  </si>
  <si>
    <t>SVC-EXT-WAR-MX480</t>
  </si>
  <si>
    <t>JNPR CARE CP SUPT MX480 CHASSIS</t>
  </si>
  <si>
    <t>SVC-EXT-WAR-MX960</t>
  </si>
  <si>
    <t>JNPR CARE CP SUPT MX960 CHASSIS</t>
  </si>
  <si>
    <t>SVC-JUNOS-REG</t>
  </si>
  <si>
    <t>JUNOS RE-REGISTRATION FEE - SOME MODELS</t>
  </si>
  <si>
    <t>SVC-JUNOS-REG-1</t>
  </si>
  <si>
    <t>JUNOS FEE SELECTED EX,SRX MODELS</t>
  </si>
  <si>
    <t>SVC-JUNOS-REG-2</t>
  </si>
  <si>
    <t>JUNOS FEE SELECTED EX,NFX,OCX MODELS</t>
  </si>
  <si>
    <t>SVC-JUNOS-REG-3</t>
  </si>
  <si>
    <t>JUNOS FEE SELECTED EX MODELS</t>
  </si>
  <si>
    <t>SVC-JUNOS-REG-4</t>
  </si>
  <si>
    <t>JUNOS FEE SELECTED EX,SRX,ACX MODELS</t>
  </si>
  <si>
    <t>SVC-MX960-CBLMGR-UPG</t>
  </si>
  <si>
    <t>MX960 CABLE MGR UPGRADE INSTALLATION. LA</t>
  </si>
  <si>
    <t>SVC-ND-AS-MXC40-64G</t>
  </si>
  <si>
    <t>JNPR CARE ND AS-MXC40-64G,MODPROC,64G MX</t>
  </si>
  <si>
    <t>SVC-NDCE-AS-MXC40-64G</t>
  </si>
  <si>
    <t>JNPR CARE NDCE AS-MXC40-64G (MODULAR PRO</t>
  </si>
  <si>
    <t>SVC-NDCE-EX23-24DA</t>
  </si>
  <si>
    <t>JNPR CARE NDCE SUPT EX2300-24T-DC-TAA</t>
  </si>
  <si>
    <t>SVC-NDCE-EX23-24MP</t>
  </si>
  <si>
    <t>JNPR CARE NDCE SUPT EX2300-24MP</t>
  </si>
  <si>
    <t>SVC-NDCE-EX23-24MT</t>
  </si>
  <si>
    <t>JNPR CARE NDCE SUPT EX2300-24MP-TAA</t>
  </si>
  <si>
    <t>SVC-NDCE-EX23-24MV</t>
  </si>
  <si>
    <t>JNPR CARE NDCE SUPT EX2300-24MP-VC</t>
  </si>
  <si>
    <t>SVC-NDCE-EX23-24P</t>
  </si>
  <si>
    <t>JNPR CARE NDCE SUPT EX2300-24P</t>
  </si>
  <si>
    <t>SVC-NDCE-EX23-24PV</t>
  </si>
  <si>
    <t>JNPR CARE NDCE SUPT EX2300-24P-VC</t>
  </si>
  <si>
    <t>SVC-NDCE-EX23-24T</t>
  </si>
  <si>
    <t>JNPR CARE NDCE SUPT EX2300-24T</t>
  </si>
  <si>
    <t>SVC-NDCE-EX23-24TA</t>
  </si>
  <si>
    <t>JNPR CARE NDCE SUPT EX2300-24T-TAA</t>
  </si>
  <si>
    <t>SVC-NDCE-EX23-24TD</t>
  </si>
  <si>
    <t>JNPR CARE NDCE SUPT EX2300-24T-DC</t>
  </si>
  <si>
    <t>SVC-NDCE-EX23-24TV</t>
  </si>
  <si>
    <t>JNPR CARE NDCE SUPT EX2300-24T-VC</t>
  </si>
  <si>
    <t>SVC-NDCE-EX23-48MP</t>
  </si>
  <si>
    <t>JNPR CARE NDCE SUPT EX2300-48MP</t>
  </si>
  <si>
    <t>SVC-NDCE-EX23-48MT</t>
  </si>
  <si>
    <t>JNPR CARE NDCE SUPT EX2300-48MP-TAA</t>
  </si>
  <si>
    <t>SVC-NDCE-EX23-48MV</t>
  </si>
  <si>
    <t>JNPR CARE NDCE SUPT EX2300-48MP-VC</t>
  </si>
  <si>
    <t>SVC-NDCE-EX23-48P</t>
  </si>
  <si>
    <t>JNPR CARE NDCE SUPT EX2300-48P</t>
  </si>
  <si>
    <t>SVC-NDCE-EX23-48PV</t>
  </si>
  <si>
    <t>JNPR CARE NDCE SUPT EX2300-48P-VC</t>
  </si>
  <si>
    <t>SVC-NDCE-EX23-48T</t>
  </si>
  <si>
    <t>JNPR CARE NDCE SUPT EX2300-48T</t>
  </si>
  <si>
    <t>SVC-NDCE-EX23-48TV</t>
  </si>
  <si>
    <t>JNPR CARE NDCE SUPT EX2300-48T-VC</t>
  </si>
  <si>
    <t>SVC-NDCE-EX23-C12P</t>
  </si>
  <si>
    <t>JNPR CARE NDCE SUPT EX2300-C-12P</t>
  </si>
  <si>
    <t>SVC-NDCE-EX23C12PV</t>
  </si>
  <si>
    <t>JNPR CARE NDCE SUPT EX2300-C-12P-VC</t>
  </si>
  <si>
    <t>SVC-NDCE-EX23-C12T</t>
  </si>
  <si>
    <t>JNPR CARE NDCE SUPT EX2300-C-12T</t>
  </si>
  <si>
    <t>SVC-NDCE-EX23C12TV</t>
  </si>
  <si>
    <t>JNPR CARE NDCE SUPT EX2300-C-12T-VC</t>
  </si>
  <si>
    <t>SVC-NDCE-EX3424P</t>
  </si>
  <si>
    <t>JNPR CARE NDCE SUPT EX3400-24P</t>
  </si>
  <si>
    <t>SVC-NDCE-EX3424T</t>
  </si>
  <si>
    <t>JNPR CARE NDCE SUPT EX3400-24T</t>
  </si>
  <si>
    <t>SVC-NDCE-EX34-24TD</t>
  </si>
  <si>
    <t>JNPR CARE NDCE SUPT EX3400-24T-DC</t>
  </si>
  <si>
    <t>SVC-NDCE-EX34-48P</t>
  </si>
  <si>
    <t>JNPR CARE NDCE SUPT EX3400-48P</t>
  </si>
  <si>
    <t>SVC-NDCE-EX34-48T</t>
  </si>
  <si>
    <t>JNPR CARE NDCE SUPT EX3400-48T</t>
  </si>
  <si>
    <t>SVC-NDCE-EX34-48TA</t>
  </si>
  <si>
    <t>JNPR CARE NDCE SUPT EX3400-48T-AFI</t>
  </si>
  <si>
    <t>SVC-NDCE-EX4300F</t>
  </si>
  <si>
    <t>JNPR CARE NDCE SUPT EX4300-FAN</t>
  </si>
  <si>
    <t>SVC-NDCE-EX4300F32</t>
  </si>
  <si>
    <t>JUNIPER CARE NDCE SUPT EX4300-32F</t>
  </si>
  <si>
    <t>SVC-NDCE-EX4300FI</t>
  </si>
  <si>
    <t>JNPR CARE NDCE SUPT EX4300-FAN-AFI</t>
  </si>
  <si>
    <t>SVC-NDCE-EX4300P24</t>
  </si>
  <si>
    <t>JUN CARE NEXT DAY ONSITE SUPT EX4300-24P</t>
  </si>
  <si>
    <t>SVC-NDCE-EX4300P48</t>
  </si>
  <si>
    <t>JUN CARE NEXT DAY ONSITE SUPT EX4300-48P</t>
  </si>
  <si>
    <t>SVC-NDCE-EX4300T24</t>
  </si>
  <si>
    <t>JUN CARE NEXT DAY ONSITE SUPT EX4300-24T</t>
  </si>
  <si>
    <t>SVC-NDCE-EX4300T48</t>
  </si>
  <si>
    <t>JUN CARE NEXT DAY ONSITE SUPT EX4300-48T</t>
  </si>
  <si>
    <t>SVC-NDCE-EX43-24PS</t>
  </si>
  <si>
    <t>JNPR CARE NDCE SUPT EX4300-24P-S</t>
  </si>
  <si>
    <t>SVC-NDCE-EX43-24TS</t>
  </si>
  <si>
    <t>JNPR CARE NDCE SUPT EX4300-24T-S</t>
  </si>
  <si>
    <t>SVC-NDCE-EX43-32FS</t>
  </si>
  <si>
    <t>JNPR CARE NDCE SUPT EX4300-32F-S</t>
  </si>
  <si>
    <t>SVC-NDCE-EX43-48MP</t>
  </si>
  <si>
    <t>JNPR CARE NDCE SUPT EX4300-48MP</t>
  </si>
  <si>
    <t>SVC-NDCE-EX43-48MT</t>
  </si>
  <si>
    <t>JNPR CARE NDCE SUPT EX4300-48MP-TAA</t>
  </si>
  <si>
    <t>SVC-NDCE-EX43-48PS</t>
  </si>
  <si>
    <t>JNPR CARE NDCE SUPT EX4300-48P-S</t>
  </si>
  <si>
    <t>SVC-NDCE-EX43-48TS</t>
  </si>
  <si>
    <t>JNPR CARE NDCE SUPT EX4300-48T-S</t>
  </si>
  <si>
    <t>SVC-NDCE-EX460040F</t>
  </si>
  <si>
    <t>JNPR CARE NDCE SUPPORT EX4600-40F</t>
  </si>
  <si>
    <t>SVC-NDCE-EX46-40FS</t>
  </si>
  <si>
    <t>JNPR CARE NDCE SUPT EX4600-40F-S</t>
  </si>
  <si>
    <t>SVC-NDCE-EX46-40FT</t>
  </si>
  <si>
    <t>JNPR CARE NDCE SUPT EX4600-40F-AFI/AFO-T</t>
  </si>
  <si>
    <t>SVC-NDCE-EX465048T</t>
  </si>
  <si>
    <t>JNPR CARE NDCE SUPT EX4650-48Y-T AFI/AFO</t>
  </si>
  <si>
    <t>SVC-NDCE-EX465048Y</t>
  </si>
  <si>
    <t>JNPR CARE NDCE SUPT EX4650-48Y</t>
  </si>
  <si>
    <t>SVC-NDCE-EX9204-3A</t>
  </si>
  <si>
    <t>JNPR CARE NDCE SUPPORT FOR EX9204-BASE3A</t>
  </si>
  <si>
    <t>SVC-NDCE-EX92043AT</t>
  </si>
  <si>
    <t>JNPR CARE NDCE SUPT EX9204-BASE3A-AC-T</t>
  </si>
  <si>
    <t>SVC-NDCE-EX9204-3B</t>
  </si>
  <si>
    <t>JNPR CARE NDCE SUPT EX9204-BASE3B</t>
  </si>
  <si>
    <t>SVC-NDCE-EX92043BT</t>
  </si>
  <si>
    <t>JNPR CARE NDCE SUPT EX9204-BASE3B-T</t>
  </si>
  <si>
    <t>SVC-NDCE-EX9204-3C</t>
  </si>
  <si>
    <t>JNPR CARE NDCE SUPT EX9204-BASE3C</t>
  </si>
  <si>
    <t>SVC-NDCE-EX9208-3A</t>
  </si>
  <si>
    <t>JNPR CARE NDCE SUPPORT FOR EX9208-BASE3A</t>
  </si>
  <si>
    <t>SVC-NDCE-EX92083AT</t>
  </si>
  <si>
    <t>JNPR CARE NDCE SUPT EX9208-BASE3A-AC-T</t>
  </si>
  <si>
    <t>SVC-NDCE-EX9208-3B</t>
  </si>
  <si>
    <t>JNPR CARE NDCE SUPT EX9208-BASE3B</t>
  </si>
  <si>
    <t>SVC-NDCE-EX92083BT</t>
  </si>
  <si>
    <t>JNPR CARE NDCE SUPT EX9208-BASE3B-T</t>
  </si>
  <si>
    <t>SVC-NDCE-EX9208-3C</t>
  </si>
  <si>
    <t>JNPR CARE NDCE SUPT EX9208-BASE3C</t>
  </si>
  <si>
    <t>SVC-NDCE-EX9214-3A</t>
  </si>
  <si>
    <t>JNPR CARE NDCE SUPPORT FOR EX9214-BASE3A</t>
  </si>
  <si>
    <t>SVC-NDCE-EX92143AT</t>
  </si>
  <si>
    <t>JNPR CARE NDCE SUPT EX9214-BASE3A-AC-T</t>
  </si>
  <si>
    <t>SVC-NDCE-EX9214-3B</t>
  </si>
  <si>
    <t>JNPR CARE NDCE SUPT EX9214-BASE3B</t>
  </si>
  <si>
    <t>SVC-NDCE-EX92143BT</t>
  </si>
  <si>
    <t>JNPR CARE NDCE SUPT EX9214-BASE3B-AC-T</t>
  </si>
  <si>
    <t>SVC-NDCE-EX9214-3C</t>
  </si>
  <si>
    <t>JNPR CARE NDCE SUPT EX9214-BASE3C</t>
  </si>
  <si>
    <t>SVC-NDCE-EX9251-8X</t>
  </si>
  <si>
    <t>JNPR CARE NDCE SUPT EX9251-8X4C</t>
  </si>
  <si>
    <t>SVC-NDCE-EX9251-T8</t>
  </si>
  <si>
    <t>JNPR CARE NDCE SUPT EX9251-8X4C-T &amp; DC</t>
  </si>
  <si>
    <t>SVC-NDCE-EX9253</t>
  </si>
  <si>
    <t>JNPR CARE NDCE SUPT EX9253</t>
  </si>
  <si>
    <t>SVC-NDCE-EX9253-T</t>
  </si>
  <si>
    <t>JNPR CARE NDCE SUPT EX9253-T</t>
  </si>
  <si>
    <t>SVC-NDCE-JA2500BSE</t>
  </si>
  <si>
    <t>JUNIPER CARE ND ONSITE SUPT JA2500-A-BSE</t>
  </si>
  <si>
    <t>SVC-NDCE-JATP400</t>
  </si>
  <si>
    <t>JNPR CARE NDCE SUPT JATP400</t>
  </si>
  <si>
    <t>SVC-NDCE-JATP700-A</t>
  </si>
  <si>
    <t>JNPR CARE NDCE SUPT JATP700-ALL</t>
  </si>
  <si>
    <t>SVC-NDCE-JATP700-C</t>
  </si>
  <si>
    <t>JNPR CARE NDCE SUPT JATP700-COL</t>
  </si>
  <si>
    <t>SVC-NDCE-JATP700-O</t>
  </si>
  <si>
    <t>JNPR CARE NDCE SUPT JATP700-CORE</t>
  </si>
  <si>
    <t>SVC-NDCE-JP-1100AO</t>
  </si>
  <si>
    <t>JNPR CARE NDCE SUPT JPSU-1100-AC-AFO</t>
  </si>
  <si>
    <t>SVC-NDCE-JP-350A-I</t>
  </si>
  <si>
    <t>JNPR CARE NDCE SUPT JPSU-350-AC-AFI</t>
  </si>
  <si>
    <t>SVC-NDCE-JP-350A-O</t>
  </si>
  <si>
    <t>JNPR CARE NDCE SUPT JPSU-350-AC-AFO</t>
  </si>
  <si>
    <t>SVC-NDCE-JP-550D-I</t>
  </si>
  <si>
    <t>JNPR CARE NDCE SUPT JPSU-550-DC-AFI</t>
  </si>
  <si>
    <t>SVC-NDCE-JP-550D-O</t>
  </si>
  <si>
    <t>JNPR CARE NDCE SUPT JPSU-550-DC-AFO</t>
  </si>
  <si>
    <t>SVC-NDCE-JP-715A-O</t>
  </si>
  <si>
    <t>JNPR CARE NDCE SUPT JPSU-715-AC-AFO</t>
  </si>
  <si>
    <t>SVC-NDCE-LC2101-B</t>
  </si>
  <si>
    <t>JNPR CARE NDCE SUPT MX10K-LC2101-BASE</t>
  </si>
  <si>
    <t>SVC-NDCE-M710G-RTU</t>
  </si>
  <si>
    <t>JNPR CARE NDCE SUPT MPC7E-10G-RTU</t>
  </si>
  <si>
    <t>SVC-NDCE-M7E-10G</t>
  </si>
  <si>
    <t>JNPR CARE NDCE SUPT MPC7E-10G</t>
  </si>
  <si>
    <t>SVC-NDCE-M7E10GIRB</t>
  </si>
  <si>
    <t>JNPR CARE NDCE SUPT MPC7E-10G-IRB</t>
  </si>
  <si>
    <t>SVC-NDCE-M7E10GRB</t>
  </si>
  <si>
    <t>JNPR CARE NDCE SUPT MPC7E-10G-RB</t>
  </si>
  <si>
    <t>SVC-NDCE-M7E10GRX</t>
  </si>
  <si>
    <t>JNPR CARE NDCE SUPT MPC7E-10G-RB-SX</t>
  </si>
  <si>
    <t>SVC-NDCE-M7MR-RTU</t>
  </si>
  <si>
    <t>JNPR CARE NDCE SUPT MPC7E-MRATE-RTU</t>
  </si>
  <si>
    <t>SVC-NDCE-M7Q10GB</t>
  </si>
  <si>
    <t>JNPR CARE NDCE SUPT MPC7EQ-10G-B</t>
  </si>
  <si>
    <t>SVC-NDCE-M7Q10GIRB</t>
  </si>
  <si>
    <t>JNPR CARE NDCE SUPT MPC7EQ-10G-IRB</t>
  </si>
  <si>
    <t>SVC-NDCE-M7Q10GRB</t>
  </si>
  <si>
    <t>JNPR CARE NDCE SUPT MPC7EQ-10G-RB</t>
  </si>
  <si>
    <t>SVC-NDCE-MIC3100GD</t>
  </si>
  <si>
    <t>JNPR CARE NDCE SUPT MIC3-100G-DWDM</t>
  </si>
  <si>
    <t>SVC-NDCE-MIC3-1OCX</t>
  </si>
  <si>
    <t>JNPR CARE NDCE SUPT MIC3D-1OC192-XFP</t>
  </si>
  <si>
    <t>SVC-NDCE-MIC3-C12</t>
  </si>
  <si>
    <t>JNPR CARE NDCE SUPT MIC3D-8CHOC3-4CHOC12</t>
  </si>
  <si>
    <t>SVC-NDCE-MIC3-C48</t>
  </si>
  <si>
    <t>JNPR CARE NDCE SUPT MIC3D-8OC3OC12-4OC48</t>
  </si>
  <si>
    <t>SVC-NDCE-MP2NGQIR</t>
  </si>
  <si>
    <t>JNPR CARE NDCE SUPT MPC2E-3D-NG-Q-IR-B</t>
  </si>
  <si>
    <t>SVC-NDCE-MP3NG-QIR</t>
  </si>
  <si>
    <t>JNPR CARE NDCE SUPT MPC3E-3D-NG-Q-IR-B</t>
  </si>
  <si>
    <t>SVC-NDCE-MPC10E10C</t>
  </si>
  <si>
    <t>JNPR CARE NDCE SUPT MPC10E-10C-P-BASE</t>
  </si>
  <si>
    <t>SVC-NDCE-MPC10E15C</t>
  </si>
  <si>
    <t>JNPR CARE NDCE SUPT MPC10E-15C-P-BASE</t>
  </si>
  <si>
    <t>SVC-NDCE-MPC11E</t>
  </si>
  <si>
    <t>JNPR CARE NDCE SUPT MX2K-MPC11E-BASE</t>
  </si>
  <si>
    <t>SVC-NDCE-MPC128G-B</t>
  </si>
  <si>
    <t>JNPR CARE NDCE SUPT MS-MPC-128G-BB</t>
  </si>
  <si>
    <t>SVC-NDCE-MPC128G-R</t>
  </si>
  <si>
    <t>JNPR CARE NDCE SUPT MS-MPC-128G-R</t>
  </si>
  <si>
    <t>SVC-NDCE-MPC128G-X</t>
  </si>
  <si>
    <t>JNPR CARE NDCE SUPT MS-MPC-128G-SX</t>
  </si>
  <si>
    <t>SVC-NDCE-MPC2NG</t>
  </si>
  <si>
    <t>JNPR CARE NDCE SUPT MPC2E-3D-NG</t>
  </si>
  <si>
    <t>SVC-NDCE-MPC2NG-IR</t>
  </si>
  <si>
    <t>JNPR CARE NDCE SUPT MPC2E-3D-NG-IR-B</t>
  </si>
  <si>
    <t>SVC-NDCE-MPC2NG-Q</t>
  </si>
  <si>
    <t>JNPR CARE NDCE SUPT MPC2E-3D-NG-Q</t>
  </si>
  <si>
    <t>SVC-NDCE-MPC2NG-QR</t>
  </si>
  <si>
    <t>JNPR CARE NDCE SUPT MPC2E-3D-NG-Q-R-B</t>
  </si>
  <si>
    <t>SVC-NDCE-MPC2NG-R</t>
  </si>
  <si>
    <t>JNPR CARE NDCE SUPT MPC2E-3D-NG-R-B</t>
  </si>
  <si>
    <t>SVC-NDCE-MPC3NG</t>
  </si>
  <si>
    <t>JNPR CARE NDCE SUPT MPC3E-3D-NG</t>
  </si>
  <si>
    <t>SVC-NDCE-MPC3NG-IR</t>
  </si>
  <si>
    <t>JNPR CARE NDCE SUPT MPC3E-3D-NG-IR-B</t>
  </si>
  <si>
    <t>SVC-NDCE-MPC3NG-Q</t>
  </si>
  <si>
    <t>JNPR CARE NDCE SUPT MPC3E-3D-NG-Q</t>
  </si>
  <si>
    <t>SVC-NDCE-MPC3NG-QR</t>
  </si>
  <si>
    <t>JNPR CARE NDCE SUPT MPC3E-3D-NG-Q-R-B</t>
  </si>
  <si>
    <t>SVC-NDCE-MPC3NG-R</t>
  </si>
  <si>
    <t>JNPR CARE NDCE SUPT MPC3E-3D-NG-R-B</t>
  </si>
  <si>
    <t>SVC-NDCE-MPC4-32SX</t>
  </si>
  <si>
    <t>JNPR CARE NDCE SUPT MPC4E-3D-32XGE-SX</t>
  </si>
  <si>
    <t>SVC-NDCE-MPC4E-2CGE-8XGE</t>
  </si>
  <si>
    <t>JNPR CARE NDCE SUPT MPC4E-3D-2CGE-8XGE</t>
  </si>
  <si>
    <t>SVC-NDCE-MPC4E-2CGE8XGE-R</t>
  </si>
  <si>
    <t>JNPR CARE NDCE MPC4E-3D-2CGE8XGE-R-B</t>
  </si>
  <si>
    <t>SVC-NDCE-MPC4E-32X</t>
  </si>
  <si>
    <t>JNPR CARE NDCE SUPT MPC4E-3D-32X-RB-SX</t>
  </si>
  <si>
    <t>SVC-NDCE-MPC4E-32XGE-IR</t>
  </si>
  <si>
    <t>JNPR CARE NDCE SUPT MPC4E-3D-32XGE-IR-B</t>
  </si>
  <si>
    <t>SVC-NDCE-MPC4E-32XGE-R</t>
  </si>
  <si>
    <t>JNPR CARE NDCE SUPT MPC4E-3D-32XGE-R-B</t>
  </si>
  <si>
    <t>SVC-NDCE-MPC4E-32XGE-SFPP</t>
  </si>
  <si>
    <t>JNPR CARE NDCE SUPT MPC4E-3D-32XGE-SFPP</t>
  </si>
  <si>
    <t>SVC-NDCE-MPC4E-8XGE-IR</t>
  </si>
  <si>
    <t>JNPR CARE NDCE MPC4E-3D-2CGE8XGE-IR-B</t>
  </si>
  <si>
    <t>SVC-NDCE-MPC5E-1</t>
  </si>
  <si>
    <t>JUNIPER CARE NDCE SUPPORT MPC5E-100G10G</t>
  </si>
  <si>
    <t>SVC-NDCE-MPC5E-1I</t>
  </si>
  <si>
    <t>JUNIPER CARE NDCE SUPT MPC5E-100G10G-IRB</t>
  </si>
  <si>
    <t>SVC-NDCE-MPC5E-1R</t>
  </si>
  <si>
    <t>JUNIPER CARE NDCE SUPT MPC5E-100G10G-RB</t>
  </si>
  <si>
    <t>SVC-NDCE-MPC5E-4</t>
  </si>
  <si>
    <t>JUNIPER CARE NDCE SUPPORT MPC5E-40G10G</t>
  </si>
  <si>
    <t>SVC-NDCE-MPC5E-4I</t>
  </si>
  <si>
    <t>JUNIPER CARE NDCE SUPT MPC5E-40G10G-IRB</t>
  </si>
  <si>
    <t>SVC-NDCE-MPC5E-4R</t>
  </si>
  <si>
    <t>JUNIPER CARE NDCE SUPT MPC5E-40G10G-RB</t>
  </si>
  <si>
    <t>SVC-NDCE-MPC5EQ-1</t>
  </si>
  <si>
    <t>JUNIPER CARE NDCE SUPPORT MPC5EQ-100G10G</t>
  </si>
  <si>
    <t>SVC-NDCE-MPC5EQ-1I</t>
  </si>
  <si>
    <t>JNPR CARE NDCE SUPT MPC5EQ-100G10G-IRB</t>
  </si>
  <si>
    <t>SVC-NDCE-MPC5EQ-1R</t>
  </si>
  <si>
    <t>JUNIPER CARE NDCE SUPT MPC5EQ-100G10G-RB</t>
  </si>
  <si>
    <t>SVC-NDCE-MPC5EQ-4</t>
  </si>
  <si>
    <t>JUNIPER CARE NDCE SUPPORT MPC5EQ-40G10G</t>
  </si>
  <si>
    <t>SVC-NDCE-MPC5EQ-4I</t>
  </si>
  <si>
    <t>JUNIPER CARE NDCE SUPT MPC5EQ-40G10G-IRB</t>
  </si>
  <si>
    <t>SVC-NDCE-MPC5EQ-4R</t>
  </si>
  <si>
    <t>JUNIPER CARE NDCE SUPT MPC5EQ-40G10G-RB</t>
  </si>
  <si>
    <t>SVC-NDCE-MPC6-100I</t>
  </si>
  <si>
    <t>JNPR CARE NDCE SUPT MPC6E-100-CFP2-IRB</t>
  </si>
  <si>
    <t>SVC-NDCE-MPC6-100R</t>
  </si>
  <si>
    <t>JNPR CARE NDCE SUPT MPC6E-100-CFP2-RB</t>
  </si>
  <si>
    <t>SVC-NDCE-MPC6E</t>
  </si>
  <si>
    <t>JUNIPER CARE NDCE SUPPORT MX2K-MPC6E</t>
  </si>
  <si>
    <t>SVC-NDCE-MPC6E-IRB</t>
  </si>
  <si>
    <t>JUNIPER CARE NDCE SUPPORT MX2K-MPC6E-IRB</t>
  </si>
  <si>
    <t>SVC-NDCE-MPC6E-RB</t>
  </si>
  <si>
    <t>JUNIPER CARE NDCE SUPPORT MX2K-MPC6E-RB</t>
  </si>
  <si>
    <t>SVC-NDCE-MPC7-10SX</t>
  </si>
  <si>
    <t>JNPR CARE NDCE SUPT MPC7E-10G-SX</t>
  </si>
  <si>
    <t>SVC-NDCE-MPC7E</t>
  </si>
  <si>
    <t>JNPR CARE NDCE SUPT MPC7E-MRATE</t>
  </si>
  <si>
    <t>SVC-NDCE-MPC7E-IRB</t>
  </si>
  <si>
    <t>JNPR CARE NDCE SUPT MPC7E-MRATE-IRB</t>
  </si>
  <si>
    <t>SVC-NDCE-MPC7EQ-B</t>
  </si>
  <si>
    <t>JNPR CARE NDCE SUPT MPC7EQ-MRATE-B</t>
  </si>
  <si>
    <t>SVC-NDCE-MPC7EQIRB</t>
  </si>
  <si>
    <t>JNPR CARE NDCE SUPT MPC7EQ-MRATE-IRB</t>
  </si>
  <si>
    <t>SVC-NDCE-MPC7EQ-RB</t>
  </si>
  <si>
    <t>JNPR CARE NDCE SUPT MPC7EQ-MRATE-RB</t>
  </si>
  <si>
    <t>SVC-NDCE-MPC7E-RB</t>
  </si>
  <si>
    <t>JNPR CARE NDCE SUPT MPC7E-MRATE-RB</t>
  </si>
  <si>
    <t>SVC-NDCE-MPC8E</t>
  </si>
  <si>
    <t>JNPR CARE NDCE SUPT MX2K-MPC8E</t>
  </si>
  <si>
    <t>SVC-NDCE-MPC8E-IRB</t>
  </si>
  <si>
    <t>JNPR CARE NDCE SUPT MX2K-MPC8E-IRB</t>
  </si>
  <si>
    <t>SVC-NDCE-MPC8EQ-B</t>
  </si>
  <si>
    <t>JNPR CARE NDCE SUPT MX2K-MPC8EQ-B</t>
  </si>
  <si>
    <t>SVC-NDCE-MPC8EQIRB</t>
  </si>
  <si>
    <t>JNPR CARE NDCE SUPT MX2K-MPC8EQ-IRB</t>
  </si>
  <si>
    <t>SVC-NDCE-MPC8EQRB</t>
  </si>
  <si>
    <t>JNPR CARE NDCE SUPT MX2K-MPC8EQ-RB</t>
  </si>
  <si>
    <t>SVC-NDCE-MPC8E-RB</t>
  </si>
  <si>
    <t>JNPR CARE NDCE SUPT MX2K-MPC8E-RB</t>
  </si>
  <si>
    <t>SVC-NDCE-MPC9E</t>
  </si>
  <si>
    <t>JNPR CARE NDCE SUPT MX2K-MPC9E</t>
  </si>
  <si>
    <t>SVC-NDCE-MPC9E-IRB</t>
  </si>
  <si>
    <t>JNPR CARE NDCE SUPT MX2K-MPC9E-IRB</t>
  </si>
  <si>
    <t>SVC-NDCE-MPC9EQ-B</t>
  </si>
  <si>
    <t>JNPR CARE NDCE SUPT MX2K-MPC9EQ-B</t>
  </si>
  <si>
    <t>SVC-NDCE-MPC9EQIRB</t>
  </si>
  <si>
    <t>JNPR CARE NDCE SUPT MX2K-MPC9EQ-IRB</t>
  </si>
  <si>
    <t>SVC-NDCE-MPC9EQRB</t>
  </si>
  <si>
    <t>JNPR CARE NDCE SUPT MX2K-MPC9EQ-RB</t>
  </si>
  <si>
    <t>SVC-NDCE-MPC9E-RB</t>
  </si>
  <si>
    <t>JNPR CARE NDCE SUPT MX2K-MPC9E-RB</t>
  </si>
  <si>
    <t>SVC-NDCE-MPC9-RTU</t>
  </si>
  <si>
    <t>JNPR CARE NDCE SUPT MX2K-MPC9E-RTU</t>
  </si>
  <si>
    <t>SVC-NDCE-MSC-400G</t>
  </si>
  <si>
    <t>JUNIPER CARE NDCE SUPPORT AS-MSC-400GB</t>
  </si>
  <si>
    <t>SVC-NDCE-MSMPC128G</t>
  </si>
  <si>
    <t>JUN CARE NEXTDAY ONSITE SUPT MS-MPC-128G</t>
  </si>
  <si>
    <t>SVC-NDCE-MX10003</t>
  </si>
  <si>
    <t>JNPR CARE NDCE SUPT MX10003</t>
  </si>
  <si>
    <t>SVC-NDCE-MX10008</t>
  </si>
  <si>
    <t>JNPR CARE NDCE SUPT MX10008</t>
  </si>
  <si>
    <t>SVC-NDCE-MX10016</t>
  </si>
  <si>
    <t>JNPR CARE NDCE SUPT MX10016</t>
  </si>
  <si>
    <t>SVC-NDCE-MX10K-L21</t>
  </si>
  <si>
    <t>JNPR CARE NDCE SUPT MX10K-LC2101</t>
  </si>
  <si>
    <t>SVC-NDCE-MX150</t>
  </si>
  <si>
    <t>JNPR CARE NDCE SUPT MX150</t>
  </si>
  <si>
    <t>SVC-NDCE-MX150-TAA</t>
  </si>
  <si>
    <t>JNPR CARE NDCE SUPT MX150-TAA</t>
  </si>
  <si>
    <t>SVC-NDCE-MX2008</t>
  </si>
  <si>
    <t>JNPR CARE NDCE SUPT MX2008 CHASSIS</t>
  </si>
  <si>
    <t>SVC-NDCE-MX2010</t>
  </si>
  <si>
    <t>JNPR CARE NDCE SUPT MX2010 CHASSIS</t>
  </si>
  <si>
    <t>SVC-NDCE-MX2020</t>
  </si>
  <si>
    <t>JNPR CARE NDCE SUPT MX2020 CHASSIS</t>
  </si>
  <si>
    <t>SVC-NDCE-MX204</t>
  </si>
  <si>
    <t>JNPR CARE NDCE SUPT MX204</t>
  </si>
  <si>
    <t>SVC-NDCE-MX204-B</t>
  </si>
  <si>
    <t>JNPR CARE NDCE SUPT MX204-HW-BASE</t>
  </si>
  <si>
    <t>SVC-NDCE-MX204-IR</t>
  </si>
  <si>
    <t>JNPR CARE NDCE SUPT MX204-IR</t>
  </si>
  <si>
    <t>SVC-NDCE-MX204-PB</t>
  </si>
  <si>
    <t>JNPR CARE NDCE SUPT MX204-P-BASE</t>
  </si>
  <si>
    <t>SVC-NDCE-MX204-R</t>
  </si>
  <si>
    <t>JNPR CARE NDCE SUPT MX204-R</t>
  </si>
  <si>
    <t>SVC-NDCE-MX240</t>
  </si>
  <si>
    <t>JNPR CARE NDCE SUPT MX240 CHASSIS</t>
  </si>
  <si>
    <t>SVC-NDCE-MX240-SE</t>
  </si>
  <si>
    <t>JNPR CARE NDCE SUPT MX240-SERVPREM3</t>
  </si>
  <si>
    <t>SVC-NDCE-MX480</t>
  </si>
  <si>
    <t>JNPR CARE NDCE SUPT MX480 CHASSIS</t>
  </si>
  <si>
    <t>SVC-NDCE-MX480-SE</t>
  </si>
  <si>
    <t>JNPR CARE NDCE SUPT MX480-SERVPREM3</t>
  </si>
  <si>
    <t>SVC-NDCE-MX960</t>
  </si>
  <si>
    <t>JNPR CARE NDCE SUPT MX960 CHASSIS</t>
  </si>
  <si>
    <t>SVC-NDCE-MX960-SE</t>
  </si>
  <si>
    <t>JNPR CARE NDCE SUPT MX960-SERVPREM3</t>
  </si>
  <si>
    <t>SVC-NDCE-MX-L2103B</t>
  </si>
  <si>
    <t>JNPR CARE NDCE SUPT MX10K3-L2103-BASE</t>
  </si>
  <si>
    <t>SVC-NDCE-MX-MPC1-3D</t>
  </si>
  <si>
    <t>JNPR CARE NDCE MX-MPC1(E)-3D,(-P-B)</t>
  </si>
  <si>
    <t>SVC-NDCE-MX-MPC1-3D-B</t>
  </si>
  <si>
    <t>JNPR CARE NDCE MX-MPC1(E)-3D-B,(-P-R-B)</t>
  </si>
  <si>
    <t>SVC-NDCE-MX-MPC1-3D-Q</t>
  </si>
  <si>
    <t>JNPR CARE NDCE MX-MPC1(E)-3D-Q,(-P-Q-B)</t>
  </si>
  <si>
    <t>SVC-NDCE-MX-MPC1-3D-Q-B</t>
  </si>
  <si>
    <t>JNPR CARE NDCE MX-MPC1(E)-3D-Q-B</t>
  </si>
  <si>
    <t>SVC-NDCE-MX-MPC2-3D</t>
  </si>
  <si>
    <t>JNPR CARE NDCE MX-MPC2(E)-3D,MPC2E-3D-P</t>
  </si>
  <si>
    <t>SVC-NDCE-MX-MPC2-3D-B</t>
  </si>
  <si>
    <t>JNPR CARE NDCE MX-MPC2(E)-3D-B,(-P-R-B)</t>
  </si>
  <si>
    <t>SVC-NDCE-MX-MPC2-3D-EQ</t>
  </si>
  <si>
    <t>JNPR CARE NDCE MX-MPC2(E)-3D-EQ,(-P-EQ)</t>
  </si>
  <si>
    <t>SVC-NDCE-MX-MPC2-3DEQ-B</t>
  </si>
  <si>
    <t>JNPR CARE NDCE MX-MPC2(E)-3D-EQ-B</t>
  </si>
  <si>
    <t>SVC-NDCE-MX-MPC2-3D-Q</t>
  </si>
  <si>
    <t>JNPR CARE NDCE MX-MPC2(E)-3D-Q,(-P-Q)</t>
  </si>
  <si>
    <t>SVC-NDCE-MX-MPC2-3D-Q-B</t>
  </si>
  <si>
    <t>JNPR CARE NDCE MX-MPC2(E)-3D-Q-B,(-P-Q-B</t>
  </si>
  <si>
    <t>SVC-NDCE-MX-MPC-3D-16XG</t>
  </si>
  <si>
    <t>JNPR CARE NDCE MX-MPC-3D-16XGE-SFPP</t>
  </si>
  <si>
    <t>SVC-NDCE-MX-MPC-3D16XG-B</t>
  </si>
  <si>
    <t>JNPR CARE NDCE SUPTMX- MPC-3D-16XGE-B</t>
  </si>
  <si>
    <t>SVC-NDCE-MX-MPC3E-3D</t>
  </si>
  <si>
    <t>JNPR CARE NDCE MX-MPC3E-3D (INCL MIC)</t>
  </si>
  <si>
    <t>SVC-NDCE-MX-MPC3E-3D-B</t>
  </si>
  <si>
    <t>JNPR CARE NDCE MX-MPC3E-3D-R-B(INCL MIC)</t>
  </si>
  <si>
    <t>SVC-NDCE-QFX02-36Q</t>
  </si>
  <si>
    <t>JNPR CARE NDCE SUPT QFX10002-36Q</t>
  </si>
  <si>
    <t>SVC-NDCE-QFX0236QT</t>
  </si>
  <si>
    <t>JNPR CARE NDCE SUPT QFX10002-36Q-T</t>
  </si>
  <si>
    <t>SVC-NDCE-QFX02-60C</t>
  </si>
  <si>
    <t>JNPR CARE NDCE SUPT QFX10002-60C</t>
  </si>
  <si>
    <t>SVC-NDCE-QFX02-72Q</t>
  </si>
  <si>
    <t>JNPR CARE NDCE SUPT QFX10002-72Q</t>
  </si>
  <si>
    <t>SVC-NDCE-QFX0272QT</t>
  </si>
  <si>
    <t>JNPR CARE NDCE SUPT QFX10002-72Q-T</t>
  </si>
  <si>
    <t>SVC-NDCE-QFX10008</t>
  </si>
  <si>
    <t>JNPR CARE NDCE SUPT QFX10008 CHASSIS</t>
  </si>
  <si>
    <t>SVC-NDCE-QFX10008H</t>
  </si>
  <si>
    <t>JNPR CARE NDCE SUPT QFX10008-H CHASSIS</t>
  </si>
  <si>
    <t>SVC-NDCE-QFX10008T</t>
  </si>
  <si>
    <t>JNPR CARE NDCE SUPT QFX10008-T</t>
  </si>
  <si>
    <t>SVC-NDCE-QFX10016</t>
  </si>
  <si>
    <t>JNPR CARE NDCE SUPT QFX10016</t>
  </si>
  <si>
    <t>SVC-NDCE-QFX10016T</t>
  </si>
  <si>
    <t>JNPR CARE NDCE SUPT QFX10016-T</t>
  </si>
  <si>
    <t>SVC-NDCE-QFX10K12C</t>
  </si>
  <si>
    <t>JNPR CARE NDCE SUPT QFX10K-12C/2P-DWDM</t>
  </si>
  <si>
    <t>SVC-NDCE-QFX10K30C</t>
  </si>
  <si>
    <t>JNPR CARE NDCE SUPT QFX10000-30C</t>
  </si>
  <si>
    <t>SVC-NDCE-QFX10K30M</t>
  </si>
  <si>
    <t>JNPR CARE NDCE SUPT QFX10000-30C-M</t>
  </si>
  <si>
    <t>SVC-NDCE-QFX10K36Q</t>
  </si>
  <si>
    <t>JNPR CARE NDCE SUPT QFX10000-36Q</t>
  </si>
  <si>
    <t>SVC-NDCE-QFX10K60S</t>
  </si>
  <si>
    <t>JNPR CARE NDCE SUPT QFX10000-60S-6Q</t>
  </si>
  <si>
    <t>SVC-NDCE-QFX5100FI</t>
  </si>
  <si>
    <t>JNPR CARE NDCE SUPT QFX5100-FAN-AFI</t>
  </si>
  <si>
    <t>SVC-NDCE-QFX5100FO</t>
  </si>
  <si>
    <t>JNPR CARE NDCE SUPT QFX5100-FAN-AFO</t>
  </si>
  <si>
    <t>SVC-NDCE-QFX5100Q2</t>
  </si>
  <si>
    <t>JNPR CARE ND ONSITE SUPT QFX5100-24Q</t>
  </si>
  <si>
    <t>SVC-NDCE-QFX5100S4</t>
  </si>
  <si>
    <t>JNPR CARE ND ONSITE SUPT QFX5100-48S</t>
  </si>
  <si>
    <t>SVC-NDCE-QFX5100S9</t>
  </si>
  <si>
    <t>JNPR CARE ND ONSITE SUPT QFX5100-96S</t>
  </si>
  <si>
    <t>SVC-NDCE-QFX5100T4</t>
  </si>
  <si>
    <t>JUNIPER CARE NDCE SUPPORT QFX5100-48T</t>
  </si>
  <si>
    <t>SVC-NDCE-QFX5-128C</t>
  </si>
  <si>
    <t>JNPR CARE NDCE SUPT QFX5220-128C</t>
  </si>
  <si>
    <t>SVC-NDCE-QFX51-32C</t>
  </si>
  <si>
    <t>JNPR CARE NDCE SUPT QFX5120-32C</t>
  </si>
  <si>
    <t>SVC-NDCE-QFX51-32Q</t>
  </si>
  <si>
    <t>JNPR CARE NDCE SUPT QFX5110-32Q</t>
  </si>
  <si>
    <t>SVC-NDCE-QFX5132QT</t>
  </si>
  <si>
    <t>JNPR CARE NDCE SUPT QFX5110-32Q-T</t>
  </si>
  <si>
    <t>SVC-NDCE-QFX51-32T</t>
  </si>
  <si>
    <t>JNPR CARE NDCE SUPT QFX5120-32T</t>
  </si>
  <si>
    <t>SVC-NDCE-QFX51-48A</t>
  </si>
  <si>
    <t>JNPR CARE NDCE SUPT QFX5110-48S TAA</t>
  </si>
  <si>
    <t>SVC-NDCE-QFX51-48S</t>
  </si>
  <si>
    <t>JNPR CARE NDCE SUPT QFX5110-48S</t>
  </si>
  <si>
    <t>SVC-NDCE-QFX51-48T</t>
  </si>
  <si>
    <t>JNPR CARE NDCE SUPT QFX5120-48T</t>
  </si>
  <si>
    <t>SVC-NDCE-QFX51-48Y</t>
  </si>
  <si>
    <t>JNPR CARE NDCE SUPT QFX5120-48Y</t>
  </si>
  <si>
    <t>SVC-NDCE-QFX51-SHW</t>
  </si>
  <si>
    <t>JNPR CARE NDCE SUPT QFX5100-48SH HW ONLY</t>
  </si>
  <si>
    <t>SVC-NDCE-QFX51-THW</t>
  </si>
  <si>
    <t>JNPR CARE NDCE SUPT QFX5100-48TH HW ONLY</t>
  </si>
  <si>
    <t>SVC-NDCE-QFX5200HW</t>
  </si>
  <si>
    <t>JNPR CARE NDCE SUPT QFX5200-32C</t>
  </si>
  <si>
    <t>SVC-NDCE-QFX5200-T</t>
  </si>
  <si>
    <t>JNPR CARE NDCE SUPT QFX5200-32C-T</t>
  </si>
  <si>
    <t>SVC-NDCE-QFX52-32T</t>
  </si>
  <si>
    <t>JNPR CARE NDCE SUPT QFX5200-32C T2</t>
  </si>
  <si>
    <t>SVC-NDCE-QFX52-48T</t>
  </si>
  <si>
    <t>JNPR CARE NDCE SUPT QFX5120-48T-AFOT/AFI</t>
  </si>
  <si>
    <t>SVC-NDCE-QFX52-64C</t>
  </si>
  <si>
    <t>JNPR CARE NDCE SUPT QFX5210-64C</t>
  </si>
  <si>
    <t>SVC-NDCE-QFX5264CT</t>
  </si>
  <si>
    <t>JNPR CARE NDCE SUPT QFX5210-64C-T</t>
  </si>
  <si>
    <t>SVC-NDCE-QFX5-32C2</t>
  </si>
  <si>
    <t>JNPR CARE NDCE SUPT QFX5200-32C-AFI/AFO2</t>
  </si>
  <si>
    <t>SVC-NDCE-QFX5-32CD</t>
  </si>
  <si>
    <t>JNPR CARE NDCE SUPT QFX5220-32CD</t>
  </si>
  <si>
    <t>SVC-NDCE-QFX5-32CS</t>
  </si>
  <si>
    <t>JNPR CARE NDCE SUPT QFX5200-32C-SONIC</t>
  </si>
  <si>
    <t>SVC-NDCE-QFX5-32Q2</t>
  </si>
  <si>
    <t>SVC-NDCE-QFX5-32QT</t>
  </si>
  <si>
    <t>JNPR CARE NDCE SUPT QFX5110-32QT</t>
  </si>
  <si>
    <t>SVC-NDCE-QFX5-48S2</t>
  </si>
  <si>
    <t>SVC-NDCE-QFX5-48ST</t>
  </si>
  <si>
    <t>JNPR CARE NDCE SUPT QFX5110-48S T2</t>
  </si>
  <si>
    <t>SVC-NDCE-QFX5-48-T</t>
  </si>
  <si>
    <t>JNPR CARE NDCE SUPT QFX5120-48Y-T</t>
  </si>
  <si>
    <t>SVC-NDCE-QFX5-48YB</t>
  </si>
  <si>
    <t>JNPR CARE NDCE SUPT QFX5120-48Y-2</t>
  </si>
  <si>
    <t>SVC-NDCE-QFX5-64C2</t>
  </si>
  <si>
    <t>JNPR CARE NDCE SUPT QFX5210-64C-AFO/AFI2</t>
  </si>
  <si>
    <t>SVC-NDCE-QFX5-64T2</t>
  </si>
  <si>
    <t>JNPR CARE NDCE SUPT QFX5210-64C T2</t>
  </si>
  <si>
    <t>SVC-NDCE-QFX5K-32</t>
  </si>
  <si>
    <t>SVC-NDCE-QFX5K-64S</t>
  </si>
  <si>
    <t>JNPR CARE NDCE SUPT QFX5210-64C SONIC</t>
  </si>
  <si>
    <t>SVC-NDCE-SRX1500HW</t>
  </si>
  <si>
    <t>JNPR CARE NDCE SUPT SRX1500 (HW ONLY)</t>
  </si>
  <si>
    <t>SVC-NDCE-SRX1500JB</t>
  </si>
  <si>
    <t>JNPR CARE NDCE SUPT SRX1500-SYS-JB</t>
  </si>
  <si>
    <t>SVC-NDCE-SRX1500JE</t>
  </si>
  <si>
    <t>JNPR CARE NDCE SUPT SRX1500-SYS-JE</t>
  </si>
  <si>
    <t>SVC-NDCE-SRX15TAHW</t>
  </si>
  <si>
    <t>JNPR CARE NDCE SUPT SRX1500-TAA (HW)</t>
  </si>
  <si>
    <t>SVC-NDCE-SRX300HW</t>
  </si>
  <si>
    <t>JNPR CARE NDCE SUPT SRX300 (HW ONLY)</t>
  </si>
  <si>
    <t>SVC-NDCE-SRX300JB</t>
  </si>
  <si>
    <t>JNPR CARE NDCE SUPT SRX300-SYS-JB</t>
  </si>
  <si>
    <t>SVC-NDCE-SRX300JE</t>
  </si>
  <si>
    <t>JNPR CARE NDCE SUPT SRX300-SYS-JE</t>
  </si>
  <si>
    <t>SVC-NDCE-SRX300THW</t>
  </si>
  <si>
    <t>JNPR CARE NDCE SUPT SRX300-TAA (HW ONLY)</t>
  </si>
  <si>
    <t>SVC-NDCE-SRX320HW</t>
  </si>
  <si>
    <t>JNPR CARE NDCE SUPT SRX320 (HW ONLY)</t>
  </si>
  <si>
    <t>SVC-NDCE-SRX320JB</t>
  </si>
  <si>
    <t>JNPR CARE NDCE SUPT SRX320-SYS-JB</t>
  </si>
  <si>
    <t>SVC-NDCE-SRX320JBP</t>
  </si>
  <si>
    <t>JNPR CARE NDCE SUPT SRX320-SYS-JB-P</t>
  </si>
  <si>
    <t>SVC-NDCE-SRX320JE</t>
  </si>
  <si>
    <t>JNPR CARE NDCE SUPT SRX320-SYS-JE</t>
  </si>
  <si>
    <t>SVC-NDCE-SRX320JEP</t>
  </si>
  <si>
    <t>JNPR CARE NDCE SUPT SRX320-SYS-JE-P</t>
  </si>
  <si>
    <t>SVC-NDCE-SRX320PHW</t>
  </si>
  <si>
    <t>JNPR CARE NDCE SUPT SRX320-POE (HW ONLY)</t>
  </si>
  <si>
    <t>SVC-NDCE-SRX320THW</t>
  </si>
  <si>
    <t>JNPR CARE NDCE SUPT SRX320-TAA (HW ONLY)</t>
  </si>
  <si>
    <t>SVC-NDCE-SRX32PTHW</t>
  </si>
  <si>
    <t>JNPR CARE NDCE SUPT SRX320-POE-TAA (HW)</t>
  </si>
  <si>
    <t>SVC-NDCE-SRX340HW</t>
  </si>
  <si>
    <t>JNPR CARE NDCE SUPT SRX340 (HW ONLY)</t>
  </si>
  <si>
    <t>SVC-NDCE-SRX340JB</t>
  </si>
  <si>
    <t>JNPR CARE NDCE SUPT SRX340-SYS-JB</t>
  </si>
  <si>
    <t>SVC-NDCE-SRX340JE</t>
  </si>
  <si>
    <t>JNPR CARE NDCE SUPT SRX340-SYS-JE</t>
  </si>
  <si>
    <t>SVC-NDCE-SRX340THW</t>
  </si>
  <si>
    <t>JNPR CARE NDCE SUPT SRX340-TAA (HW ONLY)</t>
  </si>
  <si>
    <t>SVC-NDCE-SRX345B2A</t>
  </si>
  <si>
    <t>JNPR CARE NDCE SUPT SRX345-SYS-JB-2AC</t>
  </si>
  <si>
    <t>SVC-NDCE-SRX345DHW</t>
  </si>
  <si>
    <t>JNPR CARE NDCE SUPT SRX345-DUAL-AC (HW O</t>
  </si>
  <si>
    <t>SVC-NDCE-SRX345E2A</t>
  </si>
  <si>
    <t>JNPR CARE NDCE SUPT SRX345-SYS-JE-2AC</t>
  </si>
  <si>
    <t>SVC-NDCE-SRX345HW</t>
  </si>
  <si>
    <t>JNPR CARE NDCE SUPT SRX345 (HW ONLY)</t>
  </si>
  <si>
    <t>SVC-NDCE-SRX345JB</t>
  </si>
  <si>
    <t>JNPR CARE NDCE SUPT SRX345-SYS-JB</t>
  </si>
  <si>
    <t>SVC-NDCE-SRX345JE</t>
  </si>
  <si>
    <t>JNPR CARE NDCE SUPT SRX345-SYS-JE</t>
  </si>
  <si>
    <t>SVC-NDCE-SRX345THW</t>
  </si>
  <si>
    <t>JNPR CARE NDCE SUPT SRX345-TAA (HW ONLY)</t>
  </si>
  <si>
    <t>SVC-NDCE-SRX34DTHW</t>
  </si>
  <si>
    <t>JNPR NDCE SRX345-DUAL-AC-T (HW ONLY)</t>
  </si>
  <si>
    <t>SVC-NDCE-SRX380JB</t>
  </si>
  <si>
    <t>JNPR CARE NDCE SUPT SRX380-P-SYS-JB</t>
  </si>
  <si>
    <t>SVC-NDCE-SRX380JBT</t>
  </si>
  <si>
    <t>JNPR CARE NDCE SUPT SRX380-SYS-JB-T</t>
  </si>
  <si>
    <t>SVC-NDCE-SRX4100HW</t>
  </si>
  <si>
    <t>JNPR CARE NDCE SUPT SRX4100 HW ONLY</t>
  </si>
  <si>
    <t>SVC-NDCE-SRX4100JB</t>
  </si>
  <si>
    <t>JNPR CARE NDCE SUPT SRX4100-SYS-JB</t>
  </si>
  <si>
    <t>SVC-NDCE-SRX4100JE</t>
  </si>
  <si>
    <t>JNPR CARE NDCE SUPT SRX4100-SYS-JE</t>
  </si>
  <si>
    <t>SVC-NDCE-SRX4200HW</t>
  </si>
  <si>
    <t>JNPR CARE NDCE SUPT SRX4200 HW ONLY</t>
  </si>
  <si>
    <t>SVC-NDCE-SRX4200JB</t>
  </si>
  <si>
    <t>JNPR CARE NDCE SUPT SRX4200-SYS-JB</t>
  </si>
  <si>
    <t>SVC-NDCE-SRX4200JE</t>
  </si>
  <si>
    <t>JNPR CARE NDCE SUPT SRX4200-SYS-JE</t>
  </si>
  <si>
    <t>SVC-NDCE-SRX5400B2</t>
  </si>
  <si>
    <t>JNPR CARE NDCE SUPPORT SRX5400B2 BUNDLE</t>
  </si>
  <si>
    <t>SVC-NDCE-SRX5400BB</t>
  </si>
  <si>
    <t>JNPR CARE NDCE SUPT SRX5400BB BUNDLE</t>
  </si>
  <si>
    <t>SVC-NDCE-SRX5400-C</t>
  </si>
  <si>
    <t>JNPR CARE NDCE SUPT SRX5400X-BASE CHASSI</t>
  </si>
  <si>
    <t>SVC-NDCE-SRX5400X1</t>
  </si>
  <si>
    <t>JNPR CARE NDCE SUPT SRX5400X-B1</t>
  </si>
  <si>
    <t>SVC-NDCE-SRX5400X2</t>
  </si>
  <si>
    <t>JNPR CARE NDCE SUPT SRX5400X-B2</t>
  </si>
  <si>
    <t>SVC-NDCE-SRX5400X3</t>
  </si>
  <si>
    <t>JNPR CARE NDCE SUPT SRX5400X-B3</t>
  </si>
  <si>
    <t>SVC-NDCE-SRX54-BS2</t>
  </si>
  <si>
    <t>JNPR CARE NDCE SUPT SRX5400X-BASE2</t>
  </si>
  <si>
    <t>SVC-NDCE-SRX54KEB5</t>
  </si>
  <si>
    <t>JNPR CARE NDCE SUPT SRX5400E-B5-AC-BB</t>
  </si>
  <si>
    <t>SVC-NDCE-SRX54XB6</t>
  </si>
  <si>
    <t>JNPR CARE NDCE SUPT SRX5400X-B6-BB</t>
  </si>
  <si>
    <t>SVC-NDCE-SRX54XB7</t>
  </si>
  <si>
    <t>JNPR CARE NDCE SUPT SRX5400X-B7-BB</t>
  </si>
  <si>
    <t>SVC-NDCE-SRX54XEB5</t>
  </si>
  <si>
    <t>JNPR CARE NDCE SUPT SRX5400X-B5-AC-BB</t>
  </si>
  <si>
    <t>SVC-NDCE-SRX550</t>
  </si>
  <si>
    <t>JNPR CARE NDCE SUPT SRX550</t>
  </si>
  <si>
    <t>SVC-NDCE-SRX550JE</t>
  </si>
  <si>
    <t>JNPR CARE NDCE SUPT SRX550-M-SYS-JE</t>
  </si>
  <si>
    <t>SVC-NDCE-SRX550MTA</t>
  </si>
  <si>
    <t>JNPR CARE NDCE SUPT SRX550-645-M-TAA</t>
  </si>
  <si>
    <t>SVC-NDCE-SRX5600</t>
  </si>
  <si>
    <t>JNPR CARE NDCE SRX5600 CHASSIS</t>
  </si>
  <si>
    <t>SVC-NDCE-SRX5600AA</t>
  </si>
  <si>
    <t>JNPR CARE NDCE SUPT SRX56-B1 &amp; SRX56E-B1</t>
  </si>
  <si>
    <t>SVC-NDCE-SRX5600X</t>
  </si>
  <si>
    <t>JNPR CARE NDCE SUPT SRX5600X-BASE</t>
  </si>
  <si>
    <t>SVC-NDCE-SRX56-BS2</t>
  </si>
  <si>
    <t>JNPR CARE NDCE SUPT SRX5600X-BASE2</t>
  </si>
  <si>
    <t>SVC-NDCE-SRX5800</t>
  </si>
  <si>
    <t>JNPR CARE NDCE SRX5800 CHASSIS</t>
  </si>
  <si>
    <t>SVC-NDCE-SRX5800AA</t>
  </si>
  <si>
    <t>JNPR CARE NDCE SUPT SRX58-B1 &amp; SRX58E-B1</t>
  </si>
  <si>
    <t>SVC-NDCE-SRX5800E</t>
  </si>
  <si>
    <t>JNPR CARE NDCE SUPT SRX5800E-BASE</t>
  </si>
  <si>
    <t>SVC-NDCE-SRX5800X</t>
  </si>
  <si>
    <t>JNPR CARE NDCE SUPT SRX5800X-BASE</t>
  </si>
  <si>
    <t>SVC-NDCE-SRX58-BS2</t>
  </si>
  <si>
    <t>JNPR CARE NDCE SUPT SRX5800X-BASE2</t>
  </si>
  <si>
    <t>SVC-NDCE-SRX5-IOC4</t>
  </si>
  <si>
    <t>JNPR CARE NDCE SUPT SRX5K-IOC4-MRAT</t>
  </si>
  <si>
    <t>SVC-NDCE-SRX5K-10G</t>
  </si>
  <si>
    <t>JNPR CARE NDCE SUPT SRX5K-IOC4-10G</t>
  </si>
  <si>
    <t>SVC-NDCE-SRX5K-MPC</t>
  </si>
  <si>
    <t>JUNIPER CARE ND ONSITE SUPPORT SRX5K-MPC</t>
  </si>
  <si>
    <t>SVC-NDCE-SRX5KSPC3</t>
  </si>
  <si>
    <t>JNPR CARE NDCE SUPT SRX5K-SPC3</t>
  </si>
  <si>
    <t>SVC-NDCE-SRX5K-SPC-4</t>
  </si>
  <si>
    <t>JNPR CARE NDCE SUPT SRX5K-SPC-4-15-320</t>
  </si>
  <si>
    <t>SVC-NDCE-SRXMPC3-1</t>
  </si>
  <si>
    <t>JNPR CARE NDCE SUPT SRX5K-MPC3-100G10G/R</t>
  </si>
  <si>
    <t>SVC-NDCE-SRXMPC3-4</t>
  </si>
  <si>
    <t>JNPR CARE NDCE SUPT SRX5K-MPC3-40G10G/R</t>
  </si>
  <si>
    <t>SVC-ND-EX23-24DA</t>
  </si>
  <si>
    <t>JNPR CARE ND SUPT EX2300-24T-DC-TAA</t>
  </si>
  <si>
    <t>SVC-ND-EX23-24MP</t>
  </si>
  <si>
    <t>JNPR CARE ND SUPT EX2300-24MP</t>
  </si>
  <si>
    <t>SVC-ND-EX23-24MT</t>
  </si>
  <si>
    <t>JNPR CARE ND SUPT EX2300-24MP-TAA</t>
  </si>
  <si>
    <t>SVC-ND-EX23-24MV</t>
  </si>
  <si>
    <t>JNPR CARE ND SUPT EX2300-24MP-VC</t>
  </si>
  <si>
    <t>SVC-ND-EX23-24P</t>
  </si>
  <si>
    <t>JNPR CARE ND SUPT EX2300-24P</t>
  </si>
  <si>
    <t>SVC-ND-EX23-24PV</t>
  </si>
  <si>
    <t>JNPR CARE ND SUPT EX2300-24P-VC</t>
  </si>
  <si>
    <t>SVC-ND-EX23-24T</t>
  </si>
  <si>
    <t>JNPR CARE ND SUPT EX2300-24T</t>
  </si>
  <si>
    <t>SVC-ND-EX23-24TA</t>
  </si>
  <si>
    <t>JNPR CARE ND SUPT EX2300-24T-TAA</t>
  </si>
  <si>
    <t>SVC-ND-EX23-24TD</t>
  </si>
  <si>
    <t>JNPR CARE ND SUPT EX2300-24T-DC</t>
  </si>
  <si>
    <t>SVC-ND-EX23-24TV</t>
  </si>
  <si>
    <t>JNPR CARE ND SUPT EX2300-24T-VC</t>
  </si>
  <si>
    <t>SVC-ND-EX23-48MP</t>
  </si>
  <si>
    <t>JNPR CARE ND SUPT EX2300-48MP</t>
  </si>
  <si>
    <t>SVC-ND-EX23-48MT</t>
  </si>
  <si>
    <t>JNPR CARE ND SUPT EX2300-48MP-TAA</t>
  </si>
  <si>
    <t>SVC-ND-EX23-48MV</t>
  </si>
  <si>
    <t>JNPR CARE ND SUPT EX2300-48MP-VC</t>
  </si>
  <si>
    <t>SVC-ND-EX23-48P</t>
  </si>
  <si>
    <t>JNPR CARE ND SUPT EX2300-48P</t>
  </si>
  <si>
    <t>SVC-ND-EX23-48PV</t>
  </si>
  <si>
    <t>JNPR CARE ND SUPT EX2300-48P-VC</t>
  </si>
  <si>
    <t>SVC-ND-EX23-48T</t>
  </si>
  <si>
    <t>JNPR CARE ND SUPT EX2300-48T</t>
  </si>
  <si>
    <t>SVC-ND-EX23-48TV</t>
  </si>
  <si>
    <t>JNPR CARE ND SUPT EX2300-48T-VC</t>
  </si>
  <si>
    <t>SVC-ND-EX23-C12P</t>
  </si>
  <si>
    <t>JNPR CARE ND SUPT EX2300-C-12P</t>
  </si>
  <si>
    <t>SVC-ND-EX23C12PV</t>
  </si>
  <si>
    <t>JNPR CARE ND SUPT EX2300-C-12P-VC</t>
  </si>
  <si>
    <t>SVC-ND-EX23-C12T</t>
  </si>
  <si>
    <t>JNPR CARE ND SUPT EX2300-C-12T</t>
  </si>
  <si>
    <t>SVC-ND-EX23C12TV</t>
  </si>
  <si>
    <t>JNPR CARE ND SUPT EX2300-C-12T-VC</t>
  </si>
  <si>
    <t>SVC-ND-EX3424P</t>
  </si>
  <si>
    <t>JNPR CARE ND SUPT EX3400-24P</t>
  </si>
  <si>
    <t>SVC-ND-EX3424T</t>
  </si>
  <si>
    <t>JNPR CARE ND SUPT EX3400-24T</t>
  </si>
  <si>
    <t>SVC-ND-EX34-24TD</t>
  </si>
  <si>
    <t>JNPR CARE ND SUPT EX3400-24T-DC</t>
  </si>
  <si>
    <t>SVC-ND-EX34-48P</t>
  </si>
  <si>
    <t>JNPR CARE ND SUPT EX3400-48P</t>
  </si>
  <si>
    <t>SVC-ND-EX34-48T</t>
  </si>
  <si>
    <t>JNPR CARE ND SUPT EX3400-48T</t>
  </si>
  <si>
    <t>SVC-ND-EX34-48TA</t>
  </si>
  <si>
    <t>JNPR CARE ND SUPT EX3400-48T-AFI</t>
  </si>
  <si>
    <t>SVC-ND-EX4300F</t>
  </si>
  <si>
    <t>JNPR CARE ND SUPT EX4300-FAN</t>
  </si>
  <si>
    <t>SVC-ND-EX4300F32</t>
  </si>
  <si>
    <t>JUNIPER CARE NEXT DAY SUPT EX4300-32F</t>
  </si>
  <si>
    <t>SVC-ND-EX4300FI</t>
  </si>
  <si>
    <t>JNPR CARE ND SUPT EX4300-FAN-AFI</t>
  </si>
  <si>
    <t>SVC-ND-EX4300P24</t>
  </si>
  <si>
    <t>JUN CARE NEXT DAY SUPT EX4300-24P</t>
  </si>
  <si>
    <t>SVC-ND-EX4300P48</t>
  </si>
  <si>
    <t>JUN CARE NEXT DAY SUPT EX4300-48P</t>
  </si>
  <si>
    <t>SVC-ND-EX4300T24</t>
  </si>
  <si>
    <t>JUN CARE NEXT DAY SUPT EX4300-24T</t>
  </si>
  <si>
    <t>SVC-ND-EX4300T48</t>
  </si>
  <si>
    <t>JUN CARE NEXT DAY SUPT EX4300-48T</t>
  </si>
  <si>
    <t>SVC-ND-EX43-24PS</t>
  </si>
  <si>
    <t>JNPR CARE ND SUPT EX4300-24P-S</t>
  </si>
  <si>
    <t>SVC-ND-EX43-24TS</t>
  </si>
  <si>
    <t>JNPR CARE ND SUPT EX4300-24T-S</t>
  </si>
  <si>
    <t>SVC-ND-EX43-32FS</t>
  </si>
  <si>
    <t>JNPR CARE ND SUPT EX4300-32F-S</t>
  </si>
  <si>
    <t>SVC-ND-EX43-48MP</t>
  </si>
  <si>
    <t>JNPR CARE ND SUPT EX4300-48MP</t>
  </si>
  <si>
    <t>SVC-ND-EX43-48MT</t>
  </si>
  <si>
    <t>JNPR CARE ND SUPT EX4300-48MP-TAA</t>
  </si>
  <si>
    <t>SVC-ND-EX43-48PS</t>
  </si>
  <si>
    <t>JNPR CARE ND SUPT EX4300-48P-S</t>
  </si>
  <si>
    <t>SVC-ND-EX43-48TS</t>
  </si>
  <si>
    <t>JNPR CARE ND SUPT EX4300-48T-S</t>
  </si>
  <si>
    <t>SVC-ND-EX460040F</t>
  </si>
  <si>
    <t>JNPR CARE NEXT DAY SUPPORT EX4600-40F</t>
  </si>
  <si>
    <t>SVC-ND-EX46-40FS</t>
  </si>
  <si>
    <t>JNPR CARE ND SUPT EX4600-40F-S</t>
  </si>
  <si>
    <t>SVC-ND-EX46-40FT</t>
  </si>
  <si>
    <t>JNPR CARE ND SUPT EX4600-40F-AFI/AFO-T</t>
  </si>
  <si>
    <t>SVC-ND-EX465048T</t>
  </si>
  <si>
    <t>JNPR CARE ND SUPT EX4650-48Y-T AFI/AFO</t>
  </si>
  <si>
    <t>SVC-ND-EX465048Y</t>
  </si>
  <si>
    <t>JNPR CARE ND SUPT EX4650-48Y</t>
  </si>
  <si>
    <t>SVC-ND-EX9204-3A</t>
  </si>
  <si>
    <t>JNPR CARE ND SUPPORT FOR EX9204-BASE3A</t>
  </si>
  <si>
    <t>SVC-ND-EX9204-3A-T</t>
  </si>
  <si>
    <t>JNPR CARE ND SUPT EX9204-BASE3A-AC-T</t>
  </si>
  <si>
    <t>SVC-ND-EX9204-3B</t>
  </si>
  <si>
    <t>JNPR CARE ND SUPT EX9204-BASE3B</t>
  </si>
  <si>
    <t>SVC-ND-EX92043BT</t>
  </si>
  <si>
    <t>JNPR CARE ND SUPT EX9204-BASE3B-T</t>
  </si>
  <si>
    <t>SVC-ND-EX9204-3C</t>
  </si>
  <si>
    <t>JNPR CARE ND SUPT EX9204-BASE3C</t>
  </si>
  <si>
    <t>SVC-ND-EX9208-3A</t>
  </si>
  <si>
    <t>JNPR CARE ND SUPPORT FOR EX9208-BASE3A</t>
  </si>
  <si>
    <t>SVC-ND-EX9208-3A-T</t>
  </si>
  <si>
    <t>JNPR CARE ND SUPT EX9208-BASE3A-AC-T</t>
  </si>
  <si>
    <t>SVC-ND-EX9208-3B</t>
  </si>
  <si>
    <t>JNPR CARE ND SUPT EX9208-BASE3B</t>
  </si>
  <si>
    <t>SVC-ND-EX92083BT</t>
  </si>
  <si>
    <t>JNPR CARE ND SUPT EX9208-BASE3B-T</t>
  </si>
  <si>
    <t>SVC-ND-EX9208-3C</t>
  </si>
  <si>
    <t>JNPR CARE ND SUPT EX9208-BASE3C</t>
  </si>
  <si>
    <t>SVC-ND-EX9214-3A</t>
  </si>
  <si>
    <t>JNPR CARE ND SUPPORT FOR EX9214-BASE3A</t>
  </si>
  <si>
    <t>SVC-ND-EX9214-3A-T</t>
  </si>
  <si>
    <t>JNPR CARE ND SUPT EX9214-BASE3A-AC-T</t>
  </si>
  <si>
    <t>SVC-ND-EX9214-3B</t>
  </si>
  <si>
    <t>JNPR CARE ND SUPT EX9214-BASE3B</t>
  </si>
  <si>
    <t>SVC-ND-EX92143BT</t>
  </si>
  <si>
    <t>JNPR CARE ND SUPT EX9214-BASE3B-AC-T</t>
  </si>
  <si>
    <t>SVC-ND-EX9214-3C</t>
  </si>
  <si>
    <t>JNPR CARE ND SUPT EX9214-BASE3C</t>
  </si>
  <si>
    <t>SVC-ND-EX9251-8X</t>
  </si>
  <si>
    <t>JNPR CARE ND SUPT EX9251-8X4C</t>
  </si>
  <si>
    <t>SVC-ND-EX9251-T8</t>
  </si>
  <si>
    <t>JNPR CARE ND SUPT EX9251-8X4C-T &amp; DC</t>
  </si>
  <si>
    <t>SVC-ND-EX9253</t>
  </si>
  <si>
    <t>JNPR CARE ND SUPT EX9253</t>
  </si>
  <si>
    <t>SVC-ND-EX9253-T</t>
  </si>
  <si>
    <t>JNPR CARE ND SUPT EX9253-T</t>
  </si>
  <si>
    <t>SVC-ND-JA2500BSE</t>
  </si>
  <si>
    <t>JUNIPER CARE NEXT DAY SUPT JA2500-A-BSE</t>
  </si>
  <si>
    <t>SVC-ND-JATP400</t>
  </si>
  <si>
    <t>JNPR CARE ND SUPT JATP400</t>
  </si>
  <si>
    <t>SVC-ND-JATP700-A</t>
  </si>
  <si>
    <t>JNPR CARE ND SUPT JATP700-ALL</t>
  </si>
  <si>
    <t>SVC-ND-JATP700-C</t>
  </si>
  <si>
    <t>JNPR CARE ND SUPT JATP700-COL</t>
  </si>
  <si>
    <t>SVC-ND-JATP700-O</t>
  </si>
  <si>
    <t>JNPR CARE ND SUPT JATP700-CORE</t>
  </si>
  <si>
    <t>SVC-ND-JP-1100AO</t>
  </si>
  <si>
    <t>JNPR CARE ND SUPT JPSU-1100-AC-AFO</t>
  </si>
  <si>
    <t>SVC-ND-JP-350A-I</t>
  </si>
  <si>
    <t>JNPR CARE ND SUPT JPSU-350-AC-AFI</t>
  </si>
  <si>
    <t>SVC-ND-JP-350A-O</t>
  </si>
  <si>
    <t>JNPR CARE ND SUPT JPSU-350-AC-AFO</t>
  </si>
  <si>
    <t>SVC-ND-JP-550D-I</t>
  </si>
  <si>
    <t>JNPR CARE ND SUPT JPSU-550-DC-AFI</t>
  </si>
  <si>
    <t>SVC-ND-JP-550D-O</t>
  </si>
  <si>
    <t>JNPR CARE ND SUPT JPSU-550-DC-AFO</t>
  </si>
  <si>
    <t>SVC-ND-JP-715A-O</t>
  </si>
  <si>
    <t>JNPR CARE ND SUPT JPSU-715-AC-AFO</t>
  </si>
  <si>
    <t>SVC-ND-LC2101-B</t>
  </si>
  <si>
    <t>JNPR CARE ND SUPT MX10K-LC2101-BASE</t>
  </si>
  <si>
    <t>SVC-ND-M710G-RTU</t>
  </si>
  <si>
    <t>JNPR CARE ND SUPT MPC7E-10G-RTU</t>
  </si>
  <si>
    <t>SVC-ND-M7E-10G</t>
  </si>
  <si>
    <t>JNPR CARE ND SUPT MPC7E-10G</t>
  </si>
  <si>
    <t>SVC-ND-M7E10GIRB</t>
  </si>
  <si>
    <t>JNPR CARE ND SUPT MPC7E-10G-IRB</t>
  </si>
  <si>
    <t>SVC-ND-M7E10GRB</t>
  </si>
  <si>
    <t>JNPR CARE ND SUPT MPC7E-10G-RB</t>
  </si>
  <si>
    <t>SVC-ND-M7E10GRX</t>
  </si>
  <si>
    <t>JNPR CARE ND SUPT MPC7E-10G-RB-SX</t>
  </si>
  <si>
    <t>SVC-ND-M7MR-RTU</t>
  </si>
  <si>
    <t>JNPR CARE ND SUPT MPC7E-MRATE-RTU</t>
  </si>
  <si>
    <t>SVC-ND-M7Q10GB</t>
  </si>
  <si>
    <t>JNPR CARE ND SUPT MPC7EQ-10G-B</t>
  </si>
  <si>
    <t>SVC-ND-M7Q10GIRB</t>
  </si>
  <si>
    <t>JNPR CARE ND SUPT MPC7EQ-10G-IRB</t>
  </si>
  <si>
    <t>SVC-ND-M7Q10GRB</t>
  </si>
  <si>
    <t>JNPR CARE ND SUPT MPC7EQ-10G-RB</t>
  </si>
  <si>
    <t>SVC-ND-MIC3100GD</t>
  </si>
  <si>
    <t>JNPR CARE ND SUPT MIC3-100G-DWDM</t>
  </si>
  <si>
    <t>SVC-ND-MIC3-1OCX</t>
  </si>
  <si>
    <t>JNPR CARE ND SUPT MIC3D-1OC192-XFP</t>
  </si>
  <si>
    <t>SVC-ND-MIC3-C12</t>
  </si>
  <si>
    <t>JNPR CARE ND SUPT MIC3D-8CHOC3-4CHOC12</t>
  </si>
  <si>
    <t>SVC-ND-MIC3-C48</t>
  </si>
  <si>
    <t>JNPR CARE ND SUPT MIC3D-8OC3OC12-4OC48 A</t>
  </si>
  <si>
    <t>SVC-ND-MPC10E10C</t>
  </si>
  <si>
    <t>JNPR CARE ND SUPT MPC10E-10C-P-BASE</t>
  </si>
  <si>
    <t>SVC-ND-MPC10E15C</t>
  </si>
  <si>
    <t>JNPR CARE ND SUPT MPC10E-15C-P-BASE</t>
  </si>
  <si>
    <t>SVC-ND-MPC11E</t>
  </si>
  <si>
    <t>JNPR CARE ND SUPT MX2K-MPC11E-BASE</t>
  </si>
  <si>
    <t>SVC-ND-MPC128G-B</t>
  </si>
  <si>
    <t>JNPR CARE ND SUPT MS-MPC-128G-BB</t>
  </si>
  <si>
    <t>SVC-ND-MPC128G-R</t>
  </si>
  <si>
    <t>JNPR CARE ND SUPT MS-MPC-128G-R</t>
  </si>
  <si>
    <t>SVC-ND-MPC128G-X</t>
  </si>
  <si>
    <t>JNPR CARE ND SUPT MS-MPC-128G-SX</t>
  </si>
  <si>
    <t>SVC-ND-MPC2NG</t>
  </si>
  <si>
    <t>JNPR CARE ND SUPT MPC2E-3D-NG</t>
  </si>
  <si>
    <t>SVC-ND-MPC2NG-IR</t>
  </si>
  <si>
    <t>JNPR CARE ND SUPT MPC2E-3D-NG-IR-B</t>
  </si>
  <si>
    <t>SVC-ND-MPC2NG-Q</t>
  </si>
  <si>
    <t>JNPR CARE ND SUPT MPC2E-3D-NG-Q</t>
  </si>
  <si>
    <t>SVC-ND-MPC2NG-QIR</t>
  </si>
  <si>
    <t>JNPR CARE ND SUPT MPC2E-3D-NG-Q-IR-B</t>
  </si>
  <si>
    <t>SVC-ND-MPC2NG-QR</t>
  </si>
  <si>
    <t>JNPR CARE ND SUPT MPC2E-3D-NG-Q-R-B</t>
  </si>
  <si>
    <t>SVC-ND-MPC2NG-R</t>
  </si>
  <si>
    <t>JNPR CARE ND SUPT MPC2E-3D-NG-R-B</t>
  </si>
  <si>
    <t>SVC-ND-MPC3NG</t>
  </si>
  <si>
    <t>JNPR CARE ND SUPT MPC3E-3D-NG</t>
  </si>
  <si>
    <t>SVC-ND-MPC3NG-IR</t>
  </si>
  <si>
    <t>JNPR CARE ND SUPT MPC3E-3D-NG-IR-B</t>
  </si>
  <si>
    <t>SVC-ND-MPC3NG-Q</t>
  </si>
  <si>
    <t>JNPR CARE ND SUPT MPC3E-3D-NG-Q</t>
  </si>
  <si>
    <t>SVC-ND-MPC3NG-QIR</t>
  </si>
  <si>
    <t>JNPR CARE ND SUPT MPC3E-3D-NG-Q-IR-B</t>
  </si>
  <si>
    <t>SVC-ND-MPC3NG-QR</t>
  </si>
  <si>
    <t>JNPR CARE ND SUPT MPC3E-3D-NG-Q-R-B</t>
  </si>
  <si>
    <t>SVC-ND-MPC3NG-R</t>
  </si>
  <si>
    <t>JNPR CARE ND SUPT MPC3E-3D-NG-R-B</t>
  </si>
  <si>
    <t>SVC-ND-MPC4-32SX</t>
  </si>
  <si>
    <t>JNPR CARE ND SUPT MPC4E-3D-32XGE-SX</t>
  </si>
  <si>
    <t>SVC-ND-MPC4E-2CGE-8XGE</t>
  </si>
  <si>
    <t>JNPR CARE ND SUPT MPC4E-3D-2CGE-8XGE</t>
  </si>
  <si>
    <t>SVC-ND-MPC4E-2CGE8XGE-R</t>
  </si>
  <si>
    <t>JNPR CARE ND SUPT MPC4E-3D-2CGE8XGE-R-B</t>
  </si>
  <si>
    <t>SVC-ND-MPC4E-32X</t>
  </si>
  <si>
    <t>JNPR CARE ND SUPT MPC4E-3D-32X-RB-SX</t>
  </si>
  <si>
    <t>SVC-ND-MPC4E-32XGE-IR</t>
  </si>
  <si>
    <t>JNPR CARE ND SUPT MPC4E-3D-32XGE-IR-B</t>
  </si>
  <si>
    <t>SVC-ND-MPC4E-32XGE-R</t>
  </si>
  <si>
    <t>JNPR CARE ND SUPT MPC4E-3D-32XGE-R-B</t>
  </si>
  <si>
    <t>SVC-ND-MPC4E-32XGE-SFPP</t>
  </si>
  <si>
    <t>JNPR CARE ND SUPT MPC4E-3D-32XGE-SFPP</t>
  </si>
  <si>
    <t>SVC-ND-MPC4E-8XGE-IR</t>
  </si>
  <si>
    <t>JNPR CARE ND SUPT MPC4E-3D-2CGE8XGE-IR-B</t>
  </si>
  <si>
    <t>SVC-ND-MPC5E-1</t>
  </si>
  <si>
    <t>JUNIPER CARE ND SUPT MPC5E-100G10G</t>
  </si>
  <si>
    <t>SVC-ND-MPC5E-1I</t>
  </si>
  <si>
    <t>JUNIPER CARE ND SUPT MPC5E-100G10G-IRB</t>
  </si>
  <si>
    <t>SVC-ND-MPC5E-1R</t>
  </si>
  <si>
    <t>JUNIPER CARE ND SUPT MPC5E-100G10G-RB</t>
  </si>
  <si>
    <t>SVC-ND-MPC5E-4</t>
  </si>
  <si>
    <t>JUNIPER CARE ND SUPT MPC5E-40G10G</t>
  </si>
  <si>
    <t>SVC-ND-MPC5E-4I</t>
  </si>
  <si>
    <t>JUNIPER CARE ND SUPT MPC5E-40G10G-IRB</t>
  </si>
  <si>
    <t>SVC-ND-MPC5E-4R</t>
  </si>
  <si>
    <t>JUNIPER CARE ND SUPT MPC5E-40G10G-RB</t>
  </si>
  <si>
    <t>SVC-ND-MPC5EQ-1</t>
  </si>
  <si>
    <t>JUNIPER CARE ND SUPT MPC5EQ-100G10G</t>
  </si>
  <si>
    <t>SVC-ND-MPC5EQ-1I</t>
  </si>
  <si>
    <t>JUNIPER CARE ND SUPT MPC5EQ-100G10G-IRB</t>
  </si>
  <si>
    <t>SVC-ND-MPC5EQ-1R</t>
  </si>
  <si>
    <t>JUNIPER CARE ND SUPT MPC5EQ-100G10G-RB</t>
  </si>
  <si>
    <t>SVC-ND-MPC5EQ-4</t>
  </si>
  <si>
    <t>JUNIPER CARE ND SUPT MPC5EQ-40G10G</t>
  </si>
  <si>
    <t>SVC-ND-MPC5EQ-4I</t>
  </si>
  <si>
    <t>JUNIPER CARE ND SUPT MPC5EQ-40G10G-IRB</t>
  </si>
  <si>
    <t>SVC-ND-MPC5EQ-4R</t>
  </si>
  <si>
    <t>JUNIPER CARE ND SUPT MPC5EQ-40G10G-RB</t>
  </si>
  <si>
    <t>SVC-ND-MPC6-100I</t>
  </si>
  <si>
    <t>JNPR CARE ND SUPT MPC6E-100-CFP2-IRB</t>
  </si>
  <si>
    <t>SVC-ND-MPC6-100R</t>
  </si>
  <si>
    <t>JNPR CARE ND SUPT MPC6E-100-CFP2-RB</t>
  </si>
  <si>
    <t>SVC-ND-MPC6E</t>
  </si>
  <si>
    <t>JUNIPER CARE ND SUPT MX2K-MPC6E</t>
  </si>
  <si>
    <t>SVC-ND-MPC6E-IRB</t>
  </si>
  <si>
    <t>JUNIPER CARE ND SUPT MX2K-MPC6E-IRB</t>
  </si>
  <si>
    <t>SVC-ND-MPC6E-RB</t>
  </si>
  <si>
    <t>JUNIPER CARE ND SUPT MX2K-MPC6E-RB</t>
  </si>
  <si>
    <t>SVC-ND-MPC7-10SX</t>
  </si>
  <si>
    <t>JNPR CARE ND SUPT MPC7E-10G-SX</t>
  </si>
  <si>
    <t>SVC-ND-MPC7E</t>
  </si>
  <si>
    <t>JNPR CARE ND SUPT MPC7E-MRATE</t>
  </si>
  <si>
    <t>SVC-ND-MPC7E-IRB</t>
  </si>
  <si>
    <t>JNPR CARE ND SUPT MPC7E-MRATE-IRB</t>
  </si>
  <si>
    <t>SVC-ND-MPC7EQ-B</t>
  </si>
  <si>
    <t>JNPR CARE ND SUPT MPC7EQ-MRATE-B</t>
  </si>
  <si>
    <t>SVC-ND-MPC7EQ-IRB</t>
  </si>
  <si>
    <t>JNPR CARE ND SUPT MPC7EQ-MRATE-IRB</t>
  </si>
  <si>
    <t>SVC-ND-MPC7EQ-RB</t>
  </si>
  <si>
    <t>JNPR CARE ND SUPT MPC7EQ-MRATE-RB</t>
  </si>
  <si>
    <t>SVC-ND-MPC7E-RB</t>
  </si>
  <si>
    <t>JNPR CARE ND SUPT MPC7E-MRATE-RB</t>
  </si>
  <si>
    <t>SVC-ND-MPC8E</t>
  </si>
  <si>
    <t>JNPR CARE ND SUPT MX2K-MPC8E</t>
  </si>
  <si>
    <t>SVC-ND-MPC8E-IRB</t>
  </si>
  <si>
    <t>JNPR CARE ND SUPT MX2K-MPC8E-IRB</t>
  </si>
  <si>
    <t>SVC-ND-MPC8EQ-B</t>
  </si>
  <si>
    <t>JNPR CARE ND SUPT MX2K-MPC8EQ-B</t>
  </si>
  <si>
    <t>SVC-ND-MPC8EQIRB</t>
  </si>
  <si>
    <t>JNPR CARE ND SUPT MX2K-MPC8EQ-IRB</t>
  </si>
  <si>
    <t>SVC-ND-MPC8EQRB</t>
  </si>
  <si>
    <t>JNPR CARE ND SUPT MX2K-MPC8EQ-RB</t>
  </si>
  <si>
    <t>SVC-ND-MPC8E-RB</t>
  </si>
  <si>
    <t>JNPR CARE ND SUPT MX2K-MPC8E-RB</t>
  </si>
  <si>
    <t>SVC-ND-MPC9E</t>
  </si>
  <si>
    <t>JNPR CARE ND SUPT MX2K-MPC9E</t>
  </si>
  <si>
    <t>SVC-ND-MPC9E-IRB</t>
  </si>
  <si>
    <t>JNPR CARE ND SUPT MX2K-MPC9E-IRB</t>
  </si>
  <si>
    <t>SVC-ND-MPC9EQ-B</t>
  </si>
  <si>
    <t>JNPR CARE ND SUPT MX2K-MPC9EQ-B</t>
  </si>
  <si>
    <t>SVC-ND-MPC9EQIRB</t>
  </si>
  <si>
    <t>JNPR CARE ND SUPT MX2K-MPC9EQ-IRB</t>
  </si>
  <si>
    <t>SVC-ND-MPC9EQRB</t>
  </si>
  <si>
    <t>JNPR CARE ND SUPT MX2K-MPC9EQ-RB</t>
  </si>
  <si>
    <t>SVC-ND-MPC9E-RB</t>
  </si>
  <si>
    <t>JNPR CARE ND SUPT MX2K-MPC9E-RB</t>
  </si>
  <si>
    <t>SVC-ND-MPC9-RTU</t>
  </si>
  <si>
    <t>JNPR CARE ND SUPT MX2K-MPC9E-RTU</t>
  </si>
  <si>
    <t>SVC-ND-MSC-400G</t>
  </si>
  <si>
    <t>JUNIPER CARE ND SUPPORT FOR AS-MSC-400GB</t>
  </si>
  <si>
    <t>SVC-ND-MSMPC128G</t>
  </si>
  <si>
    <t>JUN CARE NEXT DAY SUPPORT MS-MPC-128G</t>
  </si>
  <si>
    <t>SVC-ND-MX10003</t>
  </si>
  <si>
    <t>JNPR CARE ND SUPT MX10003</t>
  </si>
  <si>
    <t>SVC-ND-MX10008</t>
  </si>
  <si>
    <t>JNPR CARE ND SUPT MX10008</t>
  </si>
  <si>
    <t>SVC-ND-MX10016</t>
  </si>
  <si>
    <t>JNPR CARE ND SUPT MX10016</t>
  </si>
  <si>
    <t>SVC-ND-MX10K-L21</t>
  </si>
  <si>
    <t>JNPR CARE ND SUPT MX10K-LC2101</t>
  </si>
  <si>
    <t>SVC-ND-MX150</t>
  </si>
  <si>
    <t>JNPR CARE ND SUPT MX150</t>
  </si>
  <si>
    <t>SVC-ND-MX150-TAA</t>
  </si>
  <si>
    <t>JNPR CARE ND SUPT MX150-TAA</t>
  </si>
  <si>
    <t>SVC-ND-MX2008</t>
  </si>
  <si>
    <t>JNPR CARE ND SUPT MX2008 CHASSIS</t>
  </si>
  <si>
    <t>SVC-ND-MX2010</t>
  </si>
  <si>
    <t>JNPR CARE ND SUPT MX2010 CHASSIS</t>
  </si>
  <si>
    <t>SVC-ND-MX2020</t>
  </si>
  <si>
    <t>JNPR CARE ND SUPT MX2020 CHASSIS</t>
  </si>
  <si>
    <t>SVC-ND-MX204</t>
  </si>
  <si>
    <t>JNPR CARE ND SUPT MX204</t>
  </si>
  <si>
    <t>SVC-ND-MX204-B</t>
  </si>
  <si>
    <t>JNPR CARE ND SUPT MX204-HW-BASE</t>
  </si>
  <si>
    <t>SVC-ND-MX204-IR</t>
  </si>
  <si>
    <t>JNPR CARE ND SUPT MX204-IR</t>
  </si>
  <si>
    <t>SVC-ND-MX204-PB</t>
  </si>
  <si>
    <t>JNPR CARE ND SUPT MX204-P-BASE</t>
  </si>
  <si>
    <t>SVC-ND-MX204-R</t>
  </si>
  <si>
    <t>JNPR CARE ND SUPT MX204-R</t>
  </si>
  <si>
    <t>SVC-ND-MX240</t>
  </si>
  <si>
    <t>JNPR CARE ND SUPT MX240 CHASSIS</t>
  </si>
  <si>
    <t>SVC-ND-MX240-SE</t>
  </si>
  <si>
    <t>JNPR CARE ND SUPT MX240-SERVPREM3</t>
  </si>
  <si>
    <t>SVC-ND-MX480</t>
  </si>
  <si>
    <t>JNPR CARE ND SUPT MX480 CHASSIS</t>
  </si>
  <si>
    <t>SVC-ND-MX480-SE</t>
  </si>
  <si>
    <t>JNPR CARE ND SUPT MX480-SERVPREM3</t>
  </si>
  <si>
    <t>SVC-ND-MX960</t>
  </si>
  <si>
    <t>JNPR CARE ND SUPT MX960 CHASSIS</t>
  </si>
  <si>
    <t>SVC-ND-MX960-SE</t>
  </si>
  <si>
    <t>JNPR CARE ND SUPT MX960-SERVPREM3</t>
  </si>
  <si>
    <t>SVC-ND-MX-L2103B</t>
  </si>
  <si>
    <t>JNPR CARE ND SUPT MX10K3-L2103-BASE</t>
  </si>
  <si>
    <t>SVC-ND-MX-MPC1-3D</t>
  </si>
  <si>
    <t>JNPR CARE ND MX-MPC1(E)-3D,(-P-B)</t>
  </si>
  <si>
    <t>SVC-ND-MX-MPC1-3D-B</t>
  </si>
  <si>
    <t>JNPR CARE ND MX-MPC1(E)-3D-B,(-P-R-B)</t>
  </si>
  <si>
    <t>SVC-ND-MX-MPC1-3D-Q</t>
  </si>
  <si>
    <t>JNPR CARE ND MX-MPC1(E)-3D-Q,(-P-Q-B)</t>
  </si>
  <si>
    <t>SVC-ND-MX-MPC1-3D-Q-B</t>
  </si>
  <si>
    <t>JNPR CARE ND MX-MPC1(E)-3D-Q-B,(-P-Q-R-B</t>
  </si>
  <si>
    <t>SVC-ND-MX-MPC2-3D</t>
  </si>
  <si>
    <t>JNPR CARE ND MX-MPC2(E)-3D,MPC2E-3D-P</t>
  </si>
  <si>
    <t>SVC-ND-MX-MPC2-3D-B</t>
  </si>
  <si>
    <t>JNPR CARE ND MX-MPC2(E)-3D-B,(-P-R-B)</t>
  </si>
  <si>
    <t>SVC-ND-MX-MPC2-3D-EQ</t>
  </si>
  <si>
    <t>JNPR CARE ND MX-MPC2(E)-3D-EQ,(-P-EQ)</t>
  </si>
  <si>
    <t>SVC-ND-MX-MPC2-3DEQ-B</t>
  </si>
  <si>
    <t>JNPR CARE ND MX-MPC2(E)-3D-EQ-B,(-P-EQ-B</t>
  </si>
  <si>
    <t>SVC-ND-MX-MPC2-3D-Q</t>
  </si>
  <si>
    <t>JNPR CARE ND MX-MPC2(E)-3D-Q,(-P-Q)</t>
  </si>
  <si>
    <t>SVC-ND-MX-MPC2-3D-Q-B</t>
  </si>
  <si>
    <t>JNPR CARE ND MX-MPC2(E)-3D-Q-B,(-P-Q-B)</t>
  </si>
  <si>
    <t>SVC-ND-MX-MPC-3D-16XG</t>
  </si>
  <si>
    <t>JNPR CARE ND MX-MPC-3D-16XGE-SFPP</t>
  </si>
  <si>
    <t>SVC-ND-MX-MPC-3D-16XGE-B</t>
  </si>
  <si>
    <t>JNPR CARE ND MX-MPC-3D-16XGE-B(INCL MIC)</t>
  </si>
  <si>
    <t>SVC-ND-MX-MPC3E-3D</t>
  </si>
  <si>
    <t>JNPR CARE ND SUPT MX-MPC3E-3D (INCL MIC)</t>
  </si>
  <si>
    <t>SVC-ND-MX-MPC3E-3D-B</t>
  </si>
  <si>
    <t>JNPR CARE ND MX-MPC3E-3D-R-B (INCL MIC)</t>
  </si>
  <si>
    <t>SVC-ND-QFX02-36Q</t>
  </si>
  <si>
    <t>JNPR CARE ND SUPT QFX10002-36Q</t>
  </si>
  <si>
    <t>SVC-ND-QFX0236QT</t>
  </si>
  <si>
    <t>JNPR CARE ND SUPT QFX10002-36Q-T</t>
  </si>
  <si>
    <t>SVC-ND-QFX02-60C</t>
  </si>
  <si>
    <t>JNPR CARE ND SUPT QFX10002-60C</t>
  </si>
  <si>
    <t>SVC-ND-QFX02-72Q</t>
  </si>
  <si>
    <t>JNPR CARE ND SUPT QFX10002-72Q</t>
  </si>
  <si>
    <t>SVC-ND-QFX0272QT</t>
  </si>
  <si>
    <t>JNPR CARE ND SUPT QFX10002-72Q-T</t>
  </si>
  <si>
    <t>SVC-ND-QFX10008</t>
  </si>
  <si>
    <t>JNPR CARE ND SUPT QFX10008 CHASSIS</t>
  </si>
  <si>
    <t>SVC-ND-QFX10008H</t>
  </si>
  <si>
    <t>JNPR CARE ND SUPT QFX10008-H CHASSIS</t>
  </si>
  <si>
    <t>SVC-ND-QFX10008T</t>
  </si>
  <si>
    <t>JNPR CARE ND SUPT QFX10008-T</t>
  </si>
  <si>
    <t>SVC-ND-QFX10016</t>
  </si>
  <si>
    <t>JNPR CARE ND SUPT QFX10016</t>
  </si>
  <si>
    <t>SVC-ND-QFX10016T</t>
  </si>
  <si>
    <t>JNPR CARE ND SUPT QFX10016-T</t>
  </si>
  <si>
    <t>SVC-ND-QFX10K12C</t>
  </si>
  <si>
    <t>JNPR CARE ND SUPT QFX10K-12C/2P-DWDM</t>
  </si>
  <si>
    <t>SVC-ND-QFX10K30C</t>
  </si>
  <si>
    <t>JNPR CARE ND SUPT QFX10000-30C</t>
  </si>
  <si>
    <t>SVC-ND-QFX10K30M</t>
  </si>
  <si>
    <t>JNPR CARE ND SUPT QFX10000-30C-M</t>
  </si>
  <si>
    <t>SVC-ND-QFX10K36Q</t>
  </si>
  <si>
    <t>JNPR CARE ND SUPT QFX10000-36Q</t>
  </si>
  <si>
    <t>SVC-ND-QFX10K60S</t>
  </si>
  <si>
    <t>JNPR CARE ND SUPT QFX10000-60S-6Q</t>
  </si>
  <si>
    <t>SVC-ND-QFX5100FI</t>
  </si>
  <si>
    <t>JNPR CARE ND SUPT QFX5100-FAN-AFI</t>
  </si>
  <si>
    <t>SVC-ND-QFX5100FO</t>
  </si>
  <si>
    <t>JNPR CARE ND SUPT QFX5100-FAN-AFO</t>
  </si>
  <si>
    <t>SVC-ND-QFX5100Q2</t>
  </si>
  <si>
    <t>JNPR CARE NEXT DAY SUPPORT QFX5100-24Q</t>
  </si>
  <si>
    <t>SVC-ND-QFX5100S4</t>
  </si>
  <si>
    <t>JNPR CARE NEXT DAY SUPPORT QFX5100-48S</t>
  </si>
  <si>
    <t>SVC-ND-QFX5100S9</t>
  </si>
  <si>
    <t>JNPR CARE NEXT DAY SUPPORT QFX5100-96S</t>
  </si>
  <si>
    <t>SVC-ND-QFX5100T4</t>
  </si>
  <si>
    <t>JUNIPER CARE NEXT DAY SUPT QFX5100-48T</t>
  </si>
  <si>
    <t>SVC-ND-QFX5-128C</t>
  </si>
  <si>
    <t>JNPR CARE ND SUPT QFX5220-128C</t>
  </si>
  <si>
    <t>SVC-ND-QFX51-32C</t>
  </si>
  <si>
    <t>JNPR CARE ND SUPT QFX5120-32C</t>
  </si>
  <si>
    <t>SVC-ND-QFX51-32Q</t>
  </si>
  <si>
    <t>JNPR CARE ND SUPT QFX5110-32Q</t>
  </si>
  <si>
    <t>SVC-ND-QFX5132QT</t>
  </si>
  <si>
    <t>JNPR CARE ND SUPT QFX5110-32Q-T</t>
  </si>
  <si>
    <t>SVC-ND-QFX51-32T</t>
  </si>
  <si>
    <t>JNPR CARE ND SUPT QFX5120-32T</t>
  </si>
  <si>
    <t>SVC-ND-QFX51-48A</t>
  </si>
  <si>
    <t>JNPR CARE ND SUPT QFX5110-48S TAA</t>
  </si>
  <si>
    <t>SVC-ND-QFX51-48S</t>
  </si>
  <si>
    <t>JNPR CARE ND SUPT QFX5110-48S</t>
  </si>
  <si>
    <t>SVC-ND-QFX51-48T</t>
  </si>
  <si>
    <t>JNPR CARE ND SUPT QFX5120-48T</t>
  </si>
  <si>
    <t>SVC-ND-QFX51-48Y</t>
  </si>
  <si>
    <t>JNPR CARE ND SUPT QFX5120-48Y</t>
  </si>
  <si>
    <t>SVC-ND-QFX51-SHW</t>
  </si>
  <si>
    <t>JNPR CARE ND SUPT QFX5100-48SH HW ONLY</t>
  </si>
  <si>
    <t>SVC-ND-QFX51-THW</t>
  </si>
  <si>
    <t>JNPR CARE ND SUPT QFX5100-48TH HW ONLY</t>
  </si>
  <si>
    <t>SVC-ND-QFX5200HW</t>
  </si>
  <si>
    <t>JNPR CARE ND SUPT QFX5200-32C</t>
  </si>
  <si>
    <t>SVC-ND-QFX5200-T</t>
  </si>
  <si>
    <t>JNPR CARE ND SUPT QFX5200-32C-T</t>
  </si>
  <si>
    <t>SVC-ND-QFX52-32T</t>
  </si>
  <si>
    <t>JNPR CARE ND SUPT QFX5200-32C T2</t>
  </si>
  <si>
    <t>SVC-ND-QFX52-48T</t>
  </si>
  <si>
    <t>JNPR CARE ND SUPT QFX5120-48T-AFOT/AFI</t>
  </si>
  <si>
    <t>SVC-ND-QFX52-64C</t>
  </si>
  <si>
    <t>JNPR CARE ND SUPT QFX5210-64C</t>
  </si>
  <si>
    <t>SVC-ND-QFX5264CT</t>
  </si>
  <si>
    <t>JNPR CARE ND SUPT QFX5210-64C-T</t>
  </si>
  <si>
    <t>SVC-ND-QFX5-32C2</t>
  </si>
  <si>
    <t>JNPR CARE ND SUPT QFX5200-32C-AFI/AFO2</t>
  </si>
  <si>
    <t>SVC-ND-QFX5-32CD</t>
  </si>
  <si>
    <t>JNPR CARE ND SUPT QFX5220-32CD</t>
  </si>
  <si>
    <t>SVC-ND-QFX5-32CS</t>
  </si>
  <si>
    <t>JNPR CARE ND SUPT QFX5200-32C-SONIC</t>
  </si>
  <si>
    <t>SVC-ND-QFX5-32Q2</t>
  </si>
  <si>
    <t>SVC-ND-QFX5-32QT</t>
  </si>
  <si>
    <t>JNPR CARE ND SUPT QFX5110-32QT</t>
  </si>
  <si>
    <t>SVC-ND-QFX5-48S2</t>
  </si>
  <si>
    <t>SVC-ND-QFX5-48ST</t>
  </si>
  <si>
    <t>JNPR CARE ND SUPT QFX5110-48S T2</t>
  </si>
  <si>
    <t>SVC-ND-QFX5-48-T</t>
  </si>
  <si>
    <t>JNPR CARE ND SUPT QFX5120-48Y-T</t>
  </si>
  <si>
    <t>SVC-ND-QFX5-48YB</t>
  </si>
  <si>
    <t>JNPR CARE ND SUPT QFX5120-48Y-2</t>
  </si>
  <si>
    <t>SVC-ND-QFX5-64C2</t>
  </si>
  <si>
    <t>JNPR CARE ND SUPT QFX5210-64C-AFO/AFI2</t>
  </si>
  <si>
    <t>SVC-ND-QFX5-64T2</t>
  </si>
  <si>
    <t>JNPR CARE ND SUPT QFX5210-64C T2</t>
  </si>
  <si>
    <t>SVC-ND-QFX5K-32</t>
  </si>
  <si>
    <t>SVC-ND-QFX5K-64S</t>
  </si>
  <si>
    <t>JNPR CARE ND SUPT QFX5210-64C SONIC</t>
  </si>
  <si>
    <t>SVC-ND-SRX1500HW</t>
  </si>
  <si>
    <t>JNPR CARE ND SUPT SRX1500 (HW ONLY)</t>
  </si>
  <si>
    <t>SVC-ND-SRX1500JB</t>
  </si>
  <si>
    <t>JNPR CARE ND SUPT SRX1500-SYS-JB</t>
  </si>
  <si>
    <t>SVC-ND-SRX1500JE</t>
  </si>
  <si>
    <t>JNPR CARE ND SUPT SRX1500-SYS-JE</t>
  </si>
  <si>
    <t>SVC-ND-SRX15TAHW</t>
  </si>
  <si>
    <t>JNPR CARE ND SUPT SRX1500-TAA (HW)</t>
  </si>
  <si>
    <t>SVC-ND-SRX300HW</t>
  </si>
  <si>
    <t>JNPR CARE ND SUPT SRX300 (HW ONLY)</t>
  </si>
  <si>
    <t>SVC-ND-SRX300JB</t>
  </si>
  <si>
    <t>JNPR CARE ND SUPT SRX300-SYS-JB</t>
  </si>
  <si>
    <t>SVC-ND-SRX300JE</t>
  </si>
  <si>
    <t>JNPR CARE ND SUPT SRX300-SYS-JE</t>
  </si>
  <si>
    <t>SVC-ND-SRX300THW</t>
  </si>
  <si>
    <t>JNPR CARE ND SUPT SRX300-TAA (HW ONLY)</t>
  </si>
  <si>
    <t>SVC-ND-SRX320HW</t>
  </si>
  <si>
    <t>JNPR CARE ND SUPT SRX320 (HW ONLY)</t>
  </si>
  <si>
    <t>SVC-ND-SRX320JB</t>
  </si>
  <si>
    <t>JNPR CARE ND SUPT SRX320-SYS-JB</t>
  </si>
  <si>
    <t>SVC-ND-SRX320JBP</t>
  </si>
  <si>
    <t>JNPR CARE ND SUPT SRX320-SYS-JB-P</t>
  </si>
  <si>
    <t>SVC-ND-SRX320JE</t>
  </si>
  <si>
    <t>JNPR CARE ND SUPT SRX320-SYS-JE</t>
  </si>
  <si>
    <t>SVC-ND-SRX320JEP</t>
  </si>
  <si>
    <t>JNPR CARE ND SUPT SRX320-SYS-JE-P</t>
  </si>
  <si>
    <t>SVC-ND-SRX320PHW</t>
  </si>
  <si>
    <t>JNPR CARE ND SUPT SRX320-POE (HW ONLY)</t>
  </si>
  <si>
    <t>SVC-ND-SRX320THW</t>
  </si>
  <si>
    <t>JNPR CARE ND SUPT SRX320-TAA (HW ONLY)</t>
  </si>
  <si>
    <t>SVC-ND-SRX32PTHW</t>
  </si>
  <si>
    <t>JNPR CARE ND SUPT SRX320-POE-TAA (HW)</t>
  </si>
  <si>
    <t>SVC-ND-SRX340HW</t>
  </si>
  <si>
    <t>JNPR CARE ND SUPT SRX340 (HW ONLY)</t>
  </si>
  <si>
    <t>SVC-ND-SRX340JB</t>
  </si>
  <si>
    <t>JNPR CARE ND SUPT SRX340-SYS-JB</t>
  </si>
  <si>
    <t>SVC-ND-SRX340JE</t>
  </si>
  <si>
    <t>JNPR CARE ND SUPT SRX340-SYS-JE</t>
  </si>
  <si>
    <t>SVC-ND-SRX340THW</t>
  </si>
  <si>
    <t>JNPR CARE ND SUPT SRX340-TAA (HW ONLY)</t>
  </si>
  <si>
    <t>SVC-ND-SRX345B2A</t>
  </si>
  <si>
    <t>JNPR CARE ND SUPT SRX345-SYS-JB-2AC</t>
  </si>
  <si>
    <t>SVC-ND-SRX345DHW</t>
  </si>
  <si>
    <t>JNPR CARE ND SUPT SRX345-DUAL-AC (HW ONL</t>
  </si>
  <si>
    <t>SVC-ND-SRX345E2A</t>
  </si>
  <si>
    <t>JNPR CARE ND SUPT SRX345-SYS-JE-2AC</t>
  </si>
  <si>
    <t>SVC-ND-SRX345HW</t>
  </si>
  <si>
    <t>JNPR CARE ND SUPT SRX345 (HW ONLY)</t>
  </si>
  <si>
    <t>SVC-ND-SRX345JB</t>
  </si>
  <si>
    <t>JNPR CARE ND SUPT SRX345-SYS-JB</t>
  </si>
  <si>
    <t>SVC-ND-SRX345JE</t>
  </si>
  <si>
    <t>JNPR CARE ND SUPT SRX345-SYS-JE</t>
  </si>
  <si>
    <t>SVC-ND-SRX345THW</t>
  </si>
  <si>
    <t>JNPR CARE ND SUPT SRX345-TAA (HW ONLY)</t>
  </si>
  <si>
    <t>SVC-ND-SRX34DTHW</t>
  </si>
  <si>
    <t>JNPR CARE ND SRX345-DUAL-AC-T (HW ONLY)</t>
  </si>
  <si>
    <t>SVC-ND-SRX380JB</t>
  </si>
  <si>
    <t>JNPR CARE ND SUPT SRX380-P-SYS-JB</t>
  </si>
  <si>
    <t>SVC-ND-SRX380JBT</t>
  </si>
  <si>
    <t>JNPR CARE ND SUPT SRX380-SYS-JB-T</t>
  </si>
  <si>
    <t>SVC-ND-SRX4100HW</t>
  </si>
  <si>
    <t>JNPR CARE ND SUPT SRX4100 HW ONLY</t>
  </si>
  <si>
    <t>SVC-ND-SRX4100JB</t>
  </si>
  <si>
    <t>JNPR CARE ND SUPT SRX4100-SYS-JB</t>
  </si>
  <si>
    <t>SVC-ND-SRX4100JE</t>
  </si>
  <si>
    <t>JNPR CARE ND SUPT SRX4100-SYS-JE</t>
  </si>
  <si>
    <t>SVC-ND-SRX4200HW</t>
  </si>
  <si>
    <t>JNPR CARE ND SUPT SRX4200 HW ONLY</t>
  </si>
  <si>
    <t>SVC-ND-SRX4200JB</t>
  </si>
  <si>
    <t>JNPR CARE ND SUPT SRX4200-SYS-JB</t>
  </si>
  <si>
    <t>SVC-ND-SRX4200JE</t>
  </si>
  <si>
    <t>JNPR CARE ND SUPT SRX4200-SYS-JE</t>
  </si>
  <si>
    <t>SVC-ND-SRX5400B2</t>
  </si>
  <si>
    <t>JNPR CARE ND SUPPORT SRX5400B2 BUNDLE</t>
  </si>
  <si>
    <t>SVC-ND-SRX5400BB</t>
  </si>
  <si>
    <t>JNPR CARE ND SUPPORT SRX5400BB BUNDLE</t>
  </si>
  <si>
    <t>SVC-ND-SRX5400-C</t>
  </si>
  <si>
    <t>JNPR CARE ND SUPT SRX5400X-BASE CHASSIS</t>
  </si>
  <si>
    <t>SVC-ND-SRX5400X1</t>
  </si>
  <si>
    <t>JNPR CARE ND SUPT SRX5400X-B1</t>
  </si>
  <si>
    <t>SVC-ND-SRX5400X2</t>
  </si>
  <si>
    <t>JNPR CARE ND SUPT SRX5400X-B2</t>
  </si>
  <si>
    <t>SVC-ND-SRX5400X3</t>
  </si>
  <si>
    <t>JNPR CARE ND SUPT SRX5400X-B3</t>
  </si>
  <si>
    <t>SVC-ND-SRX54-BS2</t>
  </si>
  <si>
    <t>JNPR CARE ND SUPT SRX5400X-BASE2</t>
  </si>
  <si>
    <t>SVC-ND-SRX54KEB5</t>
  </si>
  <si>
    <t>JNPR CARE ND SUPT SRX5400E-B5-AC-BB</t>
  </si>
  <si>
    <t>SVC-ND-SRX54XB6</t>
  </si>
  <si>
    <t>JNPR CARE ND SUPT SRX5400X-B6-BB</t>
  </si>
  <si>
    <t>SVC-ND-SRX54XB7</t>
  </si>
  <si>
    <t>JNPR CARE ND SUPT SRX5400X-B7-BB</t>
  </si>
  <si>
    <t>SVC-ND-SRX54XEB5</t>
  </si>
  <si>
    <t>JNPR CARE ND SUPT SRX5400X-B5-AC-BB</t>
  </si>
  <si>
    <t>SVC-ND-SRX550</t>
  </si>
  <si>
    <t>JUNIPER CARE NEXT DAY SUPPORT FOR SRX550</t>
  </si>
  <si>
    <t>SVC-ND-SRX550JE</t>
  </si>
  <si>
    <t>JNPR CARE ND SUPT SRX550-M-SYS-JE</t>
  </si>
  <si>
    <t>SVC-ND-SRX550MTA</t>
  </si>
  <si>
    <t>JNPR CARE ND SUPT SRX550-645-M-TAA</t>
  </si>
  <si>
    <t>SVC-ND-SRX5600</t>
  </si>
  <si>
    <t>JNPR CARE ND SRX5600 CHASSIS</t>
  </si>
  <si>
    <t>SVC-ND-SRX5600AA</t>
  </si>
  <si>
    <t>JNPR CARE ND SUPT SRX56-B1 &amp; SRX56E-B1</t>
  </si>
  <si>
    <t>SVC-ND-SRX5600X</t>
  </si>
  <si>
    <t>JNPR CARE ND SUPT SRX5600X-BASE</t>
  </si>
  <si>
    <t>SVC-ND-SRX56-BS2</t>
  </si>
  <si>
    <t>JNPR CARE ND SUPT SRX5600X-BASE2</t>
  </si>
  <si>
    <t>SVC-ND-SRX5800</t>
  </si>
  <si>
    <t>JNPR CARE ND SRX5800 CHASSIS</t>
  </si>
  <si>
    <t>SVC-ND-SRX5800AA</t>
  </si>
  <si>
    <t>JNPR CARE ND SUPT SRX58-B1 &amp; SRX58E-B1</t>
  </si>
  <si>
    <t>SVC-ND-SRX5800E</t>
  </si>
  <si>
    <t>JNPR CARE ND SUPT SRX5800E-BASE</t>
  </si>
  <si>
    <t>SVC-ND-SRX5800X</t>
  </si>
  <si>
    <t>JNPR CARE ND SUPT SRX5800X-BASE</t>
  </si>
  <si>
    <t>SVC-ND-SRX58-BS2</t>
  </si>
  <si>
    <t>JNPR CARE ND SUPT SRX5800X-BASE2</t>
  </si>
  <si>
    <t>SVC-ND-SRX5-IOC4</t>
  </si>
  <si>
    <t>JNPR CARE ND SUPT SRX5K-IOC4-MRAT</t>
  </si>
  <si>
    <t>SVC-ND-SRX5K-10G</t>
  </si>
  <si>
    <t>JNPR CARE ND SUPT SRX5K-IOC4-10G</t>
  </si>
  <si>
    <t>SVC-ND-SRX5K-MPC</t>
  </si>
  <si>
    <t>JUNIPER CARE ND SUPPORT FOR SRX5K-MPC</t>
  </si>
  <si>
    <t>SVC-ND-SRX5KSPC3</t>
  </si>
  <si>
    <t>JNPR CARE ND SUPT SRX5K-SPC3</t>
  </si>
  <si>
    <t>SVC-ND-SRX5K-SPC-4</t>
  </si>
  <si>
    <t>JNPR CARE ND SUPT SRX5K-SPC-4-15-320</t>
  </si>
  <si>
    <t>SVC-ND-SRXMPC3-1</t>
  </si>
  <si>
    <t>JNPR CARE ND SUPT SRX5K-MPC3-100G10G/R</t>
  </si>
  <si>
    <t>SVC-ND-SRXMPC3-4</t>
  </si>
  <si>
    <t>JNPR CARE ND SUPT SRX5K-MPC3-40G10G/R</t>
  </si>
  <si>
    <t>S-VCR</t>
  </si>
  <si>
    <t>SFW LIC FOR 1 MEMBER OF AN MX VIRT CHAS</t>
  </si>
  <si>
    <t>SVC-SD-AS-MXC40-64G</t>
  </si>
  <si>
    <t>JNPR CARE SD AS-MXC40-64G,MODPROC,64G MX</t>
  </si>
  <si>
    <t>SVC-SDCE-AS-MXC40-64G</t>
  </si>
  <si>
    <t>JNPR CARE SDCE AS-MXC40-64G (MODULAR PRO</t>
  </si>
  <si>
    <t>SVC-SDCE-EX23-24DA</t>
  </si>
  <si>
    <t>JNPR CARE SDCE SUPT EX2300-24T-DC-TAA</t>
  </si>
  <si>
    <t>SVC-SDCE-EX23-24MP</t>
  </si>
  <si>
    <t>JNPR CARE SDCE SUPT EX2300-24MP</t>
  </si>
  <si>
    <t>SVC-SDCE-EX23-24MT</t>
  </si>
  <si>
    <t>JNPR CARE SDCE SUPT EX2300-24MP-TAA</t>
  </si>
  <si>
    <t>SVC-SDCE-EX23-24MV</t>
  </si>
  <si>
    <t>JNPR CARE SDCE SUPT EX2300-24MP-VC</t>
  </si>
  <si>
    <t>SVC-SDCE-EX23-24P</t>
  </si>
  <si>
    <t>JNPR CARE SDCE SUPT EX2300-24P</t>
  </si>
  <si>
    <t>SVC-SDCE-EX23-24PV</t>
  </si>
  <si>
    <t>JNPR CARE SDCE SUPT EX2300-24P-VC</t>
  </si>
  <si>
    <t>SVC-SDCE-EX23-24T</t>
  </si>
  <si>
    <t>JNPR CARE SDCE SUPT EX2300-24T</t>
  </si>
  <si>
    <t>SVC-SDCE-EX23-24TA</t>
  </si>
  <si>
    <t>JNPR CARE SDCE SUPT EX2300-24T-TAA</t>
  </si>
  <si>
    <t>SVC-SDCE-EX23-24TD</t>
  </si>
  <si>
    <t>JNPR CARE SDCE SUPT EX2300-24T-DC</t>
  </si>
  <si>
    <t>SVC-SDCE-EX23-24TV</t>
  </si>
  <si>
    <t>JNPR CARE SDCE SUPT EX2300-24T-VC</t>
  </si>
  <si>
    <t>SVC-SDCE-EX23-48MP</t>
  </si>
  <si>
    <t>JNPR CARE SDCE SUPT EX2300-48MP</t>
  </si>
  <si>
    <t>SVC-SDCE-EX23-48MT</t>
  </si>
  <si>
    <t>JNPR CARE SDCE SUPT EX2300-48MP-TAA</t>
  </si>
  <si>
    <t>SVC-SDCE-EX23-48MV</t>
  </si>
  <si>
    <t>JNPR CARE SDCE SUPT EX2300-48MP-VC</t>
  </si>
  <si>
    <t>SVC-SDCE-EX23-48P</t>
  </si>
  <si>
    <t>JNPR CARE SDCE SUPT EX2300-48P</t>
  </si>
  <si>
    <t>SVC-SDCE-EX23-48PV</t>
  </si>
  <si>
    <t>JNPR CARE SDCE SUPT EX2300-48P-VC</t>
  </si>
  <si>
    <t>SVC-SDCE-EX23-48T</t>
  </si>
  <si>
    <t>JNPR CARE SDCE SUPT EX2300-48T</t>
  </si>
  <si>
    <t>SVC-SDCE-EX23-48TV</t>
  </si>
  <si>
    <t>JNPR CARE SDCE SUPT EX2300-48T-VC</t>
  </si>
  <si>
    <t>SVC-SDCE-EX23-C12P</t>
  </si>
  <si>
    <t>JNPR CARE SDCE SUPT EX2300-C-12P</t>
  </si>
  <si>
    <t>SVC-SDCE-EX23C12PV</t>
  </si>
  <si>
    <t>JNPR CARE SDCE SUPT EX2300-C-12P-VC</t>
  </si>
  <si>
    <t>SVC-SDCE-EX23-C12T</t>
  </si>
  <si>
    <t>JNPR CARE SDCE SUPT EX2300-C-12T</t>
  </si>
  <si>
    <t>SVC-SDCE-EX23C12TV</t>
  </si>
  <si>
    <t>JNPR CARE SDCE SUPT EX2300-C-12T-VC</t>
  </si>
  <si>
    <t>SVC-SDCE-EX3424P</t>
  </si>
  <si>
    <t>JNPR CARE SDCE SUPT EX3400-24P</t>
  </si>
  <si>
    <t>SVC-SDCE-EX3424T</t>
  </si>
  <si>
    <t>JNPR CARE SDCE SUPT EX3400-24T</t>
  </si>
  <si>
    <t>SVC-SDCE-EX34-24TD</t>
  </si>
  <si>
    <t>JNPR CARE SDCE SUPT EX3400-24T-DC</t>
  </si>
  <si>
    <t>SVC-SDCE-EX34-48P</t>
  </si>
  <si>
    <t>JNPR CARE SDCE SUPT EX3400-48P</t>
  </si>
  <si>
    <t>SVC-SDCE-EX34-48T</t>
  </si>
  <si>
    <t>JNPR CARE SDCE SUPT EX3400-48T</t>
  </si>
  <si>
    <t>SVC-SDCE-EX34-48TA</t>
  </si>
  <si>
    <t>JNPR CARE SDCE SUPT EX3400-48T-AFI</t>
  </si>
  <si>
    <t>SVC-SDCE-EX4300F</t>
  </si>
  <si>
    <t>JNPR CARE SDCE SUPT EX4300-FAN</t>
  </si>
  <si>
    <t>SVC-SDCE-EX4300F32</t>
  </si>
  <si>
    <t>JUNIPER CARE SDCE SUPPORT FOR EX4300-32F</t>
  </si>
  <si>
    <t>SVC-SDCE-EX4300FI</t>
  </si>
  <si>
    <t>JNPR CARE SDCE SUPT EX4300-FAN-AFI</t>
  </si>
  <si>
    <t>SVC-SDCE-EX4300P24</t>
  </si>
  <si>
    <t>JUN CARE SAME DAY ONSITE SUPT EX4300-24P</t>
  </si>
  <si>
    <t>SVC-SDCE-EX4300P48</t>
  </si>
  <si>
    <t>JUN CARE SAME DAY ONSITE SUPT EX4300-48P</t>
  </si>
  <si>
    <t>SVC-SDCE-EX4300T24</t>
  </si>
  <si>
    <t>JUN CARE SAME DAY ONSITE SUPT EX4300-24T</t>
  </si>
  <si>
    <t>SVC-SDCE-EX4300T48</t>
  </si>
  <si>
    <t>JUN CARE SAME DAY ONSITE SUPT EX4300-48T</t>
  </si>
  <si>
    <t>SVC-SDCE-EX43-24PS</t>
  </si>
  <si>
    <t>JNPR CARE SDCE SUPT EX4300-24P-S</t>
  </si>
  <si>
    <t>SVC-SDCE-EX43-24TS</t>
  </si>
  <si>
    <t>JNPR CARE SDCE SUPT EX4300-24T-S</t>
  </si>
  <si>
    <t>SVC-SDCE-EX43-32FS</t>
  </si>
  <si>
    <t>JNPR CARE SDCE SUPT EX4300-32F-S</t>
  </si>
  <si>
    <t>SVC-SDCE-EX43-48MP</t>
  </si>
  <si>
    <t>JNPR CARE SDCE SUPT EX4300-48MP</t>
  </si>
  <si>
    <t>SVC-SDCE-EX43-48MT</t>
  </si>
  <si>
    <t>JNPR CARE SDCE SUPT EX4300-48MP-TAA</t>
  </si>
  <si>
    <t>SVC-SDCE-EX43-48PS</t>
  </si>
  <si>
    <t>JNPR CARE SDCE SUPT EX4300-48P-S</t>
  </si>
  <si>
    <t>SVC-SDCE-EX43-48TS</t>
  </si>
  <si>
    <t>JNPR CARE SDCE SUPT EX4300-48T-S</t>
  </si>
  <si>
    <t>SVC-SDCE-EX460040F</t>
  </si>
  <si>
    <t>JNPR CARE SDCE SUPPORT FOR EX4600-40F</t>
  </si>
  <si>
    <t>SVC-SDCE-EX46-40FS</t>
  </si>
  <si>
    <t>JNPR CARE SDCE SUPT EX4600-40F-S</t>
  </si>
  <si>
    <t>SVC-SDCE-EX46-40FT</t>
  </si>
  <si>
    <t>JNPR CARE SDCE SUPT EX4600-40F-AFI/AFO-T</t>
  </si>
  <si>
    <t>SVC-SDCE-EX465048T</t>
  </si>
  <si>
    <t>JNPR CARE SDCE SUPT EX4650-48Y-T AFI/AFO</t>
  </si>
  <si>
    <t>SVC-SDCE-EX465048Y</t>
  </si>
  <si>
    <t>JNPR CARE SDCE SUPT EX4650-48Y</t>
  </si>
  <si>
    <t>SVC-SDCE-EX9204-3A</t>
  </si>
  <si>
    <t>JNPR CARE SDCE SUPPORT FOR EX9204-BASE3A</t>
  </si>
  <si>
    <t>SVC-SDCE-EX92043AT</t>
  </si>
  <si>
    <t>JNPR CARE SDCE SUPT EX9204-BASE3A-AC-T</t>
  </si>
  <si>
    <t>SVC-SDCE-EX9204-3B</t>
  </si>
  <si>
    <t>JNPR CARE SDCE SUPT EX9204-BASE3B</t>
  </si>
  <si>
    <t>SVC-SDCE-EX92043BT</t>
  </si>
  <si>
    <t>JNPR CARE SDCE SUPT EX9204-BASE3B-T</t>
  </si>
  <si>
    <t>SVC-SDCE-EX9204-3C</t>
  </si>
  <si>
    <t>JNPR CARE SDCE SUPT EX9204-BASE3C</t>
  </si>
  <si>
    <t>SVC-SDCE-EX9208-3A</t>
  </si>
  <si>
    <t>JNPR CARE SDCE SUPPORT FOR EX9208-BASE3A</t>
  </si>
  <si>
    <t>SVC-SDCE-EX92083AT</t>
  </si>
  <si>
    <t>JNPR CARE SDCE SUPT EX9208-BASE3A-AC-T</t>
  </si>
  <si>
    <t>SVC-SDCE-EX9208-3B</t>
  </si>
  <si>
    <t>JNPR CARE SDCE SUPT EX9208-BASE3B</t>
  </si>
  <si>
    <t>SVC-SDCE-EX92083BT</t>
  </si>
  <si>
    <t>JNPR CARE SDCE SUPT EX9208-BASE3B-T</t>
  </si>
  <si>
    <t>SVC-SDCE-EX9208-3C</t>
  </si>
  <si>
    <t>JNPR CARE SDCE SUPT EX9208-BASE3C</t>
  </si>
  <si>
    <t>SVC-SDCE-EX9214-3A</t>
  </si>
  <si>
    <t>JNPR CARE SDCE SUPPORT FOR EX9214-BASE3A</t>
  </si>
  <si>
    <t>SVC-SDCE-EX92143AT</t>
  </si>
  <si>
    <t>JNPR CARE SDCE SUPT EX9214-BASE3A-AC-T</t>
  </si>
  <si>
    <t>SVC-SDCE-EX9214-3B</t>
  </si>
  <si>
    <t>JNPR CARE SDCE SUPT EX9214-BASE3B</t>
  </si>
  <si>
    <t>SVC-SDCE-EX92143BT</t>
  </si>
  <si>
    <t>JNPR CARE SDCE SUPT EX9214-BASE3B-AC-T</t>
  </si>
  <si>
    <t>SVC-SDCE-EX9214-3C</t>
  </si>
  <si>
    <t>JNPR CARE SDCE SUPT EX9214-BASE3C</t>
  </si>
  <si>
    <t>SVC-SDCE-EX9251-8X</t>
  </si>
  <si>
    <t>JNPR CARE SDCE SUPT EX9251-8X4C</t>
  </si>
  <si>
    <t>SVC-SDCE-EX9251-T8</t>
  </si>
  <si>
    <t>JNPR CARE SDCE SUPT EX9251-8X4C-T &amp; DC</t>
  </si>
  <si>
    <t>SVC-SDCE-EX9253</t>
  </si>
  <si>
    <t>JNPR CARE SDCE SUPT EX9253</t>
  </si>
  <si>
    <t>SVC-SDCE-EX9253-T</t>
  </si>
  <si>
    <t>JNPR CARE SDCE SUPT EX9253-T</t>
  </si>
  <si>
    <t>SVC-SDCE-JA2500BSE</t>
  </si>
  <si>
    <t>JUNIPER CARE SD ONSITE SUPT JA2500-A-BSE</t>
  </si>
  <si>
    <t>SVC-SDCE-JATP400</t>
  </si>
  <si>
    <t>JNPR CARE SDCE SUPT JATP400</t>
  </si>
  <si>
    <t>SVC-SDCE-JATP700-A</t>
  </si>
  <si>
    <t>JNPR CARE SDCE SUPT JATP700-ALL</t>
  </si>
  <si>
    <t>SVC-SDCE-JATP700-C</t>
  </si>
  <si>
    <t>JNPR CARE SDCE SUPT JATP700-COL</t>
  </si>
  <si>
    <t>SVC-SDCE-JATP700-O</t>
  </si>
  <si>
    <t>JNPR CARE SDCE SUPT JATP700-CORE</t>
  </si>
  <si>
    <t>SVC-SDCE-JP-1100AO</t>
  </si>
  <si>
    <t>JNPR CARE SDCE SUPT JPSU-1100-AC-AFO</t>
  </si>
  <si>
    <t>SVC-SDCE-JP-350A-I</t>
  </si>
  <si>
    <t>JNPR CARE SDCE SUPT JPSU-350-AC-AFI</t>
  </si>
  <si>
    <t>SVC-SDCE-JP-350A-O</t>
  </si>
  <si>
    <t>JNPR CARE SDCE SUPT JPSU-350-AC-AFO</t>
  </si>
  <si>
    <t>SVC-SDCE-JP-550D-I</t>
  </si>
  <si>
    <t>JNPR CARE SDCE SUPT JPSU-550-DC-AFI</t>
  </si>
  <si>
    <t>SVC-SDCE-JP-550D-O</t>
  </si>
  <si>
    <t>JNPR CARE SDCE SUPT JPSU-550-DC-AFO</t>
  </si>
  <si>
    <t>SVC-SDCE-JP-715A-O</t>
  </si>
  <si>
    <t>JNPR CARE SDCE SUPT JPSU-715-AC-AFO</t>
  </si>
  <si>
    <t>SVC-SDCE-LC2101-B</t>
  </si>
  <si>
    <t>JNPR CARE SDCE SUPT MX10K-LC2101-BASE</t>
  </si>
  <si>
    <t>SVC-SDCE-M710G-RTU</t>
  </si>
  <si>
    <t>JNPR CARE SDCE SUPT MPC7E-10G-RTU</t>
  </si>
  <si>
    <t>SVC-SDCE-M7E-10G</t>
  </si>
  <si>
    <t>JNPR CARE SDCE SUPT MPC7E-10G</t>
  </si>
  <si>
    <t>SVC-SDCE-M7E10GIRB</t>
  </si>
  <si>
    <t>JNPR CARE SDCE SUPT MPC7E-10G-IRB</t>
  </si>
  <si>
    <t>SVC-SDCE-M7E10GRB</t>
  </si>
  <si>
    <t>JNPR CARE SDCE SUPT MPC7E-10G-RB</t>
  </si>
  <si>
    <t>SVC-SDCE-M7E10GRX</t>
  </si>
  <si>
    <t>JNPR CARE SDCE SUPT MPC7E-10G-RB-SX</t>
  </si>
  <si>
    <t>SVC-SDCE-M7MR-RTU</t>
  </si>
  <si>
    <t>JNPR CARE SDCE SUPT MPC7E-MRATE-RTU</t>
  </si>
  <si>
    <t>SVC-SDCE-M7Q10GB</t>
  </si>
  <si>
    <t>JNPR CARE SDCE SUPT MPC7EQ-10G-B</t>
  </si>
  <si>
    <t>SVC-SDCE-M7Q10GIRB</t>
  </si>
  <si>
    <t>JNPR CARE SDCE SUPT MPC7EQ-10G-IRB</t>
  </si>
  <si>
    <t>SVC-SDCE-M7Q10GRB</t>
  </si>
  <si>
    <t>JNPR CARE SDCE SUPT MPC7EQ-10G-RB</t>
  </si>
  <si>
    <t>SVC-SDCE-MIC3100GD</t>
  </si>
  <si>
    <t>JNPR CARE SDCE SUPT MIC3-100G-DWDM</t>
  </si>
  <si>
    <t>SVC-SDCE-MIC3-1OCX</t>
  </si>
  <si>
    <t>JNPR CARE SDCE SUPT MIC3D-1OC192-XFP</t>
  </si>
  <si>
    <t>SVC-SDCE-MIC3-C12</t>
  </si>
  <si>
    <t>JNPR CARE SDCE SUPT MIC3D-8CHOC3-4CHOC12</t>
  </si>
  <si>
    <t>SVC-SDCE-MIC3-C48</t>
  </si>
  <si>
    <t>JNPR CARE SDCE SUPT MIC3D-8OC3OC12-4OC48</t>
  </si>
  <si>
    <t>SVC-SDCE-MP2NG-QIR</t>
  </si>
  <si>
    <t>JNPR CARE SDCE SUPT MPC2E-3D-NG-Q-IR-B</t>
  </si>
  <si>
    <t>SVC-SDCE-MP3NG-QIR</t>
  </si>
  <si>
    <t>JNPR CARE SDCE SUPT MPC3E-3D-NG-Q-IR-B</t>
  </si>
  <si>
    <t>SVC-SDCE-MPC10E10C</t>
  </si>
  <si>
    <t>JNPR CARE SDCE SUPT MPC10E-10C-P-BASE</t>
  </si>
  <si>
    <t>SVC-SDCE-MPC10E15C</t>
  </si>
  <si>
    <t>JNPR CARE SDCE SUPT MPC10E-15C-P-BASE</t>
  </si>
  <si>
    <t>SVC-SDCE-MPC11E</t>
  </si>
  <si>
    <t>JNPR CARE SDCE SUPT MX2K-MPC11E-BASE</t>
  </si>
  <si>
    <t>SVC-SDCE-MPC128G-B</t>
  </si>
  <si>
    <t>JNPR CARE SDCE SUPT MS-MPC-128G-BB</t>
  </si>
  <si>
    <t>SVC-SDCE-MPC128G-R</t>
  </si>
  <si>
    <t>JNPR CARE SDCE SUPT MS-MPC-128G-R</t>
  </si>
  <si>
    <t>SVC-SDCE-MPC128G-X</t>
  </si>
  <si>
    <t>JNPR CARE SDCE SUPT MS-MPC-128G-SX</t>
  </si>
  <si>
    <t>SVC-SDCE-MPC2NG</t>
  </si>
  <si>
    <t>JNPR CARE SDCE SUPT MPC2E-3D-NG</t>
  </si>
  <si>
    <t>SVC-SDCE-MPC2NG-IR</t>
  </si>
  <si>
    <t>JNPR CARE SDCE SUPT MPC2E-3D-NG-IR-B</t>
  </si>
  <si>
    <t>SVC-SDCE-MPC2NG-Q</t>
  </si>
  <si>
    <t>JNPR CARE SDCE SUPT MPC2E-3D-NG-Q</t>
  </si>
  <si>
    <t>SVC-SDCE-MPC2NG-QR</t>
  </si>
  <si>
    <t>JNPR CARE SDCE SUPT MPC2E-3D-NG-Q-R-B</t>
  </si>
  <si>
    <t>SVC-SDCE-MPC2NG-R</t>
  </si>
  <si>
    <t>JNPR CARE SDCE SUPT MPC2E-3D-NG-R-B</t>
  </si>
  <si>
    <t>SVC-SDCE-MPC3NG</t>
  </si>
  <si>
    <t>JNPR CARE SDCE SUPT MPC3E-3D-NG</t>
  </si>
  <si>
    <t>SVC-SDCE-MPC3NG-IR</t>
  </si>
  <si>
    <t>JNPR CARE SDCE SUPT MPC3E-3D-NG-IR-B</t>
  </si>
  <si>
    <t>SVC-SDCE-MPC3NG-Q</t>
  </si>
  <si>
    <t>JNPR CARE SDCE SUPT MPC3E-3D-NG-Q</t>
  </si>
  <si>
    <t>SVC-SDCE-MPC3NG-QR</t>
  </si>
  <si>
    <t>JNPR CARE SDCE SUPT MPC3E-3D-NG-Q-R-B</t>
  </si>
  <si>
    <t>SVC-SDCE-MPC3NG-R</t>
  </si>
  <si>
    <t>JNPR CARE SDCE SUPT MPC3E-3D-NG-R-B</t>
  </si>
  <si>
    <t>SVC-SDCE-MPC4-32SX</t>
  </si>
  <si>
    <t>JNPR CARE SDCE SUPT MPC4E-3D-32XGE-SX</t>
  </si>
  <si>
    <t>SVC-SDCE-MPC4E-2CGE-8XGE</t>
  </si>
  <si>
    <t>JNPR CARE SDCE SUPT MPC4E-3D-2CGE-8XGE</t>
  </si>
  <si>
    <t>SVC-SDCE-MPC4E-2CGE8XGE-R</t>
  </si>
  <si>
    <t>JNPR CARE SDCE MPC4E-3D-2CGE8XGE-R-B</t>
  </si>
  <si>
    <t>SVC-SDCE-MPC4E-32X</t>
  </si>
  <si>
    <t>JNPR CARE SDCE SUPT MPC4E-3D-32X-RB-SX</t>
  </si>
  <si>
    <t>SVC-SDCE-MPC4E-32XGE-IR</t>
  </si>
  <si>
    <t>JNPR CARE SDCE SUPT MPC4E-3D-32XGE-IR-B</t>
  </si>
  <si>
    <t>SVC-SDCE-MPC4E-32XGE-R</t>
  </si>
  <si>
    <t>JNPR CARE SDCE SUPT MPC4E-3D-32XGE-R-B</t>
  </si>
  <si>
    <t>SVC-SDCE-MPC4E-32XGE-SFPP</t>
  </si>
  <si>
    <t>JNPR CARE SDCE SUPT MPC4E-3D-32XGE-SFPP</t>
  </si>
  <si>
    <t>SVC-SDCE-MPC4E-8XGE-IR</t>
  </si>
  <si>
    <t>JNPR CARE SDCE MPC4E-3D-2CGE8XGE-IR-B</t>
  </si>
  <si>
    <t>SVC-SDCE-MPC5E-1</t>
  </si>
  <si>
    <t>JUNIPER CARE SDCE SUPPORT MPC5E-100G10G</t>
  </si>
  <si>
    <t>SVC-SDCE-MPC5E-1I</t>
  </si>
  <si>
    <t>JUNIPER CARE SDCE SUPT MPC5E-100G10G-IRB</t>
  </si>
  <si>
    <t>SVC-SDCE-MPC5E-1R</t>
  </si>
  <si>
    <t>JUNIPER CARE SDCE SUPT MPC5E-100G10G-RB</t>
  </si>
  <si>
    <t>SVC-SDCE-MPC5E-4</t>
  </si>
  <si>
    <t>JUNIPER CARE SDCE SUPPORT MPC5E-40G10G</t>
  </si>
  <si>
    <t>SVC-SDCE-MPC5E-4I</t>
  </si>
  <si>
    <t>JUNIPER CARE SDCE SUPT MPC5E-40G10G-IRB</t>
  </si>
  <si>
    <t>SVC-SDCE-MPC5E-4R</t>
  </si>
  <si>
    <t>JUNIPER CARE SDCE SUPT MPC5E-40G10G-RB</t>
  </si>
  <si>
    <t>SVC-SDCE-MPC5EQ-1</t>
  </si>
  <si>
    <t>JUNIPER CARE SDCE SUPPORT MPC5EQ-100G10G</t>
  </si>
  <si>
    <t>SVC-SDCE-MPC5EQ-1I</t>
  </si>
  <si>
    <t>JNPR CARE SDCE SUPT MPC5EQ-100G10G-IRB</t>
  </si>
  <si>
    <t>SVC-SDCE-MPC5EQ-1R</t>
  </si>
  <si>
    <t>JUNIPER CARE SDCE SUPT MPC5EQ-100G10G-RB</t>
  </si>
  <si>
    <t>SVC-SDCE-MPC5EQ-4</t>
  </si>
  <si>
    <t>JUNIPER CARE SDCE SUPPORT MPC5EQ-40G10G</t>
  </si>
  <si>
    <t>SVC-SDCE-MPC5EQ-4I</t>
  </si>
  <si>
    <t>JUNIPER CARE SDCE SUPT MPC5EQ-40G10G-IRB</t>
  </si>
  <si>
    <t>SVC-SDCE-MPC5EQ-4R</t>
  </si>
  <si>
    <t>JUNIPER CARE SDCE SUPT MPC5EQ-40G10G-RB</t>
  </si>
  <si>
    <t>SVC-SDCE-MPC6-100I</t>
  </si>
  <si>
    <t>JNPR CARE SDCE SUPT MPC6E-100-CFP2-IRB</t>
  </si>
  <si>
    <t>SVC-SDCE-MPC6-100R</t>
  </si>
  <si>
    <t>JNPR CARE SDCE SUPT MPC6E-100-CFP2-RB</t>
  </si>
  <si>
    <t>SVC-SDCE-MPC6E</t>
  </si>
  <si>
    <t>JUNIPER CARE SDCE SUPPORT MX2K-MPC6E</t>
  </si>
  <si>
    <t>SVC-SDCE-MPC6E-IRB</t>
  </si>
  <si>
    <t>JUNIPER CARE SDCE SUPPORT MX2K-MPC6E-IRB</t>
  </si>
  <si>
    <t>SVC-SDCE-MPC6E-RB</t>
  </si>
  <si>
    <t>JUNIPER CARE SDCE SUPPORT MX2K-MPC6E-RB</t>
  </si>
  <si>
    <t>SVC-SDCE-MPC7-10SX</t>
  </si>
  <si>
    <t>JNPR CARE SDCE SUPT MPC7E-10G-SX</t>
  </si>
  <si>
    <t>SVC-SDCE-MPC7E</t>
  </si>
  <si>
    <t>JNPR CARE SDCE SUPT MPC7E-MRATE</t>
  </si>
  <si>
    <t>SVC-SDCE-MPC7E-IRB</t>
  </si>
  <si>
    <t>JNPR CARE SDCE SUPT MPC7E-MRATE-IRB</t>
  </si>
  <si>
    <t>SVC-SDCE-MPC7EQ-B</t>
  </si>
  <si>
    <t>JNPR CARE SDCE SUPT MPC7EQ-MRATE-B</t>
  </si>
  <si>
    <t>SVC-SDCE-MPC7EQIRB</t>
  </si>
  <si>
    <t>JNPR CARE SDCE SUPT MPC7EQ-MRATE-IRB</t>
  </si>
  <si>
    <t>SVC-SDCE-MPC7EQ-RB</t>
  </si>
  <si>
    <t>JNPR CARE SDCE SUPT MPC7EQ-MRATE-RB</t>
  </si>
  <si>
    <t>SVC-SDCE-MPC7E-RB</t>
  </si>
  <si>
    <t>JNPR CARE SDCE SUPT MPC7E-MRATE-RB</t>
  </si>
  <si>
    <t>SVC-SDCE-MPC8E</t>
  </si>
  <si>
    <t>JNPR CARE SDCE SUPT MX2K-MPC8E</t>
  </si>
  <si>
    <t>SVC-SDCE-MPC8E-IRB</t>
  </si>
  <si>
    <t>JNPR CARE SDCE SUPT MX2K-MPC8E-IRB</t>
  </si>
  <si>
    <t>SVC-SDCE-MPC8EQ-B</t>
  </si>
  <si>
    <t>JNPR CARE SDCE SUPT MX2K-MPC8EQ-B</t>
  </si>
  <si>
    <t>SVC-SDCE-MPC8EQIRB</t>
  </si>
  <si>
    <t>JNPR CARE SDCE SUPT MX2K-MPC8EQ-IRB</t>
  </si>
  <si>
    <t>SVC-SDCE-MPC8EQRB</t>
  </si>
  <si>
    <t>JNPR CARE SDCE SUPT MX2K-MPC8EQ-RB</t>
  </si>
  <si>
    <t>SVC-SDCE-MPC8E-RB</t>
  </si>
  <si>
    <t>JNPR CARE SDCE SUPT MX2K-MPC8E-RB</t>
  </si>
  <si>
    <t>SVC-SDCE-MPC9E</t>
  </si>
  <si>
    <t>JNPR CARE SDCE SUPT MX2K-MPC9E</t>
  </si>
  <si>
    <t>SVC-SDCE-MPC9E-IRB</t>
  </si>
  <si>
    <t>JNPR CARE SDCE SUPT MX2K-MPC9E-IRB</t>
  </si>
  <si>
    <t>SVC-SDCE-MPC9EQ-B</t>
  </si>
  <si>
    <t>JNPR CARE SDCE SUPT MX2K-MPC9EQ-B</t>
  </si>
  <si>
    <t>SVC-SDCE-MPC9EQIRB</t>
  </si>
  <si>
    <t>JNPR CARE SDCE SUPT MX2K-MPC9EQ-IRB</t>
  </si>
  <si>
    <t>SVC-SDCE-MPC9EQRB</t>
  </si>
  <si>
    <t>JNPR CARE SDCE SUPT MX2K-MPC9EQ-RB</t>
  </si>
  <si>
    <t>SVC-SDCE-MPC9E-RB</t>
  </si>
  <si>
    <t>JNPR CARE SDCE SUPT MX2K-MPC9E-RB</t>
  </si>
  <si>
    <t>SVC-SDCE-MPC9-RTU</t>
  </si>
  <si>
    <t>JNPR CARE SDCE SUPT MX2K-MPC9E-RTU</t>
  </si>
  <si>
    <t>SVC-SDCE-MSC-400G</t>
  </si>
  <si>
    <t>JUNIPER CARE SDCE SUPPORTOR AS-MSC-400GB</t>
  </si>
  <si>
    <t>SVC-SDCE-MSMPC128G</t>
  </si>
  <si>
    <t>JUN CARE SAMEDAY ONSITE SUPT MS-MPC-128G</t>
  </si>
  <si>
    <t>SVC-SDCE-MX10003</t>
  </si>
  <si>
    <t>JNPR CARE SDCE SUPT MX10003</t>
  </si>
  <si>
    <t>SVC-SDCE-MX10008</t>
  </si>
  <si>
    <t>JNPR CARE SDCE SUPT MX10008</t>
  </si>
  <si>
    <t>SVC-SDCE-MX10016</t>
  </si>
  <si>
    <t>JNPR CARE SDCE SUPT MX10016</t>
  </si>
  <si>
    <t>SVC-SDCE-MX10K-L21</t>
  </si>
  <si>
    <t>JNPR CARE SDCE SUPT MX10K-LC2101</t>
  </si>
  <si>
    <t>SVC-SDCE-MX150</t>
  </si>
  <si>
    <t>JNPR CARE SDCE SUPT MX150</t>
  </si>
  <si>
    <t>SVC-SDCE-MX150-TAA</t>
  </si>
  <si>
    <t>JNPR CARE SDCE SUPT MX150-TAA</t>
  </si>
  <si>
    <t>SVC-SDCE-MX2008</t>
  </si>
  <si>
    <t>JNPR CARE SDCE SUPT MX2008 CHASSIS</t>
  </si>
  <si>
    <t>SVC-SDCE-MX2010</t>
  </si>
  <si>
    <t>JNPR CARE SDCE SUPT MX2010 CHASSIS</t>
  </si>
  <si>
    <t>SVC-SDCE-MX2020</t>
  </si>
  <si>
    <t>JNPR CARE SDCE SUPT MX2020 CHASSIS</t>
  </si>
  <si>
    <t>SVC-SDCE-MX204</t>
  </si>
  <si>
    <t>JNPR CARE SDCE SUPT MX204</t>
  </si>
  <si>
    <t>SVC-SDCE-MX204-B</t>
  </si>
  <si>
    <t>JNPR CARE SDCE SUPT MX204-HW-BASE</t>
  </si>
  <si>
    <t>SVC-SDCE-MX204-IR</t>
  </si>
  <si>
    <t>JNPR CARE SDCE SUPT MX204-IR</t>
  </si>
  <si>
    <t>SVC-SDCE-MX204-PB</t>
  </si>
  <si>
    <t>JNPR CARE SDCE SUPT MX204-P-BASE</t>
  </si>
  <si>
    <t>SVC-SDCE-MX204-R</t>
  </si>
  <si>
    <t>JNPR CARE SDCE SUPT MX204-R</t>
  </si>
  <si>
    <t>SVC-SDCE-MX240</t>
  </si>
  <si>
    <t>JNPR CARE SDCE SUPT MX240 CHASSIS</t>
  </si>
  <si>
    <t>SVC-SDCE-MX240-SE</t>
  </si>
  <si>
    <t>JNPR CARE SDCE SUPT MX240-SERVPREM3</t>
  </si>
  <si>
    <t>SVC-SDCE-MX480</t>
  </si>
  <si>
    <t>JNPR CARE SDCE SUPT MX480 CHASSIS</t>
  </si>
  <si>
    <t>SVC-SDCE-MX480-SE</t>
  </si>
  <si>
    <t>JNPR CARE SDCE SUPT MX480-SERVPREM3</t>
  </si>
  <si>
    <t>SVC-SDCE-MX960</t>
  </si>
  <si>
    <t>JNPR CARE SDCE SUPT MX960 CHASSIS</t>
  </si>
  <si>
    <t>SVC-SDCE-MX960-SE</t>
  </si>
  <si>
    <t>JNPR CARE SDCE SUPT MX960-SERVPREM3</t>
  </si>
  <si>
    <t>SVC-SDCE-MX-L2103B</t>
  </si>
  <si>
    <t>JNPR CARE SDCE SUPT MX10K3-L2103-BASE</t>
  </si>
  <si>
    <t>SVC-SDCE-MX-MPC1-3D</t>
  </si>
  <si>
    <t>JNPR CARE SDCE MX-MPC1(E)-3D,(-P-B)</t>
  </si>
  <si>
    <t>SVC-SDCE-MX-MPC1-3D-B</t>
  </si>
  <si>
    <t>JNPR CARE SDCE MX-MPC1(E)-3D-B,(-P-R-B)</t>
  </si>
  <si>
    <t>SVC-SDCE-MX-MPC1-3D-Q</t>
  </si>
  <si>
    <t>JNPR CARE SDCE MX-MPC1(E)-3D-Q,(-P-Q-B)</t>
  </si>
  <si>
    <t>SVC-SDCE-MX-MPC1-3D-Q-B</t>
  </si>
  <si>
    <t>JNPR CARE SDCE MX-MPC1(E)-3D-Q-B</t>
  </si>
  <si>
    <t>SVC-SDCE-MX-MPC2-3D</t>
  </si>
  <si>
    <t>JNPR CARE SDCE MX-MPC2(E)-3D,MPC2E-3D-P</t>
  </si>
  <si>
    <t>SVC-SDCE-MX-MPC2-3D-B</t>
  </si>
  <si>
    <t>JNPR CARE SDCE MX-MPC2(E)-3D-B,(-P-R-B)</t>
  </si>
  <si>
    <t>SVC-SDCE-MX-MPC2-3D-EQ</t>
  </si>
  <si>
    <t>JNPR CARE SDCE MX-MPC2(E)-3D-EQ,(-P-EQ)</t>
  </si>
  <si>
    <t>SVC-SDCE-MX-MPC2-3DEQ-B</t>
  </si>
  <si>
    <t>JNPR CARE SDCE MX-MPC2(E)-3D-EQ-B</t>
  </si>
  <si>
    <t>SVC-SDCE-MX-MPC2-3D-Q</t>
  </si>
  <si>
    <t>JNPR CARE SDCE MX-MPC2(E)-3D-Q,(-P-Q)</t>
  </si>
  <si>
    <t>SVC-SDCE-MX-MPC2-3D-Q-B</t>
  </si>
  <si>
    <t>JNPR CARE SDCE MX-MPC2(E)-3D-Q-B,(-P-Q-B</t>
  </si>
  <si>
    <t>SVC-SDCE-MX-MPC-3D-16XG</t>
  </si>
  <si>
    <t>JNPR CARE SDCE MX-MPC-3D-16XGE-SFPP</t>
  </si>
  <si>
    <t>SVC-SDCE-MX-MPC-3D16XG-B</t>
  </si>
  <si>
    <t>JNPR CARE SDCE MX-MPC-3D-16XGE-B (MIC)</t>
  </si>
  <si>
    <t>SVC-SDCE-MX-MPC3E-3D</t>
  </si>
  <si>
    <t>JNPR CARE SDCE MX-MPC3E-3D (INCL MIC)</t>
  </si>
  <si>
    <t>SVC-SDCE-MX-MPC3E-3D-B</t>
  </si>
  <si>
    <t>JNPR CARE SDCE MX-MPC3E-3D-R-B(INCL MIC)</t>
  </si>
  <si>
    <t>SVC-SDCE-QFX02-36Q</t>
  </si>
  <si>
    <t>JNPR CARE SDCE SUPT QFX10002-36Q</t>
  </si>
  <si>
    <t>SVC-SDCE-QFX0236QT</t>
  </si>
  <si>
    <t>JNPR CARE SDCE SUPT QFX10002-36Q-T</t>
  </si>
  <si>
    <t>SVC-SDCE-QFX02-60C</t>
  </si>
  <si>
    <t>JNPR CARE SDCE SUPT QFX10002-60C</t>
  </si>
  <si>
    <t>SVC-SDCE-QFX02-72Q</t>
  </si>
  <si>
    <t>JNPR CARE SDCE SUPT QFX10002-72Q</t>
  </si>
  <si>
    <t>SVC-SDCE-QFX0272QT</t>
  </si>
  <si>
    <t>JNPR CARE SDCE SUPT QFX10002-72Q-T</t>
  </si>
  <si>
    <t>SVC-SDCE-QFX10008</t>
  </si>
  <si>
    <t>JNPR CARE SDCE SUPT QFX10008 CHASSIS</t>
  </si>
  <si>
    <t>SVC-SDCE-QFX10008H</t>
  </si>
  <si>
    <t>JNPR CARE SDCE SUPT QFX10008-H CHASSIS</t>
  </si>
  <si>
    <t>SVC-SDCE-QFX10008T</t>
  </si>
  <si>
    <t>JNPR CARE SDCE SUPT QFX10008-T</t>
  </si>
  <si>
    <t>SVC-SDCE-QFX10016</t>
  </si>
  <si>
    <t>JNPR CARE SDCE SUPT QFX10016</t>
  </si>
  <si>
    <t>SVC-SDCE-QFX10016T</t>
  </si>
  <si>
    <t>JNPR CARE SDCE SUPT QFX10016-T</t>
  </si>
  <si>
    <t>SVC-SDCE-QFX10K12C</t>
  </si>
  <si>
    <t>JNPR CARE SDCE SUPT QFX10K-12C/2P-DWDM</t>
  </si>
  <si>
    <t>SVC-SDCE-QFX10K30C</t>
  </si>
  <si>
    <t>JNPR CARE SDCE SUPT QFX10000-30C</t>
  </si>
  <si>
    <t>SVC-SDCE-QFX10K30M</t>
  </si>
  <si>
    <t>JNPR CARE SDCE SUPT QFX10000-30C-M</t>
  </si>
  <si>
    <t>SVC-SDCE-QFX10K36Q</t>
  </si>
  <si>
    <t>JNPR CARE SDCE SUPT QFX10000-36Q</t>
  </si>
  <si>
    <t>SVC-SDCE-QFX10K60S</t>
  </si>
  <si>
    <t>JNPR CARE SDCE SUPT QFX10000-60S-6Q</t>
  </si>
  <si>
    <t>SVC-SDCE-QFX5100FI</t>
  </si>
  <si>
    <t>JNPR CARE SDCE SUPT QFX5100-FAN-AFI</t>
  </si>
  <si>
    <t>SVC-SDCE-QFX5100FO</t>
  </si>
  <si>
    <t>JNPR CARE SDCE SUPT QFX5100-FAN-AFO</t>
  </si>
  <si>
    <t>SVC-SDCE-QFX5100Q2</t>
  </si>
  <si>
    <t>JNPR CARE SD ONSITE SUPT QFX5100-24Q</t>
  </si>
  <si>
    <t>SVC-SDCE-QFX5100S4</t>
  </si>
  <si>
    <t>JNPR CARE SD ONSITE SUPT QFX5100-48S</t>
  </si>
  <si>
    <t>SVC-SDCE-QFX5100S9</t>
  </si>
  <si>
    <t>JNPR CARE SD ONSITE SUPPORT QFX5100-96S</t>
  </si>
  <si>
    <t>SVC-SDCE-QFX5100T4</t>
  </si>
  <si>
    <t>JUNIPER CARE SDCE SUPPORT QFX5100-48T</t>
  </si>
  <si>
    <t>SVC-SDCE-QFX5-128C</t>
  </si>
  <si>
    <t>JNPR CARE SDCE SUPT QFX5220-128C</t>
  </si>
  <si>
    <t>SVC-SDCE-QFX51-32C</t>
  </si>
  <si>
    <t>JNPR CARE SDCE SUPT QFX5120-32C</t>
  </si>
  <si>
    <t>SVC-SDCE-QFX51-32Q</t>
  </si>
  <si>
    <t>JNPR CARE SDCE SUPT QFX5110-32Q</t>
  </si>
  <si>
    <t>SVC-SDCE-QFX5132QT</t>
  </si>
  <si>
    <t>JNPR CARE SDCE SUPT QFX5110-32Q-T</t>
  </si>
  <si>
    <t>SVC-SDCE-QFX51-32T</t>
  </si>
  <si>
    <t>JNPR CARE SDCE SUPT QFX5120-32T</t>
  </si>
  <si>
    <t>SVC-SDCE-QFX51-48A</t>
  </si>
  <si>
    <t>JNPR CARE SDCE SUPT QFX5110-48S TAA</t>
  </si>
  <si>
    <t>SVC-SDCE-QFX51-48S</t>
  </si>
  <si>
    <t>JNPR CARE SDCE SUPT QFX5110-48S</t>
  </si>
  <si>
    <t>SVC-SDCE-QFX51-48T</t>
  </si>
  <si>
    <t>JNPR CARE SDCE SUPT QFX5120-48T</t>
  </si>
  <si>
    <t>SVC-SDCE-QFX51-48Y</t>
  </si>
  <si>
    <t>JNPR CARE SDCE SUPT QFX5120-48Y</t>
  </si>
  <si>
    <t>SVC-SDCE-QFX51-SHW</t>
  </si>
  <si>
    <t>JNPR CARE SDCE SUPT QFX5100-48SH HW ONLY</t>
  </si>
  <si>
    <t>SVC-SDCE-QFX51-THW</t>
  </si>
  <si>
    <t>JNPR CARE SDCE SUPT QFX5100-48TH HW ONLY</t>
  </si>
  <si>
    <t>SVC-SDCE-QFX5200HW</t>
  </si>
  <si>
    <t>JNPR CARE SDCE SUPT QFX5200-32C</t>
  </si>
  <si>
    <t>SVC-SDCE-QFX5200-T</t>
  </si>
  <si>
    <t>JNPR CARE SDCE SUPT QFX5200-32C-T</t>
  </si>
  <si>
    <t>SVC-SDCE-QFX52-32T</t>
  </si>
  <si>
    <t>JNPR CARE SDCE SUPT QFX5200-32C T2</t>
  </si>
  <si>
    <t>SVC-SDCE-QFX52-48T</t>
  </si>
  <si>
    <t>JNPR CARE SDCE SUPT QFX5120-48T-AFOT/AFI</t>
  </si>
  <si>
    <t>SVC-SDCE-QFX52-64C</t>
  </si>
  <si>
    <t>JNPR CARE SDCE SUPT QFX5210-64C</t>
  </si>
  <si>
    <t>SVC-SDCE-QFX5264CT</t>
  </si>
  <si>
    <t>JNPR CARE SDCE SUPT QFX5210-64C-T</t>
  </si>
  <si>
    <t>SVC-SDCE-QFX5-32C2</t>
  </si>
  <si>
    <t>JNPR CARE SDCE SUPT QFX5200-32C-AFI/AFO2</t>
  </si>
  <si>
    <t>SVC-SDCE-QFX5-32CD</t>
  </si>
  <si>
    <t>JNPR CARE SDCE SUPT QFX5220-32CD</t>
  </si>
  <si>
    <t>SVC-SDCE-QFX5-32CS</t>
  </si>
  <si>
    <t>JNPR CARE SDCE SUPT QFX5200-32C-SONIC</t>
  </si>
  <si>
    <t>SVC-SDCE-QFX5-32Q2</t>
  </si>
  <si>
    <t>SVC-SDCE-QFX5-32QT</t>
  </si>
  <si>
    <t>JNPR CARE SDCE SUPT QFX5110-32QT</t>
  </si>
  <si>
    <t>SVC-SDCE-QFX5-48S2</t>
  </si>
  <si>
    <t>SVC-SDCE-QFX5-48ST</t>
  </si>
  <si>
    <t>JNPR CARE SDCE SUPT QFX5110-48S T2</t>
  </si>
  <si>
    <t>SVC-SDCE-QFX5-48-T</t>
  </si>
  <si>
    <t>JNPR CARE SDCE SUPT QFX5120-48Y-T</t>
  </si>
  <si>
    <t>SVC-SDCE-QFX5-48YB</t>
  </si>
  <si>
    <t>JNPR CARE SDCE SUPT QFX5120-48Y-2</t>
  </si>
  <si>
    <t>SVC-SDCE-QFX5-64C2</t>
  </si>
  <si>
    <t>JNPR CARE SDCE SUPT QFX5210-64C-AFO/AFI2</t>
  </si>
  <si>
    <t>SVC-SDCE-QFX5-64T2</t>
  </si>
  <si>
    <t>JNPR CARE SDCE SUPT QFX5210-64C T2</t>
  </si>
  <si>
    <t>SVC-SDCE-QFX5K-32</t>
  </si>
  <si>
    <t>SVC-SDCE-QFX5K-64S</t>
  </si>
  <si>
    <t>JNPR CARE SDCE SUPT QFX5210-64C SONIC</t>
  </si>
  <si>
    <t>SVC-SDCE-SRX1500HW</t>
  </si>
  <si>
    <t>JNPR CARE SDCE SUPT SRX1500 (HW ONLY)</t>
  </si>
  <si>
    <t>SVC-SDCE-SRX1500JB</t>
  </si>
  <si>
    <t>JNPR CARE SDCE SUPT SRX1500-SYS-JB</t>
  </si>
  <si>
    <t>SVC-SDCE-SRX1500JE</t>
  </si>
  <si>
    <t>JNPR CARE SDCE SUPT SRX1500-SYS-JE</t>
  </si>
  <si>
    <t>SVC-SDCE-SRX15TAHW</t>
  </si>
  <si>
    <t>JNPR CARE SDCE SUPT SRX1500-TAA (HW)</t>
  </si>
  <si>
    <t>SVC-SDCE-SRX300HW</t>
  </si>
  <si>
    <t>JNPR CARE SDCE SUPT SRX300 (HW ONLY)</t>
  </si>
  <si>
    <t>SVC-SDCE-SRX300JB</t>
  </si>
  <si>
    <t>JNPR CARE SDCE SUPT SRX300-SYS-JB</t>
  </si>
  <si>
    <t>SVC-SDCE-SRX300JE</t>
  </si>
  <si>
    <t>JNPR CARE SDCE SUPT SRX300-SYS-JE</t>
  </si>
  <si>
    <t>SVC-SDCE-SRX300THW</t>
  </si>
  <si>
    <t>JNPR CARE SDCE SUPT SRX300-TAA (HW ONLY)</t>
  </si>
  <si>
    <t>SVC-SDCE-SRX320HW</t>
  </si>
  <si>
    <t>JNPR CARE SDCE SUPT SRX320 (HW ONLY)</t>
  </si>
  <si>
    <t>SVC-SDCE-SRX320JB</t>
  </si>
  <si>
    <t>JNPR CARE SDCE SUPT SRX320-SYS-JB</t>
  </si>
  <si>
    <t>SVC-SDCE-SRX320JBP</t>
  </si>
  <si>
    <t>JNPR CARE SDCE SUPT SRX320-SYS-JB-P</t>
  </si>
  <si>
    <t>SVC-SDCE-SRX320JE</t>
  </si>
  <si>
    <t>JNPR CARE SDCE SUPT SRX320-SYS-JE</t>
  </si>
  <si>
    <t>SVC-SDCE-SRX320JEP</t>
  </si>
  <si>
    <t>JNPR CARE SDCE SUPT SRX320-SYS-JE-P</t>
  </si>
  <si>
    <t>SVC-SDCE-SRX320PHW</t>
  </si>
  <si>
    <t>JNPR CARE SDCE SUPT SRX320-POE (HW ONLY)</t>
  </si>
  <si>
    <t>SVC-SDCE-SRX320THW</t>
  </si>
  <si>
    <t>JNPR CARE SDCE SUPT SRX320-TAA (HW ONLY)</t>
  </si>
  <si>
    <t>SVC-SDCE-SRX32PTHW</t>
  </si>
  <si>
    <t>JNPR CARE SDCE SUPT SRX320-POE-TAA (HW)</t>
  </si>
  <si>
    <t>SVC-SDCE-SRX340HW</t>
  </si>
  <si>
    <t>JNPR CARE SDCE SUPT SRX340 (HW ONLY)</t>
  </si>
  <si>
    <t>SVC-SDCE-SRX340JB</t>
  </si>
  <si>
    <t>JNPR CARE SDCE SUPT SRX340-SYS-JB</t>
  </si>
  <si>
    <t>SVC-SDCE-SRX340JE</t>
  </si>
  <si>
    <t>JNPR CARE SDCE SUPT SRX340-SYS-JE</t>
  </si>
  <si>
    <t>SVC-SDCE-SRX340THW</t>
  </si>
  <si>
    <t>JNPR CARE SDCE SUPT SRX340-TAA (HW ONLY)</t>
  </si>
  <si>
    <t>SVC-SDCE-SRX345B2A</t>
  </si>
  <si>
    <t>JNPR CARE SDCE SUPT SRX345-SYS-JB-2AC</t>
  </si>
  <si>
    <t>SVC-SDCE-SRX345DHW</t>
  </si>
  <si>
    <t>JNPR CARE SDCE SUPT SRX345-DUAL-AC (HW O</t>
  </si>
  <si>
    <t>SVC-SDCE-SRX345E2A</t>
  </si>
  <si>
    <t>JNPR CARE SDCE SUPT SRX345-SYS-JE-2AC</t>
  </si>
  <si>
    <t>SVC-SDCE-SRX345HW</t>
  </si>
  <si>
    <t>JNPR CARE SDCE SUPT SRX345 (HW ONLY)</t>
  </si>
  <si>
    <t>SVC-SDCE-SRX345JB</t>
  </si>
  <si>
    <t>JNPR CARE SDCE SUPT SRX345-SYS-JB</t>
  </si>
  <si>
    <t>SVC-SDCE-SRX345JE</t>
  </si>
  <si>
    <t>JNPR CARE SDCE SUPT SRX345-SYS-JE</t>
  </si>
  <si>
    <t>SVC-SDCE-SRX345THW</t>
  </si>
  <si>
    <t>JNPR CARE SDCE SUPT SRX345-TAA (HW ONLY)</t>
  </si>
  <si>
    <t>SVC-SDCE-SRX34DTHW</t>
  </si>
  <si>
    <t>JNPR SDCE SRX345-DUAL-AC-T (HW ONLY)</t>
  </si>
  <si>
    <t>SVC-SDCE-SRX380JB</t>
  </si>
  <si>
    <t>JNPR CARE SDCE SUPT SRX380-P-SYS-JB</t>
  </si>
  <si>
    <t>SVC-SDCE-SRX380JBT</t>
  </si>
  <si>
    <t>JNPR CARE SDCE SUPT SRX380-SYS-JB-T</t>
  </si>
  <si>
    <t>SVC-SDCE-SRX4100HW</t>
  </si>
  <si>
    <t>JNPR CARE SDCE SUPT SRX4100 HW ONLY</t>
  </si>
  <si>
    <t>SVC-SDCE-SRX4100JB</t>
  </si>
  <si>
    <t>JNPR CARE SDCE SUPT SRX4100-SYS-JB</t>
  </si>
  <si>
    <t>SVC-SDCE-SRX4100JE</t>
  </si>
  <si>
    <t>JNPR CARE SDCE SUPT SRX4100-SYS-JE</t>
  </si>
  <si>
    <t>SVC-SDCE-SRX4200HW</t>
  </si>
  <si>
    <t>JNPR CARE SDCE SUPT SRX4200 HW ONLY</t>
  </si>
  <si>
    <t>SVC-SDCE-SRX4200JB</t>
  </si>
  <si>
    <t>JNPR CARE SDCE SUPT SRX4200-SYS-JB</t>
  </si>
  <si>
    <t>SVC-SDCE-SRX4200JE</t>
  </si>
  <si>
    <t>JNPR CARE SDCE SUPT SRX4200-SYS-JE</t>
  </si>
  <si>
    <t>SVC-SDCE-SRX5400B2</t>
  </si>
  <si>
    <t>JNPR CARE SDCE SUPPORT SRX5400B2 BUNDLE</t>
  </si>
  <si>
    <t>SVC-SDCE-SRX5400BB</t>
  </si>
  <si>
    <t>JNPR CARE SDCE SUPPORT SRX5400BB BUNDLE</t>
  </si>
  <si>
    <t>SVC-SDCE-SRX5400-C</t>
  </si>
  <si>
    <t>JNPR CARE SDCE SUPT SRX5400X-BASE CHASSI</t>
  </si>
  <si>
    <t>SVC-SDCE-SRX5400X1</t>
  </si>
  <si>
    <t>JNPR CARE SDCE SUPT SRX5400X-B1</t>
  </si>
  <si>
    <t>SVC-SDCE-SRX5400X2</t>
  </si>
  <si>
    <t>JNPR CARE SDCE SUPT SRX5400X-B2</t>
  </si>
  <si>
    <t>SVC-SDCE-SRX5400X3</t>
  </si>
  <si>
    <t>JNPR CARE SDCE SUPT SRX5400X-B3</t>
  </si>
  <si>
    <t>SVC-SDCE-SRX54-BS2</t>
  </si>
  <si>
    <t>JNPR CARE SDCE SUPT SRX5400X-BASE2</t>
  </si>
  <si>
    <t>SVC-SDCE-SRX54KEB5</t>
  </si>
  <si>
    <t>JNPR CARE SDCE SUPT SRX5400E-B5-AC-BB</t>
  </si>
  <si>
    <t>SVC-SDCE-SRX54XB6</t>
  </si>
  <si>
    <t>JNPR CARE SDCE SUPT SRX5400X-B6-BB</t>
  </si>
  <si>
    <t>SVC-SDCE-SRX54XB7</t>
  </si>
  <si>
    <t>JNPR CARE SDCE SUPT SRX5400X-B7-BB</t>
  </si>
  <si>
    <t>SVC-SDCE-SRX54XEB5</t>
  </si>
  <si>
    <t>JNPR CARE SDCE SUPT SRX5400X-B5-AC-BB</t>
  </si>
  <si>
    <t>SVC-SDCE-SRX550</t>
  </si>
  <si>
    <t>JNPR CARE SDCE SUPT SRX550</t>
  </si>
  <si>
    <t>SVC-SDCE-SRX550JE</t>
  </si>
  <si>
    <t>JNPR CARE SDCE SUPT SRX550-M-SYS-JE</t>
  </si>
  <si>
    <t>SVC-SDCE-SRX550MTA</t>
  </si>
  <si>
    <t>JNPR CARE SDCE SUPT SRX550-645-M-TAA</t>
  </si>
  <si>
    <t>SVC-SDCE-SRX5600</t>
  </si>
  <si>
    <t>JNPR CARE SDCE SRX5600 CHASSIS</t>
  </si>
  <si>
    <t>SVC-SDCE-SRX5600AA</t>
  </si>
  <si>
    <t>JNPR CARE SDCE SUPT SRX56-B1 &amp; SRX56E-B1</t>
  </si>
  <si>
    <t>SVC-SDCE-SRX5600X</t>
  </si>
  <si>
    <t>JNPR CARE SDCE SUPT SRX5600X-BASE</t>
  </si>
  <si>
    <t>SVC-SDCE-SRX56-BS2</t>
  </si>
  <si>
    <t>JNPR CARE SDCE SUPT SRX5600X-BASE2</t>
  </si>
  <si>
    <t>SVC-SDCE-SRX5800</t>
  </si>
  <si>
    <t>JNPR CARE SDCE SRX5800 CHASSIS</t>
  </si>
  <si>
    <t>SVC-SDCE-SRX5800AA</t>
  </si>
  <si>
    <t>JNPR CARE SDCE SUPT SRX58-B1 &amp; SRX58E-B1</t>
  </si>
  <si>
    <t>SVC-SDCE-SRX5800E</t>
  </si>
  <si>
    <t>JNPR CARE SDCE SUPT SRX5800E-BASE</t>
  </si>
  <si>
    <t>SVC-SDCE-SRX5800X</t>
  </si>
  <si>
    <t>JNPR CARE SDCE SUPT SRX5800X-BASE</t>
  </si>
  <si>
    <t>SVC-SDCE-SRX58-BS2</t>
  </si>
  <si>
    <t>JNPR CARE SDCE SUPT SRX5800X-BASE2</t>
  </si>
  <si>
    <t>SVC-SDCE-SRX5-IOC4</t>
  </si>
  <si>
    <t>JNPR CARE SDCE SUPT SRX5K-IOC4-MRAT</t>
  </si>
  <si>
    <t>SVC-SDCE-SRX5K-10G</t>
  </si>
  <si>
    <t>JNPR CARE SDCE SUPT SRX5K-IOC4-10G</t>
  </si>
  <si>
    <t>SVC-SDCE-SRX5K-MPC</t>
  </si>
  <si>
    <t>JUNIPER CARE SD ONSITE SUPPORT SRX5K-MPC</t>
  </si>
  <si>
    <t>SVC-SDCE-SRX5KSPC3</t>
  </si>
  <si>
    <t>JNPR CARE SDCE SUPT SRX5K-SPC3</t>
  </si>
  <si>
    <t>SVC-SDCE-SRX5K-SPC-4</t>
  </si>
  <si>
    <t>JNPR CARE SDCE SUPT SRX5K-SPC-4-15-320</t>
  </si>
  <si>
    <t>SVC-SDCE-SRXMPC3-1</t>
  </si>
  <si>
    <t>JNPR CARE SDCE SUPT SRX5K-MPC3-100G10G/R</t>
  </si>
  <si>
    <t>SVC-SDCE-SRXMPC3-4</t>
  </si>
  <si>
    <t>JNPR CARE SDCE SUPT SRX5K-MPC3-40G10G/R</t>
  </si>
  <si>
    <t>SVC-SD-EX23-24DA</t>
  </si>
  <si>
    <t>JNPR CARE SD SUPT EX2300-24T-DC-TAA</t>
  </si>
  <si>
    <t>SVC-SD-EX23-24MP</t>
  </si>
  <si>
    <t>JNPR CARE SD SUPT EX2300-24MP</t>
  </si>
  <si>
    <t>SVC-SD-EX23-24MT</t>
  </si>
  <si>
    <t>JNPR CARE SD SUPT EX2300-24MP-TAA</t>
  </si>
  <si>
    <t>SVC-SD-EX23-24MV</t>
  </si>
  <si>
    <t>JNPR CARE SD SUPT EX2300-24MP-VC</t>
  </si>
  <si>
    <t>SVC-SD-EX23-24P</t>
  </si>
  <si>
    <t>JNPR CARE SD SUPT EX2300-24P</t>
  </si>
  <si>
    <t>SVC-SD-EX23-24PV</t>
  </si>
  <si>
    <t>JNPR CARE SD SUPT EX2300-24P-VC</t>
  </si>
  <si>
    <t>SVC-SD-EX23-24T</t>
  </si>
  <si>
    <t>JNPR CARE SD SUPT EX2300-24T</t>
  </si>
  <si>
    <t>SVC-SD-EX23-24TA</t>
  </si>
  <si>
    <t>JNPR CARE SD SUPT EX2300-24T-TAA</t>
  </si>
  <si>
    <t>SVC-SD-EX23-24TD</t>
  </si>
  <si>
    <t>JNPR CARE SD SUPT EX2300-24T-DC</t>
  </si>
  <si>
    <t>SVC-SD-EX23-24TV</t>
  </si>
  <si>
    <t>JNPR CARE SD SUPT EX2300-24T-VC</t>
  </si>
  <si>
    <t>SVC-SD-EX23-48MP</t>
  </si>
  <si>
    <t>JNPR CARE SD SUPT EX2300-48MP</t>
  </si>
  <si>
    <t>SVC-SD-EX23-48MT</t>
  </si>
  <si>
    <t>JNPR CARE SD SUPT EX2300-48MP-TAA</t>
  </si>
  <si>
    <t>SVC-SD-EX23-48MV</t>
  </si>
  <si>
    <t>JNPR CARE SD SUPT EX2300-48MP-VC</t>
  </si>
  <si>
    <t>SVC-SD-EX23-48P</t>
  </si>
  <si>
    <t>JNPR CARE SD SUPT EX2300-48P</t>
  </si>
  <si>
    <t>SVC-SD-EX23-48PV</t>
  </si>
  <si>
    <t>JNPR CARE SD SUPT EX2300-48P-VC</t>
  </si>
  <si>
    <t>SVC-SD-EX23-48T</t>
  </si>
  <si>
    <t>JNPR CARE SD SUPT EX2300-48T</t>
  </si>
  <si>
    <t>SVC-SD-EX23-48TV</t>
  </si>
  <si>
    <t>JNPR CARE SD SUPT EX2300-48T-VC</t>
  </si>
  <si>
    <t>SVC-SD-EX23-C12P</t>
  </si>
  <si>
    <t>JNPR CARE SD SUPT EX2300-C-12P</t>
  </si>
  <si>
    <t>SVC-SD-EX23C12PV</t>
  </si>
  <si>
    <t>JNPR CARE SD SUPT EX2300-C-12P-VC</t>
  </si>
  <si>
    <t>SVC-SD-EX23-C12T</t>
  </si>
  <si>
    <t>JNPR CARE SD SUPT EX2300-C-12T</t>
  </si>
  <si>
    <t>SVC-SD-EX23C12TV</t>
  </si>
  <si>
    <t>JNPR CARE SD SUPT EX2300-C-12T-VC</t>
  </si>
  <si>
    <t>SVC-SD-EX3424P</t>
  </si>
  <si>
    <t>JNPR CARE SD SUPT EX3400-24P</t>
  </si>
  <si>
    <t>SVC-SD-EX3424T</t>
  </si>
  <si>
    <t>JNPR CARE SD SUPT EX3400-24T</t>
  </si>
  <si>
    <t>SVC-SD-EX34-24TD</t>
  </si>
  <si>
    <t>JNPR CARE SD SUPT EX3400-24T-DC</t>
  </si>
  <si>
    <t>SVC-SD-EX34-48P</t>
  </si>
  <si>
    <t>JNPR CARE SD SUPT EX3400-48P</t>
  </si>
  <si>
    <t>SVC-SD-EX34-48T</t>
  </si>
  <si>
    <t>JNPR CARE SD SUPT EX3400-48T</t>
  </si>
  <si>
    <t>SVC-SD-EX34-48TA</t>
  </si>
  <si>
    <t>JNPR CARE SD SUPT EX3400-48T-AFI</t>
  </si>
  <si>
    <t>SVC-SD-EX4300F</t>
  </si>
  <si>
    <t>JNPR CARE SD SUPT EX4300-FAN</t>
  </si>
  <si>
    <t>SVC-SD-EX4300F32</t>
  </si>
  <si>
    <t>JUNIPER CARE SAME DAY SUPPORT EX4300-32F</t>
  </si>
  <si>
    <t>SVC-SD-EX4300FI</t>
  </si>
  <si>
    <t>JNPR CARE SD SUPT EX4300-FAN-AFI</t>
  </si>
  <si>
    <t>SVC-SD-EX4300P24</t>
  </si>
  <si>
    <t>JUN CARE SAME DAY SUPT EX4300-24P</t>
  </si>
  <si>
    <t>SVC-SD-EX4300P48</t>
  </si>
  <si>
    <t>JUN CARE SAME DAY SUPT EX4300-48P</t>
  </si>
  <si>
    <t>SVC-SD-EX4300T24</t>
  </si>
  <si>
    <t>JUN CARE SAME DAY SUPT EX4300-24T</t>
  </si>
  <si>
    <t>SVC-SD-EX4300T48</t>
  </si>
  <si>
    <t>JUN CARE SAME DAY SUPT EX4300-48T</t>
  </si>
  <si>
    <t>SVC-SD-EX43-24PS</t>
  </si>
  <si>
    <t>JNPR CARE SD SUPT EX4300-24P-S</t>
  </si>
  <si>
    <t>SVC-SD-EX43-24TS</t>
  </si>
  <si>
    <t>JNPR CARE SD SUPT EX4300-24T-S</t>
  </si>
  <si>
    <t>SVC-SD-EX43-32FS</t>
  </si>
  <si>
    <t>JNPR CARE SD SUPT EX4300-32F-S</t>
  </si>
  <si>
    <t>SVC-SD-EX43-48MP</t>
  </si>
  <si>
    <t>JNPR CARE SD SUPT EX4300-48MP</t>
  </si>
  <si>
    <t>SVC-SD-EX43-48MT</t>
  </si>
  <si>
    <t>JNPR CARE SD SUPT EX4300-48MP-TAA</t>
  </si>
  <si>
    <t>SVC-SD-EX43-48PS</t>
  </si>
  <si>
    <t>JNPR CARE SD SUPT EX4300-48P-S</t>
  </si>
  <si>
    <t>SVC-SD-EX43-48TS</t>
  </si>
  <si>
    <t>JNPR CARE SD SUPT EX4300-48T-S</t>
  </si>
  <si>
    <t>SVC-SD-EX460040F</t>
  </si>
  <si>
    <t>JNPR CARE SAME DAY SUPPORT EX4600-40F</t>
  </si>
  <si>
    <t>SVC-SD-EX46-40FS</t>
  </si>
  <si>
    <t>JNPR CARE SD SUPT EX4600-40F-S</t>
  </si>
  <si>
    <t>SVC-SD-EX46-40FT</t>
  </si>
  <si>
    <t>JNPR CARE SD SUPT EX4600-40F-AFI/AFO-T</t>
  </si>
  <si>
    <t>SVC-SD-EX465048T</t>
  </si>
  <si>
    <t>JNPR CARE SD SUPT EX4650-48Y-T AFI/AFO</t>
  </si>
  <si>
    <t>SVC-SD-EX465048Y</t>
  </si>
  <si>
    <t>JNPR CARE SD SUPT EX4650-48Y</t>
  </si>
  <si>
    <t>SVC-SD-EX9204-3A</t>
  </si>
  <si>
    <t>JNPR CARE SD SUPPORT FOR EX9204-BASE3A</t>
  </si>
  <si>
    <t>SVC-SD-EX92043AT</t>
  </si>
  <si>
    <t>JNPR CARE SD SUPT EX9204-BASE3A-AC-T</t>
  </si>
  <si>
    <t>SVC-SD-EX9204-3B</t>
  </si>
  <si>
    <t>JNPR CARE SD SUPT EX9204-BASE3B</t>
  </si>
  <si>
    <t>SVC-SD-EX92043BT</t>
  </si>
  <si>
    <t>JNPR CARE SD SUPT EX9204-BASE3B-T</t>
  </si>
  <si>
    <t>SVC-SD-EX9204-3C</t>
  </si>
  <si>
    <t>JNPR CARE SD SUPT EX9204-BASE3C</t>
  </si>
  <si>
    <t>SVC-SD-EX9208-3A</t>
  </si>
  <si>
    <t>JNPR CARE SD SUPPORT FOR EX9208-BASE3A</t>
  </si>
  <si>
    <t>SVC-SD-EX92083AT</t>
  </si>
  <si>
    <t>JNPR CARE SD SUPT EX9208-BASE3A-AC-T</t>
  </si>
  <si>
    <t>SVC-SD-EX9208-3B</t>
  </si>
  <si>
    <t>JNPR CARE SD SUPT EX9208-BASE3B</t>
  </si>
  <si>
    <t>SVC-SD-EX92083BT</t>
  </si>
  <si>
    <t>JNPR CARE SD SUPT EX9208-BASE3B-T</t>
  </si>
  <si>
    <t>SVC-SD-EX9208-3C</t>
  </si>
  <si>
    <t>JNPR CARE SD SUPT EX9208-BASE3C</t>
  </si>
  <si>
    <t>SVC-SD-EX9214-3A</t>
  </si>
  <si>
    <t>JNPR CARE SD SUPPORT FOR EX9214-BASE3A</t>
  </si>
  <si>
    <t>SVC-SD-EX92143AT</t>
  </si>
  <si>
    <t>JNPR CARE SD SUPT EX9214-BASE3A-AC-T</t>
  </si>
  <si>
    <t>SVC-SD-EX9214-3B</t>
  </si>
  <si>
    <t>JNPR CARE SD SUPT EX9214-BASE3B</t>
  </si>
  <si>
    <t>SVC-SD-EX92143BT</t>
  </si>
  <si>
    <t>JNPR CARE SD SUPT EX9214-BASE3B-AC-T</t>
  </si>
  <si>
    <t>SVC-SD-EX9214-3C</t>
  </si>
  <si>
    <t>JNPR CARE SD SUPT EX9214-BASE3C</t>
  </si>
  <si>
    <t>SVC-SD-EX9251-8X</t>
  </si>
  <si>
    <t>JNPR CARE SD SUPT EX9251-8X4C</t>
  </si>
  <si>
    <t>SVC-SD-EX9251-T8</t>
  </si>
  <si>
    <t>JNPR CARE SD SUPT EX9251-8X4C-T &amp; DC</t>
  </si>
  <si>
    <t>SVC-SD-EX9253</t>
  </si>
  <si>
    <t>JNPR CARE SD SUPT EX9253</t>
  </si>
  <si>
    <t>SVC-SD-EX9253-T</t>
  </si>
  <si>
    <t>JNPR CARE SD SUPT EX9253-T</t>
  </si>
  <si>
    <t>SVC-SD-JA2500BSE</t>
  </si>
  <si>
    <t>JUNIPER CARE SAME DAY SUPT JA2500-A-BSE</t>
  </si>
  <si>
    <t>SVC-SD-JATP400</t>
  </si>
  <si>
    <t>JNPR CARE SD SUPT JATP400</t>
  </si>
  <si>
    <t>SVC-SD-JATP700-A</t>
  </si>
  <si>
    <t>JNPR CARE SD SUPT JATP700-ALL</t>
  </si>
  <si>
    <t>SVC-SD-JATP700-C</t>
  </si>
  <si>
    <t>JNPR CARE SD SUPT JATP700-COL</t>
  </si>
  <si>
    <t>SVC-SD-JATP700-O</t>
  </si>
  <si>
    <t>JNPR CARE SD SUPT JATP700-CORE</t>
  </si>
  <si>
    <t>SVC-SD-JP-1100AO</t>
  </si>
  <si>
    <t>JNPR CARE SD SUPT JPSU-1100-AC-AFO</t>
  </si>
  <si>
    <t>SVC-SD-JP-350A-I</t>
  </si>
  <si>
    <t>JNPR CARE SD SUPT JPSU-350-AC-AFI</t>
  </si>
  <si>
    <t>SVC-SD-JP-350A-O</t>
  </si>
  <si>
    <t>JNPR CARE SD SUPT JPSU-350-AC-AFO</t>
  </si>
  <si>
    <t>SVC-SD-JP-550D-I</t>
  </si>
  <si>
    <t>JNPR CARE SD SUPT JPSU-550-DC-AFI</t>
  </si>
  <si>
    <t>SVC-SD-JP-550D-O</t>
  </si>
  <si>
    <t>JNPR CARE SD SUPT JPSU-550-DC-AFO</t>
  </si>
  <si>
    <t>SVC-SD-JP-715A-O</t>
  </si>
  <si>
    <t>JNPR CARE SD SUPT JPSU-715-AC-AFO</t>
  </si>
  <si>
    <t>SVC-SD-LC2101-B</t>
  </si>
  <si>
    <t>JNPR CARE SD SUPT MX10K-LC2101-BASE</t>
  </si>
  <si>
    <t>SVC-SD-M710G-RTU</t>
  </si>
  <si>
    <t>JNPR CARE SD SUPT MPC7E-10G-RTU</t>
  </si>
  <si>
    <t>SVC-SD-M7E-10G</t>
  </si>
  <si>
    <t>JNPR CARE SD SUPT MPC7E-10G</t>
  </si>
  <si>
    <t>SVC-SD-M7E10GIRB</t>
  </si>
  <si>
    <t>JNPR CARE SD SUPT MPC7E-10G-IRB</t>
  </si>
  <si>
    <t>SVC-SD-M7E10GRB</t>
  </si>
  <si>
    <t>JNPR CARE SD SUPT MPC7E-10G-RB</t>
  </si>
  <si>
    <t>SVC-SD-M7E10GRX</t>
  </si>
  <si>
    <t>JNPR CARE SD SUPT MPC7E-10G-RB-SX</t>
  </si>
  <si>
    <t>SVC-SD-M7MR-RTU</t>
  </si>
  <si>
    <t>JNPR CARE SD SUPT MPC7E-MRATE-RTU</t>
  </si>
  <si>
    <t>SVC-SD-M7Q10GB</t>
  </si>
  <si>
    <t>JNPR CARE SD SUPT MPC7EQ-10G-B</t>
  </si>
  <si>
    <t>SVC-SD-M7Q10GIRB</t>
  </si>
  <si>
    <t>JNPR CARE SD SUPT MPC7EQ-10G-IRB</t>
  </si>
  <si>
    <t>SVC-SD-M7Q10GRB</t>
  </si>
  <si>
    <t>JNPR CARE SD SUPT MPC7EQ-10G-RB</t>
  </si>
  <si>
    <t>SVC-SD-MIC3100GD</t>
  </si>
  <si>
    <t>JNPR CARE SD SUPT MIC3-100G-DWDM</t>
  </si>
  <si>
    <t>SVC-SD-MIC3-1OCX</t>
  </si>
  <si>
    <t>JNPR CARE SD SUPT MIC3D-1OC192-XFP</t>
  </si>
  <si>
    <t>SVC-SD-MIC3-C12</t>
  </si>
  <si>
    <t>JNPR CARE SD SUPT MIC3D-8CHOC3-4CHOC12</t>
  </si>
  <si>
    <t>SVC-SD-MIC3-C48</t>
  </si>
  <si>
    <t>JNPR CARE SD SUPT MIC3D-8OC3OC12-4OC48 A</t>
  </si>
  <si>
    <t>SVC-SD-MPC10E10C</t>
  </si>
  <si>
    <t>JNPR CARE SD SUPT MPC10E-10C-P-BASE</t>
  </si>
  <si>
    <t>SVC-SD-MPC10E15C</t>
  </si>
  <si>
    <t>JNPR CARE SD SUPT MPC10E-15C-P-BASE</t>
  </si>
  <si>
    <t>SVC-SD-MPC11E</t>
  </si>
  <si>
    <t>JNPR CARE SD SUPT MX2K-MPC11E-BASE</t>
  </si>
  <si>
    <t>SVC-SD-MPC128G-B</t>
  </si>
  <si>
    <t>JNPR CARE SD SUPT MS-MPC-128G-BB</t>
  </si>
  <si>
    <t>SVC-SD-MPC128G-R</t>
  </si>
  <si>
    <t>JNPR CARE SD SUPT MS-MPC-128G-R</t>
  </si>
  <si>
    <t>SVC-SD-MPC128G-X</t>
  </si>
  <si>
    <t>JNPR CARE SD SUPT MS-MPC-128G-SX</t>
  </si>
  <si>
    <t>SVC-SD-MPC2NG</t>
  </si>
  <si>
    <t>JNPR CARE SD SUPT MPC2E-3D-NG</t>
  </si>
  <si>
    <t>SVC-SD-MPC2NG-IR</t>
  </si>
  <si>
    <t>JNPR CARE SD SUPT MPC2E-3D-NG-IR-B</t>
  </si>
  <si>
    <t>SVC-SD-MPC2NG-Q</t>
  </si>
  <si>
    <t>JNPR CARE SD SUPT MPC2E-3D-NG-Q</t>
  </si>
  <si>
    <t>SVC-SD-MPC2NG-QIR</t>
  </si>
  <si>
    <t>JNPR CARE SD SUPT MPC2E-3D-NG-Q-IR-B</t>
  </si>
  <si>
    <t>SVC-SD-MPC2NG-QR</t>
  </si>
  <si>
    <t>JNPR CARE SD SUPT MPC2E-3D-NG-Q-R-B</t>
  </si>
  <si>
    <t>SVC-SD-MPC2NG-R</t>
  </si>
  <si>
    <t>JNPR CARE SD SUPT MPC2E-3D-NG-R-B</t>
  </si>
  <si>
    <t>SVC-SD-MPC3NG</t>
  </si>
  <si>
    <t>JNPR CARE SD SUPT MPC3E-3D-NG</t>
  </si>
  <si>
    <t>SVC-SD-MPC3NG-IR</t>
  </si>
  <si>
    <t>JNPR CARE SD SUPT MPC3E-3D-NG-IR-B</t>
  </si>
  <si>
    <t>SVC-SD-MPC3NG-Q</t>
  </si>
  <si>
    <t>JNPR CARE SD SUPT MPC3E-3D-NG-Q</t>
  </si>
  <si>
    <t>SVC-SD-MPC3NG-QIR</t>
  </si>
  <si>
    <t>JNPR CARE SD SUPT MPC3E-3D-NG-Q-IR-B</t>
  </si>
  <si>
    <t>SVC-SD-MPC3NG-QR</t>
  </si>
  <si>
    <t>JNPR CARE SD SUPT MPC3E-3D-NG-Q-R-B</t>
  </si>
  <si>
    <t>SVC-SD-MPC3NG-R</t>
  </si>
  <si>
    <t>JNPR CARE SD SUPT MPC3E-3D-NG-R-B</t>
  </si>
  <si>
    <t>SVC-SD-MPC4-32SX</t>
  </si>
  <si>
    <t>JNPR CARE SD SUPT MPC4E-3D-32XGE-SX</t>
  </si>
  <si>
    <t>SVC-SD-MPC4E-2CGE-8XGE</t>
  </si>
  <si>
    <t>JNPR CARE SD SUPT MPC4E-3D-2CGE-8XGE</t>
  </si>
  <si>
    <t>SVC-SD-MPC4E-2CGE8XGE-R</t>
  </si>
  <si>
    <t>JNPR CARE SD SUPT MPC4E-3D-2CGE8XGE-R-B</t>
  </si>
  <si>
    <t>SVC-SD-MPC4E-32X</t>
  </si>
  <si>
    <t>JNPR CARE SD SUPT MPC4E-3D-32X-RB-SX</t>
  </si>
  <si>
    <t>SVC-SD-MPC4E-32XGE-IR</t>
  </si>
  <si>
    <t>JNPR CARE SD SUPT MPC4E-3D-32XGE-IR-B</t>
  </si>
  <si>
    <t>SVC-SD-MPC4E-32XGE-R</t>
  </si>
  <si>
    <t>JNPR CARE SD SUPT MPC4E-3D-32XGE-R-B</t>
  </si>
  <si>
    <t>SVC-SD-MPC4E-32XGE-SFPP</t>
  </si>
  <si>
    <t>JNPR CARE SD SUPT MPC4E-3D-32XGE-SFPP</t>
  </si>
  <si>
    <t>SVC-SD-MPC4E-8XGE-IR</t>
  </si>
  <si>
    <t>JNPR CARE SD SUPT MPC4E-3D-2CGE8XGE-IR-B</t>
  </si>
  <si>
    <t>SVC-SD-MPC5E-1</t>
  </si>
  <si>
    <t>JUNIPER CARE SD SUPPORT MPC5E-100G10G</t>
  </si>
  <si>
    <t>SVC-SD-MPC5E-1I</t>
  </si>
  <si>
    <t>JUNIPER CARE SD SUPT MPC5E-100G10G-IRB</t>
  </si>
  <si>
    <t>SVC-SD-MPC5E-1R</t>
  </si>
  <si>
    <t>JUNIPER CARE SD SUPPORT MPC5E-100G10G-RB</t>
  </si>
  <si>
    <t>SVC-SD-MPC5E-4</t>
  </si>
  <si>
    <t>JUNIPER CARE SD SUPPORT MPC5E-40G10G</t>
  </si>
  <si>
    <t>SVC-SD-MPC5E-4I</t>
  </si>
  <si>
    <t>JUNIPER CARE SD SUPPORT MPC5E-40G10G-IRB</t>
  </si>
  <si>
    <t>SVC-SD-MPC5E-4R</t>
  </si>
  <si>
    <t>JUNIPER CARE SD SUPPORT MPC5E-40G10G-RB</t>
  </si>
  <si>
    <t>SVC-SD-MPC5EQ-1</t>
  </si>
  <si>
    <t>JUNIPER CARE SD SUPPORT MPC5EQ-100G10G</t>
  </si>
  <si>
    <t>SVC-SD-MPC5EQ-1I</t>
  </si>
  <si>
    <t>JUNIPER CARE SD SUPT MPC5EQ-100G10G-IRB</t>
  </si>
  <si>
    <t>SVC-SD-MPC5EQ-1R</t>
  </si>
  <si>
    <t>JUNIPER CARE SD SUPT MPC5EQ-100G10G-RB</t>
  </si>
  <si>
    <t>SVC-SD-MPC5EQ-4</t>
  </si>
  <si>
    <t>JUNIPER CARE SD SUPPORT MPC5EQ-40G10G</t>
  </si>
  <si>
    <t>SVC-SD-MPC5EQ-4I</t>
  </si>
  <si>
    <t>JUNIPER CARE SD SUPT MPC5EQ-40G10G-IRB</t>
  </si>
  <si>
    <t>SVC-SD-MPC5EQ-4R</t>
  </si>
  <si>
    <t>JUNIPER CARE SD SUPPORT MPC5EQ-40G10G-RB</t>
  </si>
  <si>
    <t>SVC-SD-MPC6-100I</t>
  </si>
  <si>
    <t>JNPR CARE SD SUPT MPC6E-100-CFP2-IRB</t>
  </si>
  <si>
    <t>SVC-SD-MPC6-100R</t>
  </si>
  <si>
    <t>JNPR CARE SD SUPT MPC6E-100-CFP2-RB</t>
  </si>
  <si>
    <t>SVC-SD-MPC6E</t>
  </si>
  <si>
    <t>JUNIPER CARE SD SUPPORT MX2K-MPC6E</t>
  </si>
  <si>
    <t>SVC-SD-MPC6E-IRB</t>
  </si>
  <si>
    <t>JUNIPER CARE SD SUPPORT MX2K-MPC6E-IRB</t>
  </si>
  <si>
    <t>SVC-SD-MPC6E-RB</t>
  </si>
  <si>
    <t>JUNIPER CARE SD SUPPORT MX2K-MPC6E-RB</t>
  </si>
  <si>
    <t>SVC-SD-MPC7-10SX</t>
  </si>
  <si>
    <t>JNPR CARE SD SUPT MPC7E-10G-SX</t>
  </si>
  <si>
    <t>SVC-SD-MPC7E</t>
  </si>
  <si>
    <t>JNPR CARE SD SUPT MPC7E-MRATE</t>
  </si>
  <si>
    <t>SVC-SD-MPC7E-IRB</t>
  </si>
  <si>
    <t>JNPR CARE SD SUPT MPC7E-MRATE-IRB</t>
  </si>
  <si>
    <t>SVC-SD-MPC7EQ-B</t>
  </si>
  <si>
    <t>JNPR CARE SD SUPT MPC7EQ-MRATE-B</t>
  </si>
  <si>
    <t>SVC-SD-MPC7EQ-IRB</t>
  </si>
  <si>
    <t>JNPR CARE SD SUPT MPC7EQ-MRATE-IRB</t>
  </si>
  <si>
    <t>SVC-SD-MPC7EQ-RB</t>
  </si>
  <si>
    <t>JNPR CARE SD SUPT MPC7EQ-MRATE-RB</t>
  </si>
  <si>
    <t>SVC-SD-MPC7E-RB</t>
  </si>
  <si>
    <t>JNPR CARE SD SUPT MPC7E-MRATE-RB</t>
  </si>
  <si>
    <t>SVC-SD-MPC8E</t>
  </si>
  <si>
    <t>JNPR CARE SD SUPT MX2K-MPC8E</t>
  </si>
  <si>
    <t>SVC-SD-MPC8E-IRB</t>
  </si>
  <si>
    <t>JNPR CARE SD SUPT MX2K-MPC8E-IRB</t>
  </si>
  <si>
    <t>SVC-SD-MPC8EQ-B</t>
  </si>
  <si>
    <t>JNPR CARE SD SUPT MX2K-MPC8EQ-B</t>
  </si>
  <si>
    <t>SVC-SD-MPC8EQIRB</t>
  </si>
  <si>
    <t>JNPR CARE SD SUPT MX2K-MPC8EQ-IRB</t>
  </si>
  <si>
    <t>SVC-SD-MPC8EQRB</t>
  </si>
  <si>
    <t>JNPR CARE SD SUPT MX2K-MPC8EQ-RB</t>
  </si>
  <si>
    <t>SVC-SD-MPC8E-RB</t>
  </si>
  <si>
    <t>JNPR CARE SD SUPT MX2K-MPC8E-RB</t>
  </si>
  <si>
    <t>SVC-SD-MPC9E</t>
  </si>
  <si>
    <t>JNPR CARE SD SUPT MX2K-MPC9E</t>
  </si>
  <si>
    <t>SVC-SD-MPC9E-IRB</t>
  </si>
  <si>
    <t>JNPR CARE SD SUPT MX2K-MPC9E-IRB</t>
  </si>
  <si>
    <t>SVC-SD-MPC9EQ-B</t>
  </si>
  <si>
    <t>JNPR CARE SD SUPT MX2K-MPC9EQ-B</t>
  </si>
  <si>
    <t>SVC-SD-MPC9EQIRB</t>
  </si>
  <si>
    <t>JNPR CARE SD SUPT MX2K-MPC9EQ-IRB</t>
  </si>
  <si>
    <t>SVC-SD-MPC9EQRB</t>
  </si>
  <si>
    <t>JNPR CARE SD SUPT MX2K-MPC9EQ-RB</t>
  </si>
  <si>
    <t>SVC-SD-MPC9E-RB</t>
  </si>
  <si>
    <t>JNPR CARE SD SUPT MX2K-MPC9E-RB</t>
  </si>
  <si>
    <t>SVC-SD-MPC9-RTU</t>
  </si>
  <si>
    <t>JNPR CARE SD SUPT MX2K-MPC9E-RTU</t>
  </si>
  <si>
    <t>SVC-SD-MSC-400G</t>
  </si>
  <si>
    <t>JUNIPER CARE SD SUPPORT FOR AS-MSC-400GB</t>
  </si>
  <si>
    <t>SVC-SD-MSMPC128G</t>
  </si>
  <si>
    <t>JUN CARE SAME DAY SUPPORT MS-MPC-128G</t>
  </si>
  <si>
    <t>SVC-SD-MX10003</t>
  </si>
  <si>
    <t>JNPR CARE SD SUPT MX10003</t>
  </si>
  <si>
    <t>SVC-SD-MX10008</t>
  </si>
  <si>
    <t>JNPR CARE SD SUPT MX10008</t>
  </si>
  <si>
    <t>SVC-SD-MX10016</t>
  </si>
  <si>
    <t>JNPR CARE SD SUPT MX10016</t>
  </si>
  <si>
    <t>SVC-SD-MX10K-L21</t>
  </si>
  <si>
    <t>JNPR CARE SD SUPT MX10K-LC2101</t>
  </si>
  <si>
    <t>SVC-SD-MX150</t>
  </si>
  <si>
    <t>JNPR CARE SD SUPT MX150</t>
  </si>
  <si>
    <t>SVC-SD-MX150-TAA</t>
  </si>
  <si>
    <t>JNPR CARE SD SUPT MX150-TAA</t>
  </si>
  <si>
    <t>SVC-SD-MX2008</t>
  </si>
  <si>
    <t>JNPR CARE SD SUPT MX2008 CHASSIS</t>
  </si>
  <si>
    <t>SVC-SD-MX2010</t>
  </si>
  <si>
    <t>JNPR CARE SD SUPT MX2010 CHASSIS</t>
  </si>
  <si>
    <t>SVC-SD-MX2020</t>
  </si>
  <si>
    <t>JNPR CARE SD SUPT MX2020 CHASSIS</t>
  </si>
  <si>
    <t>SVC-SD-MX204</t>
  </si>
  <si>
    <t>JNPR CARE SD SUPT MX204</t>
  </si>
  <si>
    <t>SVC-SD-MX204-B</t>
  </si>
  <si>
    <t>JNPR CARE SD SUPT MX204-HW-BASE</t>
  </si>
  <si>
    <t>SVC-SD-MX204-IR</t>
  </si>
  <si>
    <t>JNPR CARE SD SUPT MX204-IR</t>
  </si>
  <si>
    <t>SVC-SD-MX204-PB</t>
  </si>
  <si>
    <t>JNPR CARE SD SUPT MX204-P-BASE</t>
  </si>
  <si>
    <t>SVC-SD-MX204-R</t>
  </si>
  <si>
    <t>JNPR CARE SD SUPT MX204-R</t>
  </si>
  <si>
    <t>SVC-SD-MX240</t>
  </si>
  <si>
    <t>JNPR CARE SD SUPT MX240 CHASSIS</t>
  </si>
  <si>
    <t>SVC-SD-MX240-SE</t>
  </si>
  <si>
    <t>JNPR CARE SD SUPT MX240-SERVPREM3</t>
  </si>
  <si>
    <t>SVC-SD-MX480</t>
  </si>
  <si>
    <t>JNPR CARE SD SUPT MX480 CHASSIS</t>
  </si>
  <si>
    <t>SVC-SD-MX480-SE</t>
  </si>
  <si>
    <t>JNPR CARE SD SUPT MX480-SERVPREM3</t>
  </si>
  <si>
    <t>SVC-SD-MX960</t>
  </si>
  <si>
    <t>JNPR CARE SD SUPT MX960 CHASSIS</t>
  </si>
  <si>
    <t>SVC-SD-MX960-SE</t>
  </si>
  <si>
    <t>JNPR CARE SD SUPT MX960-SERVPREM3</t>
  </si>
  <si>
    <t>SVC-SD-MX-L2103B</t>
  </si>
  <si>
    <t>JNPR CARE SD SUPT MX10K3-L2103-BASE</t>
  </si>
  <si>
    <t>SVC-SD-MX-MPC1-3D</t>
  </si>
  <si>
    <t>JNPR CARE SD MX-MPC1(E)-3D,(-P-B)</t>
  </si>
  <si>
    <t>SVC-SD-MX-MPC1-3D-B</t>
  </si>
  <si>
    <t>JNPR CARE SD MX-MPC1(E)-3D-B,(-P-R-B)</t>
  </si>
  <si>
    <t>SVC-SD-MX-MPC1-3D-Q</t>
  </si>
  <si>
    <t>JNPR CARE SD MX-MPC1(E)-3D-Q,(-P-Q-B)</t>
  </si>
  <si>
    <t>SVC-SD-MX-MPC1-3D-Q-B</t>
  </si>
  <si>
    <t>JNPR CARE SD MX-MPC1(E)-3D-Q-B,(-P-Q-R-B</t>
  </si>
  <si>
    <t>SVC-SD-MX-MPC2-3D</t>
  </si>
  <si>
    <t>JNPR CARE SD MX-MPC2(E)-3D,MPC2E-3D-P</t>
  </si>
  <si>
    <t>SVC-SD-MX-MPC2-3D-B</t>
  </si>
  <si>
    <t>JNPR CARE SD MX-MPC2(E)-3D-B,(-P-R-B)</t>
  </si>
  <si>
    <t>SVC-SD-MX-MPC2-3D-EQ</t>
  </si>
  <si>
    <t>JNPR CARE SD MX-MPC2(E)-3D-EQ,(-P-EQ)</t>
  </si>
  <si>
    <t>SVC-SD-MX-MPC2-3DEQ-B</t>
  </si>
  <si>
    <t>JNPR CARE SD MX-MPC2(E)-3D-EQ-B,(-P-EQ-B</t>
  </si>
  <si>
    <t>SVC-SD-MX-MPC2-3D-Q</t>
  </si>
  <si>
    <t>JNPR CARE SD MX-MPC2(E)-3D-Q,(-P-Q)</t>
  </si>
  <si>
    <t>SVC-SD-MX-MPC2-3D-Q-B</t>
  </si>
  <si>
    <t>JNPR CARE SD MX-MPC2(E)-3D-Q-B,(-P-Q-B)</t>
  </si>
  <si>
    <t>SVC-SD-MX-MPC-3D-16XG</t>
  </si>
  <si>
    <t>JNPR CARE SD MX-MPC-3D-16XGE-SFPP (MIC)</t>
  </si>
  <si>
    <t>SVC-SD-MX-MPC-3D-16XGE-B</t>
  </si>
  <si>
    <t>JNPR CARE SD MX-MPC-3D-16XGE-B (INC MIC)</t>
  </si>
  <si>
    <t>SVC-SD-MX-MPC3E-3D</t>
  </si>
  <si>
    <t>JNPR CARE SD SUPT MX-MPC3E-3D (INCL MIC)</t>
  </si>
  <si>
    <t>SVC-SD-MX-MPC3E-3D-B</t>
  </si>
  <si>
    <t>JNPR CARE SD MX-MPC3E-3D-R-B (INCL MIC)</t>
  </si>
  <si>
    <t>SVC-SD-QFX02-36Q</t>
  </si>
  <si>
    <t>JNPR CARE SD SUPT QFX10002-36Q</t>
  </si>
  <si>
    <t>SVC-SD-QFX0236QT</t>
  </si>
  <si>
    <t>JNPR CARE SD SUPT QFX10002-36Q-T</t>
  </si>
  <si>
    <t>SVC-SD-QFX02-60C</t>
  </si>
  <si>
    <t>JNPR CARE SD SUPT QFX10002-60C</t>
  </si>
  <si>
    <t>SVC-SD-QFX02-72Q</t>
  </si>
  <si>
    <t>JNPR CARE SD SUPT QFX10002-72Q</t>
  </si>
  <si>
    <t>SVC-SD-QFX0272QT</t>
  </si>
  <si>
    <t>JNPR CARE SD SUPT QFX10002-72Q-T</t>
  </si>
  <si>
    <t>SVC-SD-QFX10008</t>
  </si>
  <si>
    <t>JNPR CARE SD SUPT QFX10008 CHASSIS</t>
  </si>
  <si>
    <t>SVC-SD-QFX10008H</t>
  </si>
  <si>
    <t>JNPR CARE SD SUPT QFX10008-H CHASSIS</t>
  </si>
  <si>
    <t>SVC-SD-QFX10008T</t>
  </si>
  <si>
    <t>JNPR CARE SD SUPT QFX10008-T</t>
  </si>
  <si>
    <t>SVC-SD-QFX10016</t>
  </si>
  <si>
    <t>JNPR CARE SD SUPT QFX10016</t>
  </si>
  <si>
    <t>SVC-SD-QFX10016T</t>
  </si>
  <si>
    <t>JNPR CARE SD SUPT QFX10016-T</t>
  </si>
  <si>
    <t>SVC-SD-QFX10K12C</t>
  </si>
  <si>
    <t>JNPR CARE SD SUPT QFX10K-12C/2P-DWDM</t>
  </si>
  <si>
    <t>SVC-SD-QFX10K30C</t>
  </si>
  <si>
    <t>JNPR CARE SD SUPT QFX10000-30C</t>
  </si>
  <si>
    <t>SVC-SD-QFX10K30M</t>
  </si>
  <si>
    <t>JNPR CARE SD SUPT QFX10000-30C-M</t>
  </si>
  <si>
    <t>SVC-SD-QFX10K36Q</t>
  </si>
  <si>
    <t>JNPR CARE SD SUPT QFX10000-36Q</t>
  </si>
  <si>
    <t>SVC-SD-QFX10K60S</t>
  </si>
  <si>
    <t>JNPR CARE SD SUPT QFX10000-60S-6Q</t>
  </si>
  <si>
    <t>SVC-SD-QFX5100FI</t>
  </si>
  <si>
    <t>JNPR CARE SD SUPT QFX5100-FAN-AFI</t>
  </si>
  <si>
    <t>SVC-SD-QFX5100FO</t>
  </si>
  <si>
    <t>JNPR CARE SD SUPT QFX5100-FAN-AFO</t>
  </si>
  <si>
    <t>SVC-SD-QFX5100Q2</t>
  </si>
  <si>
    <t>JNPR CARE SAME DAY SUPPORT QFX5100-24Q</t>
  </si>
  <si>
    <t>SVC-SD-QFX5100S4</t>
  </si>
  <si>
    <t>JNPR CARE SAME DAY SUPPORT QFX5100-48S</t>
  </si>
  <si>
    <t>SVC-SD-QFX5100S9</t>
  </si>
  <si>
    <t>JNPR CARE SAME DAY SUPPORT QFX5100-96S</t>
  </si>
  <si>
    <t>SVC-SD-QFX5100T4</t>
  </si>
  <si>
    <t>JUNIPER CARE SAME DAY SUPT QFX5100-48T</t>
  </si>
  <si>
    <t>SVC-SD-QFX5-128C</t>
  </si>
  <si>
    <t>JNPR CARE SD SUPT QFX5220-128C</t>
  </si>
  <si>
    <t>SVC-SD-QFX51-32C</t>
  </si>
  <si>
    <t>JNPR CARE SD SUPT QFX5120-32C</t>
  </si>
  <si>
    <t>SVC-SD-QFX51-32Q</t>
  </si>
  <si>
    <t>JNPR CARE SD SUPT QFX5110-32Q</t>
  </si>
  <si>
    <t>SVC-SD-QFX5132QT</t>
  </si>
  <si>
    <t>JNPR CARE SD SUPT QFX5110-32Q-T</t>
  </si>
  <si>
    <t>SVC-SD-QFX51-32T</t>
  </si>
  <si>
    <t>JNPR CARE SD SUPT QFX5120-32T</t>
  </si>
  <si>
    <t>SVC-SD-QFX51-48A</t>
  </si>
  <si>
    <t>JNPR CARE SD SUPT QFX5110-48S TAA</t>
  </si>
  <si>
    <t>SVC-SD-QFX51-48S</t>
  </si>
  <si>
    <t>JNPR CARE SD SUPT QFX5110-48S</t>
  </si>
  <si>
    <t>SVC-SD-QFX51-48T</t>
  </si>
  <si>
    <t>JNPR CARE SD SUPT QFX5120-48T</t>
  </si>
  <si>
    <t>SVC-SD-QFX51-48Y</t>
  </si>
  <si>
    <t>JNPR CARE SD SUPT QFX5120-48Y</t>
  </si>
  <si>
    <t>SVC-SD-QFX51-SHW</t>
  </si>
  <si>
    <t>JNPR CARE SD SUPT QFX5100-48SH HW ONLY</t>
  </si>
  <si>
    <t>SVC-SD-QFX51-THW</t>
  </si>
  <si>
    <t>JNPR CARE SD SUPT QFX5100-48TH HW ONLY</t>
  </si>
  <si>
    <t>SVC-SD-QFX5200HW</t>
  </si>
  <si>
    <t>JNPR CARE SD SUPT QFX5200-32C</t>
  </si>
  <si>
    <t>SVC-SD-QFX5200-T</t>
  </si>
  <si>
    <t>JNPR CARE SD SUPT QFX5200-32C-T</t>
  </si>
  <si>
    <t>SVC-SD-QFX52-32T</t>
  </si>
  <si>
    <t>JNPR CARE SD SUPT QFX5200-32C T2</t>
  </si>
  <si>
    <t>SVC-SD-QFX52-48T</t>
  </si>
  <si>
    <t>JNPR CARE SD SUPT QFX5120-48T-AFOT/AFI</t>
  </si>
  <si>
    <t>SVC-SD-QFX52-64C</t>
  </si>
  <si>
    <t>JNPR CARE SD SUPT QFX5210-64C</t>
  </si>
  <si>
    <t>SVC-SD-QFX5264CT</t>
  </si>
  <si>
    <t>JNPR CARE SD SUPT QFX5210-64C-T</t>
  </si>
  <si>
    <t>SVC-SD-QFX5-32C2</t>
  </si>
  <si>
    <t>JNPR CARE SD SUPT QFX5200-32C-AFI/AFO2</t>
  </si>
  <si>
    <t>SVC-SD-QFX5-32CD</t>
  </si>
  <si>
    <t>JNPR CARE SD SUPT QFX5220-32CD</t>
  </si>
  <si>
    <t>SVC-SD-QFX5-32CS</t>
  </si>
  <si>
    <t>JNPR CARE SD SUPT QFX5200-32C-SONIC</t>
  </si>
  <si>
    <t>SVC-SD-QFX5-32Q2</t>
  </si>
  <si>
    <t>SVC-SD-QFX5-32QT</t>
  </si>
  <si>
    <t>JNPR CARE SD SUPT QFX5110-32QT</t>
  </si>
  <si>
    <t>SVC-SD-QFX5-48S2</t>
  </si>
  <si>
    <t>SVC-SD-QFX5-48ST</t>
  </si>
  <si>
    <t>JNPR CARE SD SUPT QFX5110-48S T2</t>
  </si>
  <si>
    <t>SVC-SD-QFX5-48-T</t>
  </si>
  <si>
    <t>JNPR CARE SD SUPT QFX5120-48Y-T</t>
  </si>
  <si>
    <t>SVC-SD-QFX5-48YB</t>
  </si>
  <si>
    <t>JNPR CARE SD SUPT QFX5120-48Y-2</t>
  </si>
  <si>
    <t>SVC-SD-QFX5-64C2</t>
  </si>
  <si>
    <t>JNPR CARE SD SUPT QFX5210-64C-AFO/AFI2</t>
  </si>
  <si>
    <t>SVC-SD-QFX5-64T2</t>
  </si>
  <si>
    <t>JNPR CARE SD SUPT QFX5210-64C T2</t>
  </si>
  <si>
    <t>SVC-SD-QFX5K-32</t>
  </si>
  <si>
    <t>SVC-SD-QFX5K-64S</t>
  </si>
  <si>
    <t>JNPR CARE SD SUPT QFX5210-64C SONIC</t>
  </si>
  <si>
    <t>SVC-SD-SRX1500HW</t>
  </si>
  <si>
    <t>JNPR CARE SD SUPT SRX1500 (HW ONLY)</t>
  </si>
  <si>
    <t>SVC-SD-SRX1500JB</t>
  </si>
  <si>
    <t>JNPR CARE SD SUPT SRX1500-SYS-JB</t>
  </si>
  <si>
    <t>SVC-SD-SRX1500JE</t>
  </si>
  <si>
    <t>JNPR CARE SD SUPT SRX1500-SYS-JE</t>
  </si>
  <si>
    <t>SVC-SD-SRX15TAHW</t>
  </si>
  <si>
    <t>JNPR CARE SD SUPT SRX1500-TAA (HW)</t>
  </si>
  <si>
    <t>SVC-SD-SRX300HW</t>
  </si>
  <si>
    <t>JNPR CARE SD SUPT SRX300 (HW ONLY)</t>
  </si>
  <si>
    <t>SVC-SD-SRX300JB</t>
  </si>
  <si>
    <t>JNPR CARE SD SUPT SRX300-SYS-JB</t>
  </si>
  <si>
    <t>SVC-SD-SRX300JE</t>
  </si>
  <si>
    <t>JNPR CARE SD SUPT SRX300-SYS-JE</t>
  </si>
  <si>
    <t>SVC-SD-SRX300THW</t>
  </si>
  <si>
    <t>JNPR CARE SD SUPT SRX300-TAA (HW ONLY)</t>
  </si>
  <si>
    <t>SVC-SD-SRX320HW</t>
  </si>
  <si>
    <t>JNPR CARE SD SUPT SRX320 (HW ONLY)</t>
  </si>
  <si>
    <t>SVC-SD-SRX320JB</t>
  </si>
  <si>
    <t>JNPR CARE SD SUPT SRX320-SYS-JB</t>
  </si>
  <si>
    <t>SVC-SD-SRX320JBP</t>
  </si>
  <si>
    <t>JNPR CARE SD SUPT SRX320-SYS-JB-P</t>
  </si>
  <si>
    <t>SVC-SD-SRX320JE</t>
  </si>
  <si>
    <t>JNPR CARE SD SUPT SRX320-SYS-JE</t>
  </si>
  <si>
    <t>SVC-SD-SRX320JEP</t>
  </si>
  <si>
    <t>JNPR CARE SD SUPT SRX320-SYS-JE-P</t>
  </si>
  <si>
    <t>SVC-SD-SRX320PHW</t>
  </si>
  <si>
    <t>JNPR CARE SD SUPT SRX320-POE (HW ONLY)</t>
  </si>
  <si>
    <t>SVC-SD-SRX320THW</t>
  </si>
  <si>
    <t>JNPR CARE SD SUPT SRX320-TAA (HW ONLY)</t>
  </si>
  <si>
    <t>SVC-SD-SRX32PTHW</t>
  </si>
  <si>
    <t>JNPR CARE SD SUPT SRX320-POE-TAA (HW)</t>
  </si>
  <si>
    <t>SVC-SD-SRX340HW</t>
  </si>
  <si>
    <t>JNPR CARE SD SUPT SRX340 (HW ONLY)</t>
  </si>
  <si>
    <t>SVC-SD-SRX340JB</t>
  </si>
  <si>
    <t>JNPR CARE SD SUPT SRX340-SYS-JB</t>
  </si>
  <si>
    <t>SVC-SD-SRX340JE</t>
  </si>
  <si>
    <t>JNPR CARE SD SUPT SRX340-SYS-JE</t>
  </si>
  <si>
    <t>SVC-SD-SRX340THW</t>
  </si>
  <si>
    <t>JNPR CARE SD SUPT SRX340-TAA (HW ONLY)</t>
  </si>
  <si>
    <t>SVC-SD-SRX345B2A</t>
  </si>
  <si>
    <t>JNPR CARE SD SUPT SRX345-SYS-JB-2AC</t>
  </si>
  <si>
    <t>SVC-SD-SRX345DHW</t>
  </si>
  <si>
    <t>JNPR CARE SD SUPT SRX345-DUAL-AC (HW ONL</t>
  </si>
  <si>
    <t>SVC-SD-SRX345E2A</t>
  </si>
  <si>
    <t>JNPR CARE SD SUPT SRX345-SYS-JE-2AC</t>
  </si>
  <si>
    <t>SVC-SD-SRX345HW</t>
  </si>
  <si>
    <t>JNPR CARE SD SUPT SRX345 (HW ONLY)</t>
  </si>
  <si>
    <t>SVC-SD-SRX345JB</t>
  </si>
  <si>
    <t>JNPR CARE SD SUPT SRX345-SYS-JB</t>
  </si>
  <si>
    <t>SVC-SD-SRX345JE</t>
  </si>
  <si>
    <t>JNPR CARE SD SUPT SRX345-SYS-JE</t>
  </si>
  <si>
    <t>SVC-SD-SRX345THW</t>
  </si>
  <si>
    <t>JNPR CARE SD SUPT SRX345-TAA (HW ONLY)</t>
  </si>
  <si>
    <t>SVC-SD-SRX34DTHW</t>
  </si>
  <si>
    <t>JNPR CARE SD SRX345-DUAL-AC-T (HW ONLY)</t>
  </si>
  <si>
    <t>SVC-SD-SRX380JB</t>
  </si>
  <si>
    <t>JNPR CARE SD SUPT SRX380-P-SYS-JB</t>
  </si>
  <si>
    <t>SVC-SD-SRX380JBT</t>
  </si>
  <si>
    <t>JNPR CARE SD SUPT SRX380-SYS-JB-T</t>
  </si>
  <si>
    <t>SVC-SD-SRX4100HW</t>
  </si>
  <si>
    <t>JNPR CARE SD SUPT SRX4100 HW ONLY</t>
  </si>
  <si>
    <t>SVC-SD-SRX4100JB</t>
  </si>
  <si>
    <t>JNPR CARE SD SUPT SRX4100-SYS-JB</t>
  </si>
  <si>
    <t>SVC-SD-SRX4100JE</t>
  </si>
  <si>
    <t>JNPR CARE SD SUPT SRX4100-SYS-JE</t>
  </si>
  <si>
    <t>SVC-SD-SRX4200HW</t>
  </si>
  <si>
    <t>JNPR CARE SD SUPT SRX4200 HW ONLY</t>
  </si>
  <si>
    <t>SVC-SD-SRX4200JB</t>
  </si>
  <si>
    <t>JNPR CARE SD SUPT SRX4200-SYS-JB</t>
  </si>
  <si>
    <t>SVC-SD-SRX4200JE</t>
  </si>
  <si>
    <t>JNPR CARE SD SUPT SRX4200-SYS-JE</t>
  </si>
  <si>
    <t>SVC-SD-SRX5400B2</t>
  </si>
  <si>
    <t>JNPR CARE SD SUPPORT SRX5400B2 BUNDLE</t>
  </si>
  <si>
    <t>SVC-SD-SRX5400BB</t>
  </si>
  <si>
    <t>JNPR CARE SD SUPPORT SRX5400BB BUNDLE</t>
  </si>
  <si>
    <t>SVC-SD-SRX5400-C</t>
  </si>
  <si>
    <t>JNPR CARE SD SUPT SRX5400X-BASE CHASSIS</t>
  </si>
  <si>
    <t>SVC-SD-SRX5400X1</t>
  </si>
  <si>
    <t>JNPR CARE SD SUPT SRX5400X-B1</t>
  </si>
  <si>
    <t>SVC-SD-SRX5400X2</t>
  </si>
  <si>
    <t>JNPR CARE SD SUPT SRX5400X-B2</t>
  </si>
  <si>
    <t>SVC-SD-SRX5400X3</t>
  </si>
  <si>
    <t>JNPR CARE SD SUPT SRX5400X-B3</t>
  </si>
  <si>
    <t>SVC-SD-SRX54-BS2</t>
  </si>
  <si>
    <t>JNPR CARE SD SUPT SRX5400X-BASE2</t>
  </si>
  <si>
    <t>SVC-SD-SRX54KEB5</t>
  </si>
  <si>
    <t>JNPR CARE SD SUPT SRX5400E-B5-AC-BB</t>
  </si>
  <si>
    <t>SVC-SD-SRX54XB6</t>
  </si>
  <si>
    <t>JNPR CARE SD SUPT SRX5400X-B6-BB</t>
  </si>
  <si>
    <t>SVC-SD-SRX54XB7</t>
  </si>
  <si>
    <t>JNPR CARE SD SUPT SRX5400X-B7-BB</t>
  </si>
  <si>
    <t>SVC-SD-SRX54XEB5</t>
  </si>
  <si>
    <t>JNPR CARE SD SUPT SRX5400X-B5-AC-BB</t>
  </si>
  <si>
    <t>SVC-SD-SRX550</t>
  </si>
  <si>
    <t>JUNIPER CARE SAME DAY SUPPORT FOR SRX550</t>
  </si>
  <si>
    <t>SVC-SD-SRX550JE</t>
  </si>
  <si>
    <t>JNPR CARE SD SUPT SRX550-M-SYS-JE</t>
  </si>
  <si>
    <t>SVC-SD-SRX550MTA</t>
  </si>
  <si>
    <t>JNPR CARE SD SUPT SRX550-645-M-TAA</t>
  </si>
  <si>
    <t>SVC-SD-SRX5600</t>
  </si>
  <si>
    <t>JNPR CARE SD SRX5600 CHASSIS</t>
  </si>
  <si>
    <t>SVC-SD-SRX5600AA</t>
  </si>
  <si>
    <t>JNPR CARE SD SUPT SRX56-B1 &amp; SRX56E-B1</t>
  </si>
  <si>
    <t>SVC-SD-SRX5600X</t>
  </si>
  <si>
    <t>JNPR CARE SD SUPT SRX5600X-BASE</t>
  </si>
  <si>
    <t>SVC-SD-SRX56-BS2</t>
  </si>
  <si>
    <t>JNPR CARE SD SUPT SRX5600X-BASE2</t>
  </si>
  <si>
    <t>SVC-SD-SRX5800</t>
  </si>
  <si>
    <t>JNPR CARE SD SRX5800 CHASSIS</t>
  </si>
  <si>
    <t>SVC-SD-SRX5800AA</t>
  </si>
  <si>
    <t>JNPR CARE SD SUPT SRX58-B1 &amp; SRX58E-B1</t>
  </si>
  <si>
    <t>SVC-SD-SRX5800E</t>
  </si>
  <si>
    <t>JNPR CARE SD SUPT SRX5800E-BASE</t>
  </si>
  <si>
    <t>SVC-SD-SRX5800X</t>
  </si>
  <si>
    <t>JNPR CARE SD SUPT SRX5800X-BASE</t>
  </si>
  <si>
    <t>SVC-SD-SRX58-BS2</t>
  </si>
  <si>
    <t>JNPR CARE SD SUPT SRX5800X-BASE2</t>
  </si>
  <si>
    <t>SVC-SD-SRX5-IOC4</t>
  </si>
  <si>
    <t>JNPR CARE SD SUPT SRX5K-IOC4-MRAT</t>
  </si>
  <si>
    <t>SVC-SD-SRX5K-10G</t>
  </si>
  <si>
    <t>JNPR CARE SD SUPT SRX5K-IOC4-10G</t>
  </si>
  <si>
    <t>SVC-SD-SRX5K-MPC</t>
  </si>
  <si>
    <t>JUNIPER CARE SD SUPPORT FOR SRX5K-MPC</t>
  </si>
  <si>
    <t>SVC-SD-SRX5KSPC3</t>
  </si>
  <si>
    <t>JNPR CARE SD SUPT SRX5K-SPC3</t>
  </si>
  <si>
    <t>SVC-SD-SRX5K-SPC-4</t>
  </si>
  <si>
    <t>JNPR CARE SD SUPT SRX5K-SPC-4-15-320</t>
  </si>
  <si>
    <t>SVC-SD-SRXMPC3-1</t>
  </si>
  <si>
    <t>JNPR CARE SD SUPT SRX5K-MPC3-100G10G/R</t>
  </si>
  <si>
    <t>SVC-SD-SRXMPC3-4</t>
  </si>
  <si>
    <t>JNPR CARE SD SUPT SRX5K-MPC3-40G10G/R</t>
  </si>
  <si>
    <t>SVC-SWA-CPP-100G</t>
  </si>
  <si>
    <t>JNPR CARE SWA SUPT CPP-100G</t>
  </si>
  <si>
    <t>SVC-SWA-CPP-10G</t>
  </si>
  <si>
    <t>JNPR CARE SWA SUPT CPP-10G</t>
  </si>
  <si>
    <t>SVC-SWA-CPP-1G</t>
  </si>
  <si>
    <t>JNPR CARE SWA SUPT CPP-1G</t>
  </si>
  <si>
    <t>SVC-SWA-CPP-40G</t>
  </si>
  <si>
    <t>JNPR CARE SWA SUPT CPP-40G</t>
  </si>
  <si>
    <t>SVC-SWA-CPP-API</t>
  </si>
  <si>
    <t>JNPR CARE SWA SUPT CPP-API</t>
  </si>
  <si>
    <t>SVC-SWA-CPP-BASE</t>
  </si>
  <si>
    <t>JNPR CARE SWA SUPT CPP-BASE</t>
  </si>
  <si>
    <t>SVC-SWA-CPP-SA-100</t>
  </si>
  <si>
    <t>JNPR CARE SWA SUPT CPP-SAMO-100</t>
  </si>
  <si>
    <t>SVC-SWA-CPP-SA-250</t>
  </si>
  <si>
    <t>JNPR CARE SWA SUPT CPP-SAMO-250</t>
  </si>
  <si>
    <t>SVC-SWA-CSD-100G</t>
  </si>
  <si>
    <t>JNPR CARE SWA SUPT CSD-100G</t>
  </si>
  <si>
    <t>SVC-SWA-CSD-10G</t>
  </si>
  <si>
    <t>JNPR CARE SWA SUPT CSD-10G</t>
  </si>
  <si>
    <t>SVC-SWA-CSD-1G</t>
  </si>
  <si>
    <t>JNPR CARE SWA SUPT CSD-1G</t>
  </si>
  <si>
    <t>SVC-SWA-CSD-40G</t>
  </si>
  <si>
    <t>JNPR CARE SWA SUPT CSD-40G</t>
  </si>
  <si>
    <t>SVC-SWA-CSD-API</t>
  </si>
  <si>
    <t>JNPR CARE SWA SUPT CSD-API</t>
  </si>
  <si>
    <t>SVC-SWA-CSD-BASE</t>
  </si>
  <si>
    <t>JNPR CARE SWA SUPT CSD-BASE</t>
  </si>
  <si>
    <t>SVC-SWA-CSD-SYNC</t>
  </si>
  <si>
    <t>JNPR CARE SWA SUPT CSD-SYNC</t>
  </si>
  <si>
    <t>SVC-SWA-JAA-1</t>
  </si>
  <si>
    <t>JUNIPER CARE SWA SUPPORT FOR JAA-NAT-1</t>
  </si>
  <si>
    <t>SVC-SWA-JAA-10</t>
  </si>
  <si>
    <t>JUNIPER CARE SWA SUPPORT FOR JAA-NAT-10</t>
  </si>
  <si>
    <t>SVC-SWA-JAA-100</t>
  </si>
  <si>
    <t>JUNIPER CARE SWA SUPPT FOR JAA-NAT-100</t>
  </si>
  <si>
    <t>SVC-SWA-JL4B-1</t>
  </si>
  <si>
    <t>JUNIPER CARE SWA SUPPORT FOR JL4B-SLB-1</t>
  </si>
  <si>
    <t>SVC-SWA-JL4B-10</t>
  </si>
  <si>
    <t>JUNIPER CARE SWA SUPPT FOR JL4B-SLB-10</t>
  </si>
  <si>
    <t>SVC-SWA-JL4B-100</t>
  </si>
  <si>
    <t>JUNIPER CARE SWA SUPPT FOR JL4B-SLB-100</t>
  </si>
  <si>
    <t>SVC-SWA-JNS-FW-1</t>
  </si>
  <si>
    <t>JUNIPER CARE SWA SUPPORT FOR JNS-FW-1</t>
  </si>
  <si>
    <t>SVC-SWA-JNS-FW-10</t>
  </si>
  <si>
    <t>JUNIPER CARE SWA SUPPORT FOR JNS-FW-10</t>
  </si>
  <si>
    <t>SVC-SWA-JNS-FW-100</t>
  </si>
  <si>
    <t>JUNIPER CARE SWA SUPPORT FOR JNS-FW-100</t>
  </si>
  <si>
    <t>SVC-SWA-JS-LD-10K</t>
  </si>
  <si>
    <t>JNPR CARE SWA JS-LOGDIRECTOR-10K</t>
  </si>
  <si>
    <t>SVC-SWA-JS-LD-1K</t>
  </si>
  <si>
    <t>JNPR CARE SWA JS-LOGDIRECTOR-1K</t>
  </si>
  <si>
    <t>SVC-SWA-JS-LD-500</t>
  </si>
  <si>
    <t>JNPR CARE SWA JS-LOGDIRECTOR-500</t>
  </si>
  <si>
    <t>SVC-SWA-JS-LD-5K</t>
  </si>
  <si>
    <t>JNPR CARE SWA JS-LOGDIRECTOR-5K</t>
  </si>
  <si>
    <t>SVC-SWA-JS-ND-10</t>
  </si>
  <si>
    <t>JNPR CARE SWA JS-NETDIR-10</t>
  </si>
  <si>
    <t>SVC-SWA-JS-ND-100</t>
  </si>
  <si>
    <t>JNPR CARE SWA JS-NETDIR-100</t>
  </si>
  <si>
    <t>SVC-SWA-JS-ND-25</t>
  </si>
  <si>
    <t>JNPR CARE SWA JS-NETDIR-25</t>
  </si>
  <si>
    <t>SVC-SWA-JS-PLATFRM</t>
  </si>
  <si>
    <t>JNPR CARE SOFTWARE ADVANTAGE JS-PLATFORM</t>
  </si>
  <si>
    <t>SVC-SWA-JS-PLT-SIN</t>
  </si>
  <si>
    <t>JNPR CARE SWA SUPT JS-PLT-SING</t>
  </si>
  <si>
    <t>SVC-SWA-JS-SD-05</t>
  </si>
  <si>
    <t>JNPR CARE SWA SUPT JS-SECDIR-5</t>
  </si>
  <si>
    <t>SVC-SWA-JS-SD-10</t>
  </si>
  <si>
    <t>JNPR CARE SWA JS-SECDIR-10</t>
  </si>
  <si>
    <t>SVC-SWA-JS-SD-100</t>
  </si>
  <si>
    <t>JNPR CARE SWA JS-SECDIR-100</t>
  </si>
  <si>
    <t>SVC-SWA-JTV-1</t>
  </si>
  <si>
    <t>JUNIPER CARE SWA SUPPORT FOR JTV-FLOW-1</t>
  </si>
  <si>
    <t>SVC-SWA-JTV-10</t>
  </si>
  <si>
    <t>JUNIPER CARE SWA SUPPT FOR JTV-FLOW-10</t>
  </si>
  <si>
    <t>SVC-SWA-JTV-100</t>
  </si>
  <si>
    <t>JUNIPER CARE SWA SUPPT FOR JTV-FLOW-100</t>
  </si>
  <si>
    <t>SVC-SWA-JVPN-E-1</t>
  </si>
  <si>
    <t>JUNIPER CARE SWA SUPPORT FOR JVPN-E-1</t>
  </si>
  <si>
    <t>SVC-SWA-JVPN-E-10</t>
  </si>
  <si>
    <t>JUNIPER CARE SWA SUPPORT FOR JVPN-E-10</t>
  </si>
  <si>
    <t>SVC-SWA-JVPN-E-100</t>
  </si>
  <si>
    <t>JUNIPER CARE SWA SUPPORT FOR JVPN-E-100</t>
  </si>
  <si>
    <t>SVC-SWAL-VRR</t>
  </si>
  <si>
    <t>JUNIPER CARE SOFTWARE ADVANTAGE SUPPORT</t>
  </si>
  <si>
    <t>SVC-SWA-S-CAE-100</t>
  </si>
  <si>
    <t>JNPR CARE SWA SUPT S-CAE-100</t>
  </si>
  <si>
    <t>SVC-SWA-S-CAE-25</t>
  </si>
  <si>
    <t>JNPR CARE SWA SUPT S-CAE-25</t>
  </si>
  <si>
    <t>SVC-SWA-S-CAE-50</t>
  </si>
  <si>
    <t>JNPR CARE SWA SUPT S-CAE-50</t>
  </si>
  <si>
    <t>SVC-SWA-SDSNPE100</t>
  </si>
  <si>
    <t>JNPR CARE SWA SUPT SDSN-PE-100</t>
  </si>
  <si>
    <t>SVC-SWA-SDSNPE1000</t>
  </si>
  <si>
    <t>JNPR CARE SWA SUPT SDSN-PE-1000</t>
  </si>
  <si>
    <t>SVC-SWA-SDSNPE5</t>
  </si>
  <si>
    <t>JNPR CARE SWA SUPT SDSN-PE-5</t>
  </si>
  <si>
    <t>SVC-SWA-SDSNPE50</t>
  </si>
  <si>
    <t>JNPR CARE SWA SUPT SDSN-PE-50</t>
  </si>
  <si>
    <t>SVC-SWA-SDSNPE500</t>
  </si>
  <si>
    <t>JNPR CARE SWA SUPT SDSN-PE-500</t>
  </si>
  <si>
    <t>SVC-SWA-SDSPE-A100</t>
  </si>
  <si>
    <t>JNPR CARE SWA SUPT SDSN-PE-ADD-ON-100</t>
  </si>
  <si>
    <t>SVC-SWA-SDSPE-A1K</t>
  </si>
  <si>
    <t>JNPR CARE SWA SUPT SDSN-PE-ADD-ON-1K</t>
  </si>
  <si>
    <t>SVC-SWA-SDSPE-A5</t>
  </si>
  <si>
    <t>JNPR CARE SWA SUPT SDSN-PE-ADD-ON-5</t>
  </si>
  <si>
    <t>SVC-SWA-SDSPE-A50</t>
  </si>
  <si>
    <t>JNPR CARE SWA SUPT SDSN-PE-ADD-ON-50</t>
  </si>
  <si>
    <t>SVC-SWA-SDSPE-A500</t>
  </si>
  <si>
    <t>JNPR CARE SWA SUPT SDSN-PE-ADD-ON-500</t>
  </si>
  <si>
    <t>S-VIDEO-FP</t>
  </si>
  <si>
    <t>VIDEO SVC FPLIC,JUNOS,MX460/960,M120/320</t>
  </si>
  <si>
    <t>S-VRR-13-3</t>
  </si>
  <si>
    <t>V ROUTE REFLECTOR 1 VM - 13.3</t>
  </si>
  <si>
    <t>S-VRR-14-1</t>
  </si>
  <si>
    <t>V ROUTE REFLECTOR 1 VM - 14.1</t>
  </si>
  <si>
    <t>S-VRR-14-2</t>
  </si>
  <si>
    <t>V ROUTE REFLECTOR 1 VM - 14.2</t>
  </si>
  <si>
    <t>S-VRR-14-2-M</t>
  </si>
  <si>
    <t>V ROUTE REFLECTOR 1 VM - 14.2 (MEDIUM)</t>
  </si>
  <si>
    <t>S-VRR-14-2-S</t>
  </si>
  <si>
    <t>V ROUTE REFLECTOR 1 VM - 14.2 (SMALL)</t>
  </si>
  <si>
    <t>S-VRR-15-1</t>
  </si>
  <si>
    <t>V ROUTE REFLECTOR 1 VM - 15.1</t>
  </si>
  <si>
    <t>S-VRR-15-1-M</t>
  </si>
  <si>
    <t>V ROUTE REFLECTOR 1 VM - 15.1-MEDIUM</t>
  </si>
  <si>
    <t>S-VRR-15-1-S</t>
  </si>
  <si>
    <t>V ROUTE REFLECTOR 1 VM - 15.1-SMALL</t>
  </si>
  <si>
    <t>S-VRR-R-13-3</t>
  </si>
  <si>
    <t>V ROUTE REFLECTOR REDUNDANT 1 VM - 13.3</t>
  </si>
  <si>
    <t>S-VRR-R-14-1</t>
  </si>
  <si>
    <t>V ROUTE REFLECTOR REDUNDANT 1 VM - 14.1</t>
  </si>
  <si>
    <t>S-VRR-R-14-2</t>
  </si>
  <si>
    <t>V ROUTE REFLECTOR REDUNDANT 1 VM - 14.2</t>
  </si>
  <si>
    <t>S-VRR-R-14-2-M</t>
  </si>
  <si>
    <t>V RT REFLECTOR REDUNDANT 1 VM-14.2 (MED)</t>
  </si>
  <si>
    <t>S-VRR-R-14-2-S</t>
  </si>
  <si>
    <t>VRR REDUNDANT 1 VM-14.2 (SMALL)</t>
  </si>
  <si>
    <t>S-VRR-R-15-1</t>
  </si>
  <si>
    <t>VRR REDUNDANT 1 VM - 15.1</t>
  </si>
  <si>
    <t>S-VRR-R-15-1-M</t>
  </si>
  <si>
    <t>VRR REDUNDANT 1 VM - 15.1 -MEDIUM</t>
  </si>
  <si>
    <t>S-VRR-R-15-1-S</t>
  </si>
  <si>
    <t>VRR REDUNDANT 1 VM - 15.1 -SMALL</t>
  </si>
  <si>
    <t>S-VRR-R-UPG-14-1</t>
  </si>
  <si>
    <t>UPGRADE VRR REDUNDANT 1 VM - 14.1</t>
  </si>
  <si>
    <t>S-VRR-R-UPG-14-2</t>
  </si>
  <si>
    <t>UPGRADE VRR REDUNDANT 1 VM - 14.2</t>
  </si>
  <si>
    <t>S-VRR-R-UPG-14-2-M</t>
  </si>
  <si>
    <t>UPGRADE VRR REDUNDANT 1 VM - 14.2 (MED)</t>
  </si>
  <si>
    <t>S-VRR-R-UPG-14-2-S</t>
  </si>
  <si>
    <t>UPGRADE VRR REDUNDANT 1 VM-14.2 (SMALL)</t>
  </si>
  <si>
    <t>S-VRR-R-UPG-15-1</t>
  </si>
  <si>
    <t>UPGRADE VRR REDUNDANT 1 VM - TO 15.1</t>
  </si>
  <si>
    <t>S-VRR-R-UPG-15-1-M</t>
  </si>
  <si>
    <t>UPGRADE VRR REDUNDANT 1 VM - MEDIUM</t>
  </si>
  <si>
    <t>S-VRR-R-UPG-15-1-S</t>
  </si>
  <si>
    <t>UPGRADE VRR REDUNDANT 1 VM - SMALL</t>
  </si>
  <si>
    <t>S-VRR-UPG-14-1</t>
  </si>
  <si>
    <t>UPGRADE VRR 1 VM - TO 14.1</t>
  </si>
  <si>
    <t>S-VRR-UPG-14-2</t>
  </si>
  <si>
    <t>UPGRADE VRR 1 VM - TO 14.2</t>
  </si>
  <si>
    <t>S-VRR-UPG-14-2-M</t>
  </si>
  <si>
    <t>UPGRADE VRR 1 VM - TO 14.2 (MEDIUM)</t>
  </si>
  <si>
    <t>S-VRR-UPG-14-2-S</t>
  </si>
  <si>
    <t>UPGRADE VRR 1 VM - TO 14.2 (SMALL)</t>
  </si>
  <si>
    <t>S-VRR-UPG-15-1</t>
  </si>
  <si>
    <t>UPGRADE VRR 1 VM - TO 15.1</t>
  </si>
  <si>
    <t>S-VRR-UPG-15-1-M</t>
  </si>
  <si>
    <t>UPGRADE VRR 1 VM - TO 15.1 - MEDIUM</t>
  </si>
  <si>
    <t>S-VRR-UPG-15-1-S</t>
  </si>
  <si>
    <t>UPGRADE VRR 1 VM - TO 15.1 - SMALL</t>
  </si>
  <si>
    <t>VCPE-1000</t>
  </si>
  <si>
    <t>JUNOS VCPE LICENSE</t>
  </si>
  <si>
    <t>VCPE-50</t>
  </si>
  <si>
    <t>VSRX-100M-ASEC-1</t>
  </si>
  <si>
    <t>100M VSRX APP SECURITY 1Y</t>
  </si>
  <si>
    <t>VSRX-100M-ASEC-3</t>
  </si>
  <si>
    <t>100M VSRX APP SECURITY 3Y</t>
  </si>
  <si>
    <t>VSRX-100M-ATP-1</t>
  </si>
  <si>
    <t>SKY ATP VSRX 100M - 1YR</t>
  </si>
  <si>
    <t>VSRX-100M-ATP-3</t>
  </si>
  <si>
    <t>SKY ATP VSRX 100M - 3YR</t>
  </si>
  <si>
    <t>VSRX-100M-ATP-5</t>
  </si>
  <si>
    <t>SKY ATP VSRX 100M - 5YR</t>
  </si>
  <si>
    <t>VSRX-100M-ATP-B-1</t>
  </si>
  <si>
    <t>ATP BUNDLE 1YR-VSRX 100M</t>
  </si>
  <si>
    <t>VSRX-100M-ATP-B-3</t>
  </si>
  <si>
    <t>ATP BUNDLE 3YR-VSRX 100M</t>
  </si>
  <si>
    <t>VSRX-100M-ATP-B-5</t>
  </si>
  <si>
    <t>ATP BUNDLE 5YR-VSRX 100M</t>
  </si>
  <si>
    <t>VSRX-100M-CS-1</t>
  </si>
  <si>
    <t>100M VSRX CONTENT SECURITY 1Y</t>
  </si>
  <si>
    <t>VSRX-100M-CS-3</t>
  </si>
  <si>
    <t>100M VSRX CONTENT SECURITY 3Y</t>
  </si>
  <si>
    <t>VSRX-100M-S-AV-1</t>
  </si>
  <si>
    <t>VSRX 100M SOPHOS AV 1Y</t>
  </si>
  <si>
    <t>VSRX-100M-S-AV-3</t>
  </si>
  <si>
    <t>VSRX 100M SOPHOS AV 3Y</t>
  </si>
  <si>
    <t>VSRX100MTHRTFEED-1</t>
  </si>
  <si>
    <t>SKY ATP FEEDS ONLY VSRX 100M - 1YR</t>
  </si>
  <si>
    <t>VSRX100MTHRTFEED-3</t>
  </si>
  <si>
    <t>SKY ATP FEEDS ONLY VSRX 100M - 3YR</t>
  </si>
  <si>
    <t>VSRX100MTHRTFEED-5</t>
  </si>
  <si>
    <t>SKY ATP FEEDS ONLY VSRX 100M - 5YR</t>
  </si>
  <si>
    <t>VSRX-100M-WEWF-1</t>
  </si>
  <si>
    <t>100M VSRX WEB FILTERING 1Y</t>
  </si>
  <si>
    <t>VSRX-100M-WEWF-3</t>
  </si>
  <si>
    <t>100M VSRX WEB FILTERING 3Y</t>
  </si>
  <si>
    <t>VSRX-1G-ASEC-1</t>
  </si>
  <si>
    <t>1G VSRX APP SECURITY 1Y</t>
  </si>
  <si>
    <t>VSRX-1G-ASEC-3</t>
  </si>
  <si>
    <t>1G VSRX APP SECURITY 3Y</t>
  </si>
  <si>
    <t>VSRX-1G-ATP-1</t>
  </si>
  <si>
    <t>SKY ATP VSRX 1G - 1YR</t>
  </si>
  <si>
    <t>VSRX-1G-ATP-3</t>
  </si>
  <si>
    <t>SKY ATP VSRX 1G - 3YR</t>
  </si>
  <si>
    <t>VSRX-1G-ATP-5</t>
  </si>
  <si>
    <t>SKY ATP VSRX 1G - 5YR</t>
  </si>
  <si>
    <t>VSRX-1G-ATP-B-1</t>
  </si>
  <si>
    <t>ATP BUNDLE 1YR-VSRX 1G</t>
  </si>
  <si>
    <t>VSRX-1G-ATP-B-3</t>
  </si>
  <si>
    <t>ATP BUNDLE 3YR-VSRX 1G</t>
  </si>
  <si>
    <t>VSRX-1G-ATP-B-5</t>
  </si>
  <si>
    <t>ATP BUNDLE 5YR-VSRX 1G</t>
  </si>
  <si>
    <t>VSRX-1G-CS-1</t>
  </si>
  <si>
    <t>1G VSRX CONTENT SECURITY 1Y</t>
  </si>
  <si>
    <t>VSRX-1G-CS-3</t>
  </si>
  <si>
    <t>1G VSRX CONTENT SECURITY 3Y</t>
  </si>
  <si>
    <t>VSRX-1G-S-AV-1</t>
  </si>
  <si>
    <t>VSRX 1G SOPHOS AV 1Y</t>
  </si>
  <si>
    <t>VSRX-1G-S-AV-3</t>
  </si>
  <si>
    <t>VSRX 1G SOPHOS AV 3Y</t>
  </si>
  <si>
    <t>VSRX1GTHRTFEED-1</t>
  </si>
  <si>
    <t>SKY ATP FEEDS ONLY VSRX 1G - 1YR</t>
  </si>
  <si>
    <t>VSRX1GTHRTFEED-3</t>
  </si>
  <si>
    <t>SKY ATP FEEDS ONLY VSRX 1G - 3YR</t>
  </si>
  <si>
    <t>VSRX1GTHRTFEED-5</t>
  </si>
  <si>
    <t>SKY ATP FEEDS ONLY VSRX 1G - 5YR</t>
  </si>
  <si>
    <t>VSRX-1G-W-EWF-1</t>
  </si>
  <si>
    <t>1G VSRX WEB FILTERING 1Y</t>
  </si>
  <si>
    <t>VSRX-1G-W-EWF-3</t>
  </si>
  <si>
    <t>1G VSRX WEB FILTERING 3Y</t>
  </si>
  <si>
    <t>VSRX-2G-ASEC-1</t>
  </si>
  <si>
    <t>2G VSRX APP SECURITY 1Y</t>
  </si>
  <si>
    <t>VSRX-2G-ASEC-3</t>
  </si>
  <si>
    <t>2G VSRX APP SECURITY 3Y</t>
  </si>
  <si>
    <t>VSRX-2G-ATP-1</t>
  </si>
  <si>
    <t>SKY ATP VSRX 2G - 1YR</t>
  </si>
  <si>
    <t>VSRX-2G-ATP-3</t>
  </si>
  <si>
    <t>SKY ATP VSRX 2G - 3YR</t>
  </si>
  <si>
    <t>VSRX-2G-ATP-5</t>
  </si>
  <si>
    <t>SKY ATP VSRX 2G - 5YR</t>
  </si>
  <si>
    <t>VSRX-2G-ATP-B-1</t>
  </si>
  <si>
    <t>ATP BUNDLE 1YR-VSRX 2G</t>
  </si>
  <si>
    <t>VSRX-2G-ATP-B-3</t>
  </si>
  <si>
    <t>ATP BUNDLE 3YR-VSRX 2G</t>
  </si>
  <si>
    <t>VSRX-2G-ATP-B-5</t>
  </si>
  <si>
    <t>ATP BUNDLE 5YR-VSRX 2G</t>
  </si>
  <si>
    <t>VSRX-2G-CS-1</t>
  </si>
  <si>
    <t>2G VSRX CONTENT SECURITY 1Y</t>
  </si>
  <si>
    <t>VSRX-2G-CS-3</t>
  </si>
  <si>
    <t>2G VSRX CONTENT SECURITY 3Y</t>
  </si>
  <si>
    <t>VSRX-2G-S-AV-1</t>
  </si>
  <si>
    <t>VSRX 2G SOPHOS AV 1Y</t>
  </si>
  <si>
    <t>VSRX-2G-S-AV-3</t>
  </si>
  <si>
    <t>VSRX 2G SOPHOS AV 3Y</t>
  </si>
  <si>
    <t>VSRX2GTHRTFEED-1</t>
  </si>
  <si>
    <t>SKY ATP FEEDS ONLY VSRX 2G - 1YR</t>
  </si>
  <si>
    <t>VSRX2GTHRTFEED-3</t>
  </si>
  <si>
    <t>SKY ATP FEEDS ONLY VSRX 2G - 3YR</t>
  </si>
  <si>
    <t>VSRX2GTHRTFEED-5</t>
  </si>
  <si>
    <t>SKY ATP FEEDS ONLY VSRX 2G - 5YR</t>
  </si>
  <si>
    <t>VSRX-2G-W-EWF-1</t>
  </si>
  <si>
    <t>2G VSRX WEB FILTERING 1Y</t>
  </si>
  <si>
    <t>VSRX-2G-W-EWF-3</t>
  </si>
  <si>
    <t>2G VSRX WEB FILTERING 3Y</t>
  </si>
  <si>
    <t>VSRX-4G-ASEC-1</t>
  </si>
  <si>
    <t>4G VSRX APP SECURITY 1Y</t>
  </si>
  <si>
    <t>VSRX-4G-ASEC-3</t>
  </si>
  <si>
    <t>4G VSRX APP SECURITY 3Y</t>
  </si>
  <si>
    <t>VSRX-4G-ATP-1</t>
  </si>
  <si>
    <t>SKY ATP VSRX 4G - 1YR</t>
  </si>
  <si>
    <t>VSRX-4G-ATP-3</t>
  </si>
  <si>
    <t>SKY ATP VSRX 4G - 3YR</t>
  </si>
  <si>
    <t>VSRX-4G-ATP-5</t>
  </si>
  <si>
    <t>SKY ATP VSRX 4G - 5YR</t>
  </si>
  <si>
    <t>VSRX-4G-ATP-B-1</t>
  </si>
  <si>
    <t>ATP BUNDLE 1YR-VSRX 4G</t>
  </si>
  <si>
    <t>VSRX-4G-ATP-B-3</t>
  </si>
  <si>
    <t>ATP BUNDLE 3YR-VSRX 4G</t>
  </si>
  <si>
    <t>VSRX-4G-ATP-B-5</t>
  </si>
  <si>
    <t>ATP BUNDLE 5YR-VSRX 4G</t>
  </si>
  <si>
    <t>VSRX-4G-CS-1</t>
  </si>
  <si>
    <t>4G VSRX CONTENT SECURITY 1Y</t>
  </si>
  <si>
    <t>VSRX-4G-CS-3</t>
  </si>
  <si>
    <t>4G VSRX CONTENT SECURITY 3Y</t>
  </si>
  <si>
    <t>VSRX-4G-S-AV-1</t>
  </si>
  <si>
    <t>VSRX 4G SOPHOS AV 1Y</t>
  </si>
  <si>
    <t>VSRX-4G-S-AV-3</t>
  </si>
  <si>
    <t>VSRX 4G SOPHOS AV 3Y</t>
  </si>
  <si>
    <t>VSRX4GTHRTFEED-1</t>
  </si>
  <si>
    <t>SKY ATP FEEDS ONLY VSRX 4G - 1YR</t>
  </si>
  <si>
    <t>VSRX4GTHRTFEED-3</t>
  </si>
  <si>
    <t>SKY ATP FEEDS ONLY VSRX 4G - 3YR</t>
  </si>
  <si>
    <t>VSRX4GTHRTFEED-5</t>
  </si>
  <si>
    <t>SKY ATP FEEDS ONLY VSRX 4G - 5YR</t>
  </si>
  <si>
    <t>VSRX-4G-W-EWF-1</t>
  </si>
  <si>
    <t>4G VSRX WEB FILTERING 1Y</t>
  </si>
  <si>
    <t>VSRX-4G-W-EWF-3</t>
  </si>
  <si>
    <t>4G VSRX WEB FILTERING 3Y</t>
  </si>
  <si>
    <t>Cat 2 (IC/ MIBS)</t>
  </si>
  <si>
    <t>909-1112-ZD00</t>
  </si>
  <si>
    <t>ZoneDirector 1100 License Upgrade from supporting 6 to supporting 12 Ruckus Access Points</t>
  </si>
  <si>
    <t>909-1125-ZD01</t>
  </si>
  <si>
    <t>ZoneDirector 1100 License Upgrade from supporting 6 to supporting 25 Ruckus Access Points</t>
  </si>
  <si>
    <t>909-1150-ZD01</t>
  </si>
  <si>
    <t>ZoneDirector 1100 License Upgrade from supporting 6 to supporting 50 Ruckus Access Points</t>
  </si>
  <si>
    <t>909-1125-ZD00</t>
  </si>
  <si>
    <t>ZoneDirector 1100 License Upgrade from supporting 12 to supporting 25 Ruckus Access Points</t>
  </si>
  <si>
    <t>909-1150-ZD02</t>
  </si>
  <si>
    <t>ZoneDirector 1100 License Upgrade from supporting 12 to supporting 50 Ruckus Access Points</t>
  </si>
  <si>
    <t>909-1150-ZD00</t>
  </si>
  <si>
    <t>ZoneDirector 1100 License Upgrade from supporting 25 to supporting 50 Ruckus Access Points</t>
  </si>
  <si>
    <t>909-3050-ZD00</t>
  </si>
  <si>
    <t>ZoneDirector 3000 License Upgrade from supporting 25 to supporting 50 Ruckus Access Points</t>
  </si>
  <si>
    <t>909-0025-ZD00</t>
  </si>
  <si>
    <t xml:space="preserve">ZoneDirector 3000 License Upgrade supporting an additional 25 Ruckus Access Points </t>
  </si>
  <si>
    <t>909-0050-ZD00</t>
  </si>
  <si>
    <t xml:space="preserve">ZoneDirector 3000 License Upgrade supporting an additional 50 Ruckus Access Points </t>
  </si>
  <si>
    <t>909-0100-ZD00</t>
  </si>
  <si>
    <t xml:space="preserve">ZoneDirector 3000 License Upgrade supporting an additional 100 Ruckus Access Points </t>
  </si>
  <si>
    <t>909-0150-ZD00</t>
  </si>
  <si>
    <t xml:space="preserve">ZoneDirector 3000 License Upgrade supporting an additional 150 Ruckus Access Points </t>
  </si>
  <si>
    <t>909-0200-ZD00</t>
  </si>
  <si>
    <t xml:space="preserve">ZoneDirector 3000 License Upgrade supporting an additional 200 Ruckus Access Points </t>
  </si>
  <si>
    <t>909-0250-ZD00</t>
  </si>
  <si>
    <t xml:space="preserve">ZoneDirector 3000 License Upgrade supporting an additional 250 Ruckus Access Points </t>
  </si>
  <si>
    <t>909-0300-ZD00</t>
  </si>
  <si>
    <t xml:space="preserve">ZoneDirector 3000 License Upgrade supporting an additional 300 Ruckus Access Points </t>
  </si>
  <si>
    <t>909-0350-ZD00</t>
  </si>
  <si>
    <t xml:space="preserve">ZoneDirector 3000 License Upgrade supporting an additional 350 Ruckus Access Points </t>
  </si>
  <si>
    <t>909-0400-ZD00</t>
  </si>
  <si>
    <t xml:space="preserve">ZoneDirector 3000 License Upgrade supporting an additional 400 Ruckus Access Points </t>
  </si>
  <si>
    <t>909-0450-ZD00</t>
  </si>
  <si>
    <t xml:space="preserve">ZoneDirector 3000 License Upgrade supporting an additional 450 Ruckus Access Points </t>
  </si>
  <si>
    <t>909-0050-ZD50</t>
  </si>
  <si>
    <t>ZoneDirector 5000 License Upgrade supporting an additional 50 Ruckus Access Points</t>
  </si>
  <si>
    <t>909-0100-ZD50</t>
  </si>
  <si>
    <t>ZoneDirector 5000 License Upgrade supporting an additional 100 Ruckus Access Points</t>
  </si>
  <si>
    <t>909-0150-ZD50</t>
  </si>
  <si>
    <t>ZoneDirector 5000 License Upgrade supporting an additional 150 Ruckus Access Points</t>
  </si>
  <si>
    <t>909-0200-ZD50</t>
  </si>
  <si>
    <t>ZoneDirector 5000 License Upgrade supporting an additional 200 Ruckus Access Points</t>
  </si>
  <si>
    <t>909-0250-ZD50</t>
  </si>
  <si>
    <t>ZoneDirector 5000 License Upgrade supporting an additional 250 Ruckus Access Points</t>
  </si>
  <si>
    <t>909-0300-ZD50</t>
  </si>
  <si>
    <t>ZoneDirector 5000 License Upgrade supporting an additional 300 Ruckus Access Points</t>
  </si>
  <si>
    <t>909-0350-ZD50</t>
  </si>
  <si>
    <t>ZoneDirector 5000 License Upgrade supporting an additional 350 Ruckus Access Points</t>
  </si>
  <si>
    <t>909-0400-ZD50</t>
  </si>
  <si>
    <t>ZoneDirector 5000 License Upgrade supporting an additional 400 Ruckus Access Points</t>
  </si>
  <si>
    <t>909-0450-ZD50</t>
  </si>
  <si>
    <t>ZoneDirector 5000 License Upgrade supporting an additional 450 Ruckus Access Points</t>
  </si>
  <si>
    <t>909-0500-ZD50</t>
  </si>
  <si>
    <t>ZoneDirector 5000 License Upgrade supporting an additional 500 Ruckus Access Points</t>
  </si>
  <si>
    <t>909-0550-ZD50</t>
  </si>
  <si>
    <t>ZoneDirector 5000 License Upgrade supporting an additional 550 Ruckus Access Points</t>
  </si>
  <si>
    <t>909-0600-ZD50</t>
  </si>
  <si>
    <t>ZoneDirector 5000 License Upgrade supporting an additional 600 Ruckus Access Points</t>
  </si>
  <si>
    <t>909-0650-ZD50</t>
  </si>
  <si>
    <t>ZoneDirector 5000 License Upgrade supporting an additional 650 Ruckus Access Points</t>
  </si>
  <si>
    <t>909-0700-ZD50</t>
  </si>
  <si>
    <t>ZoneDirector 5000 License Upgrade supporting an additional 700 Ruckus Access Points</t>
  </si>
  <si>
    <t>909-0750-ZD50</t>
  </si>
  <si>
    <t>ZoneDirector 5000 License Upgrade supporting an additional 750 Ruckus Access Points</t>
  </si>
  <si>
    <t>909-0800-ZD50</t>
  </si>
  <si>
    <t>ZoneDirector 5000 License Upgrade supporting an additional 800 Ruckus Access Points</t>
  </si>
  <si>
    <t>909-0850-ZD50</t>
  </si>
  <si>
    <t>ZoneDirector 5000 License Upgrade supporting an additional 850 Ruckus Access Points</t>
  </si>
  <si>
    <t>909-0900-ZD50</t>
  </si>
  <si>
    <t>ZoneDirector 5000 License Upgrade supporting an additional 900 Ruckus Access Points</t>
  </si>
  <si>
    <t>901-0100-FME0</t>
  </si>
  <si>
    <t>FlexMaster software to manage up to 100 AP's (software CD including user manual)</t>
  </si>
  <si>
    <t>901-0250-FME0</t>
  </si>
  <si>
    <t>FlexMaster software to manage up to 250 AP's (software CD including user manual)</t>
  </si>
  <si>
    <t>901-0500-FME0</t>
  </si>
  <si>
    <t>FlexMaster software to manage up to 500 AP's (software CD including user manual)</t>
  </si>
  <si>
    <t>901-1000-FME0</t>
  </si>
  <si>
    <t>FlexMaster software to manage up to 1000 AP's (software CD including user manual)</t>
  </si>
  <si>
    <t>901-2500-FME0</t>
  </si>
  <si>
    <t>FlexMaster software to manage up to 2500 AP's (software CD including user manual)</t>
  </si>
  <si>
    <t>901-5000-FME0</t>
  </si>
  <si>
    <t>FlexMaster software to manage up to 5000 AP's (software CD including user manual)</t>
  </si>
  <si>
    <t>901-0000-FME1</t>
  </si>
  <si>
    <t>FlexMaster software to manage up to 10000 AP's (software CD including user manual)</t>
  </si>
  <si>
    <t>909-0100-FMEU</t>
  </si>
  <si>
    <t>FlexMaster license upgrade from supporting 25 to supporting up to 100 AP's</t>
  </si>
  <si>
    <t>909-0250-FMEU</t>
  </si>
  <si>
    <t>FlexMaster license upgrade from supporting 100 to supporting up to 250 AP's</t>
  </si>
  <si>
    <t>909-0500-FMEU</t>
  </si>
  <si>
    <t>FlexMaster license upgrade from supporting 250 to supporitng up to 500 AP's</t>
  </si>
  <si>
    <t>909-1000-FMEU</t>
  </si>
  <si>
    <t>FlexMaster license upgrade from supporting 500 to supporting up up to 1000 AP's</t>
  </si>
  <si>
    <t>909-2500-FMEU</t>
  </si>
  <si>
    <t>FlexMaster license upgrade from supporting 1000 to supporting up to 2500 AP's</t>
  </si>
  <si>
    <t>909-5000-FMEU</t>
  </si>
  <si>
    <t>FlexMaster license upgrade from supporting 2500 to supporting up to 5000 AP's</t>
  </si>
  <si>
    <t>909-0000-FME1</t>
  </si>
  <si>
    <t>FlexMaster license upgrade from supporting 5000 to supporting up to 10000 AP's</t>
  </si>
  <si>
    <t>911-2101-DP01</t>
  </si>
  <si>
    <t>One high gain directional antenna, dual-polarized 21dBi gain and 10degrees 3dBm beam width, including one dual plane adjustable wall/pole mounting kit and two 1m RF cables with N-Type connectors.</t>
  </si>
  <si>
    <t>911-2401-DP01</t>
  </si>
  <si>
    <t>One high gain directional antenna, dual-polarized 24.5dBi V gain/23.5dBi H gain and 7-9 degrees 3dBm beam width, including one dual plane adjustable wall/pole mounting kit and two 1m RF cables with N-Type connectors.</t>
  </si>
  <si>
    <t>911-1212-DP01</t>
  </si>
  <si>
    <t>One 5GHz directional antenna, dual-polarized 12.5dBi gain and 120 degrees 3dBm beam width, including one dual plane adjustable wall/pole mounting kit and two 1m RF cables with N-Type connectors.</t>
  </si>
  <si>
    <t>911-0636-VP01</t>
  </si>
  <si>
    <t>One 5GHz Omni-Directional antenna, vertically polarized, 5.5dBi, direct attached to N-Type female connector.</t>
  </si>
  <si>
    <t>911-0536-HP01</t>
  </si>
  <si>
    <t>One 5GHz Omni-Directional antenna, horizontally polarized, 5dBi, direct attached to N-Type female connector.</t>
  </si>
  <si>
    <t>911-0636-VH01</t>
  </si>
  <si>
    <t>Bundle of one 911-0636-VP01 and one 911-0536-HP01</t>
  </si>
  <si>
    <t>911-0505-DP01</t>
  </si>
  <si>
    <t>AT-0505-DP01, Indoor Antenna for 7372-E, Panel, Dual-Band 2.4/5 GHz, 5dBi, 2x2, Dual-Polarity, RP-SMA</t>
  </si>
  <si>
    <t>911-0303-VP02</t>
  </si>
  <si>
    <t>AT-0303-VP01, Indoor Antenna for 7372-E, Elbow-Joint, Dual-Band 2.4/5 GHz, 2/3dBi, RP-SMA, Pair</t>
  </si>
  <si>
    <t>902-0180-US00</t>
  </si>
  <si>
    <t>Spares of Power over Ethernet (PoE) Injector (10/100/1000 Mbps) quantity of 1 unit (R720, T710-series, T610-series, 7762-series, 7782-series, and 8800-S Access points),US Plug</t>
  </si>
  <si>
    <t>902-0180-AU00</t>
  </si>
  <si>
    <t>Spares of Power over Ethernet (PoE) Injector (10/100/1000 Mbps) quantity of 1 unit (R720, T710-series, T610-series, 7762-series, 7782-series, and 8800-S Access points),AU Plug</t>
  </si>
  <si>
    <t>902-0180-BR00</t>
  </si>
  <si>
    <t>Spares of Power over Ethernet (PoE) Injector (10/100/1000 Mbps) quantity of 1 unit (R720, T710-series, T610-series, 7762-series, 7782-series, and 8800-S Access points),BR Plug</t>
  </si>
  <si>
    <t>902-0180-EU00</t>
  </si>
  <si>
    <t>Spares of Power over Ethernet (PoE) Injector (10/100/1000 Mbps) quantity of 1 unit (R720, T710-series, T610-series, 7762-series, 7782-series, and 8800-S Access points),EU Plug</t>
  </si>
  <si>
    <t>902-0180-KR00</t>
  </si>
  <si>
    <t>Spares of Power over Ethernet (PoE) Injector (10/100/1000 Mbps) quantity of 1 unit (R720, T710-series, T610-series, 7762-series, 7782-series, and 8800-S Access points),KR Plug</t>
  </si>
  <si>
    <t>902-0180-SA00</t>
  </si>
  <si>
    <t>Spares of Power over Ethernet (PoE) Injector (10/100/1000 Mbps) quantity of 1 unit (R720, T710-series, T610-series, 7762-series, 7782-series, and 8800-S Access points),SA Plug</t>
  </si>
  <si>
    <t>902-0180-UK00</t>
  </si>
  <si>
    <t>Spares of Power over Ethernet (PoE) Injector (10/100/1000 Mbps) quantity of 1 units, (R720, T710-series, T610-series, 7762-series, 7782-series, and 8800-S Access points),UK Plug</t>
  </si>
  <si>
    <t>902-0174-US00</t>
  </si>
  <si>
    <t>Spare of IEC Power Cord (for use with ZD5000 &amp; SCG200 AC Power Supply), US Plug</t>
  </si>
  <si>
    <t>902-0174-AU00</t>
  </si>
  <si>
    <t>Spare of IEC Power Cord (for use with ZD5000 &amp; SCG200 AC Power Supply), AU Plug</t>
  </si>
  <si>
    <t>902-0174-BR00</t>
  </si>
  <si>
    <t>Spare of IEC Power Cord (for use with ZD5000 &amp; SCG200 AC Power Supply), BR Plug</t>
  </si>
  <si>
    <t>902-0174-CN00</t>
  </si>
  <si>
    <t>Spare of IEC Power Cord (for use with ZD5000 &amp; SCG200 AC Power Supply), CN Plug</t>
  </si>
  <si>
    <t>902-0174-EU00</t>
  </si>
  <si>
    <t>Spare of IEC Power Cord (for use with ZD5000 &amp; SCG200 AC Power Supply), EU Plug</t>
  </si>
  <si>
    <t>902-0174-IN00</t>
  </si>
  <si>
    <t>Spare of IEC Power Cord (for use with ZD5000 &amp; SCG200 AC Power Supply), IN Plug</t>
  </si>
  <si>
    <t>902-0174-JP00</t>
  </si>
  <si>
    <t>Spare of IEC Power Cord (for use with ZD5000 &amp; SCG200 AC Power Supply), JP Plug</t>
  </si>
  <si>
    <t>902-0174-KR00</t>
  </si>
  <si>
    <t>Spare of IEC Power Cord (for use with ZD5000 &amp; SCG200 AC Power Supply), KR Plug</t>
  </si>
  <si>
    <t>902-0174-SA00</t>
  </si>
  <si>
    <t>Spare of IEC Power Cord (for use with ZD5000 &amp; SCG200 AC Power Supply), SA Plug</t>
  </si>
  <si>
    <t>902-0174-UK00</t>
  </si>
  <si>
    <t>Spare of IEC Power Cord (for use with ZD5000 &amp; SCG200 AC Power Supply), UK Plug</t>
  </si>
  <si>
    <t>902-0182-0003</t>
  </si>
  <si>
    <t>Spare, Outdoor Mounting Bracket, Bare Metal, Any-Angle, P300, 7762-AC,7762, 7782-series, 7781-CM, T300, T301 Qty 1</t>
  </si>
  <si>
    <t>902-0183-0000</t>
  </si>
  <si>
    <t>Spare Data Connector for T710-series, T300-series, 7782-series, 8800; contains 1 weatherizing data cable gland</t>
  </si>
  <si>
    <t>902-0185-0000</t>
  </si>
  <si>
    <t>Spare Weatherized AC Connector for T710-series, 7762-AC, 7782-series, and 8800; contains 4-pin AC connector</t>
  </si>
  <si>
    <t>902-0100-0000</t>
  </si>
  <si>
    <t>Mounting bracket for 7982. Mounts to hard wall/ceiling, outlet box, pole, truss. Includes Security Torx screw. Supports padlock.</t>
  </si>
  <si>
    <t>902-0108-0000</t>
  </si>
  <si>
    <t xml:space="preserve">Mounting Bracket for Ruckus 7352/7372, R600, R500, R510. Mounts to hard wall/ceiling, outlet box, pole, truss. Includes Security Torx screw. Supports padlock.  </t>
  </si>
  <si>
    <t>802-3025-1L00</t>
  </si>
  <si>
    <t>Associate Partner Support, ZoneDirector 3000, 25 AP License Upgrade, 1 Year</t>
  </si>
  <si>
    <t>801-3025-1L00</t>
  </si>
  <si>
    <t>End User WatchDog Support for ZoneDirector 3000, 25 AP License Upgrade, 1 Year</t>
  </si>
  <si>
    <t>802-3050-1L00</t>
  </si>
  <si>
    <t>Associate Partner Support, ZoneDirector 3000, 50 AP License Upgrade, 1 Year</t>
  </si>
  <si>
    <t>801-3050-1L00</t>
  </si>
  <si>
    <t>End User WatchDog Support for ZoneDirector 3000, 50 AP License Upgrade, 1 Year</t>
  </si>
  <si>
    <t>802-3100-1L00</t>
  </si>
  <si>
    <t>Associate Partner Support, ZoneDirector 3000, 100 AP License Upgrade, 1 Year</t>
  </si>
  <si>
    <t>801-3100-1L00</t>
  </si>
  <si>
    <t>End User WatchDog Support for ZoneDirector 3000, 100 AP License Upgrade, 1 Year</t>
  </si>
  <si>
    <t>802-3150-1L00</t>
  </si>
  <si>
    <t>Associate Partner Support, ZoneDirector 3000 150 AP License Upgrade, 1 Year</t>
  </si>
  <si>
    <t>801-3150-1L00</t>
  </si>
  <si>
    <t>End User WatchDog Support for ZoneDirector 3000 150 AP License Upgrade, 1 Year</t>
  </si>
  <si>
    <t>802-3200-1L00</t>
  </si>
  <si>
    <t>Associate Partner Support, ZoneDirector 3000 200 AP License Upgrade, 1 Year</t>
  </si>
  <si>
    <t>801-3200-1L00</t>
  </si>
  <si>
    <t>End User WatchDog Support for ZoneDirector 3000 200 AP License Upgrade, 1 Year</t>
  </si>
  <si>
    <t>802-3250-1L00</t>
  </si>
  <si>
    <t>Associate Partner Support, ZoneDirector 3000 250 AP License Upgrade, 1 Year</t>
  </si>
  <si>
    <t>801-3250-1L00</t>
  </si>
  <si>
    <t>End User WatchDog Support for ZoneDirector 3000 250 AP License Upgrade, 1 Year</t>
  </si>
  <si>
    <t>802-3300-1L00</t>
  </si>
  <si>
    <t>Associate Partner Support, ZoneDirector 3000 300 AP License Upgrade, 1 Year</t>
  </si>
  <si>
    <t>801-3300-1L00</t>
  </si>
  <si>
    <t>End User WatchDog Support for ZoneDirector 3000 300 AP License Upgrade, 1 Year</t>
  </si>
  <si>
    <t>802-3350-1L00</t>
  </si>
  <si>
    <t>Associate Partner Support, ZoneDirector 3000 350 AP License Upgrade, 1 Year</t>
  </si>
  <si>
    <t>801-3350-1L00</t>
  </si>
  <si>
    <t>End User WatchDog Support for ZoneDirector 3000 350 AP License Upgrade, 1 Year</t>
  </si>
  <si>
    <t>802-3400-1L00</t>
  </si>
  <si>
    <t>Associate Partner Support, ZoneDirector 3000 400 AP License Upgrade, 1 Year</t>
  </si>
  <si>
    <t>801-3400-1L00</t>
  </si>
  <si>
    <t>End User WatchDog Support for ZoneDirector 3000 400 AP License Upgrade, 1 Year</t>
  </si>
  <si>
    <t>802-3450-1L00</t>
  </si>
  <si>
    <t>Associate Partner Support, ZoneDirector 3000 450 AP License Upgrade, 1 Year</t>
  </si>
  <si>
    <t>801-3450-1L00</t>
  </si>
  <si>
    <t>End User WatchDog Support for ZoneDirector 3000 450 AP License Upgrade, 1 Year</t>
  </si>
  <si>
    <t>802-5050-1L00</t>
  </si>
  <si>
    <t>Associate Partner Support, ZoneDirector 5000, 50 AP License Upgrade, 1 Year</t>
  </si>
  <si>
    <t>801-5050-1L00</t>
  </si>
  <si>
    <t>End User WatchDog Support for ZoneDirector 5000, 50 AP License Upgrade, 1 Year</t>
  </si>
  <si>
    <t>802-5100-1L00</t>
  </si>
  <si>
    <t>Associate Partner Support, ZoneDirector 5000, 100 AP License Upgrade, 1 Year</t>
  </si>
  <si>
    <t>801-5100-1L00</t>
  </si>
  <si>
    <t>End User WatchDog Support for ZoneDirector 5000, 100 AP License Upgrade, 1 Year</t>
  </si>
  <si>
    <t>802-5150-1L00</t>
  </si>
  <si>
    <t>Associate Partner Support, ZoneDirector 5000, 150 AP License Upgrade, 1 Year</t>
  </si>
  <si>
    <t>801-5150-1L00</t>
  </si>
  <si>
    <t>End User WatchDog Support for ZoneDirector 5000, 150 AP License Upgrade, 1 Year</t>
  </si>
  <si>
    <t>802-5200-1L00</t>
  </si>
  <si>
    <t>Associate Partner Support, ZoneDirector 5000, 200 AP License Upgrade, 1 Year</t>
  </si>
  <si>
    <t>801-5200-1L00</t>
  </si>
  <si>
    <t>End User WatchDog Support for ZoneDirector 5000, 200 AP License Upgrade, 1 Year</t>
  </si>
  <si>
    <t>802-5250-1L00</t>
  </si>
  <si>
    <t>Associate Partner Support, ZoneDirector 5000, 250 AP License Upgrade, 1 Year</t>
  </si>
  <si>
    <t>801-5250-1L00</t>
  </si>
  <si>
    <t>End User WatchDog Support for ZoneDirector 5000, 250 AP License Upgrade, 1 Year</t>
  </si>
  <si>
    <t>802-5300-1L00</t>
  </si>
  <si>
    <t>Associate Partner Support, ZoneDirector 5000, 300 AP License Upgrade, 1 Year</t>
  </si>
  <si>
    <t>801-5300-1L00</t>
  </si>
  <si>
    <t>End User WatchDog Support for ZoneDirector 5000, 300 AP License Upgrade, 1 Year</t>
  </si>
  <si>
    <t>802-5350-1L00</t>
  </si>
  <si>
    <t>Associate Partner Support, ZoneDirector 5000, 350 AP License Upgrade, 1 Year</t>
  </si>
  <si>
    <t>801-5350-1L00</t>
  </si>
  <si>
    <t>End User WatchDog Support for ZoneDirector 5000, 350 AP License Upgrade, 1 Year</t>
  </si>
  <si>
    <t>802-5400-1L00</t>
  </si>
  <si>
    <t>Associate Partner Support, ZoneDirector 5000, 400 AP License Upgrade, 1 Year</t>
  </si>
  <si>
    <t>801-5400-1L00</t>
  </si>
  <si>
    <t>End User WatchDog Support for ZoneDirector 5000, 400 AP License Upgrade, 1 Year</t>
  </si>
  <si>
    <t>802-5450-1L00</t>
  </si>
  <si>
    <t>Associate Partner Support, ZoneDirector 5000, 450 AP License Upgrade, 1 Year</t>
  </si>
  <si>
    <t>801-5450-1L00</t>
  </si>
  <si>
    <t>End User WatchDog Support for ZoneDirector 5000, 450 AP License Upgrade, 1 Year</t>
  </si>
  <si>
    <t>802-5500-1L00</t>
  </si>
  <si>
    <t>Associate Partner Support, ZoneDirector 5000, 500 AP License Upgrade, 1 Year</t>
  </si>
  <si>
    <t>801-5500-1L00</t>
  </si>
  <si>
    <t>End User WatchDog Support for ZoneDirector 5000, 500 AP License Upgrade, 1 Year</t>
  </si>
  <si>
    <t>802-5550-1L00</t>
  </si>
  <si>
    <t>Associate Partner Support, ZoneDirector 5000, 550 AP License Upgrade, 1 Year</t>
  </si>
  <si>
    <t>801-5550-1L00</t>
  </si>
  <si>
    <t>End User WatchDog Support for ZoneDirector 5000, 550 AP License Upgrade, 1 Year</t>
  </si>
  <si>
    <t>802-5600-1L00</t>
  </si>
  <si>
    <t>Associate Partner Support, ZoneDirector 5000, 600 AP License Upgrade, 1 Year</t>
  </si>
  <si>
    <t>801-5600-1L00</t>
  </si>
  <si>
    <t>End User WatchDog Support for ZoneDirector 5000, 600 AP License Upgrade, 1 Year</t>
  </si>
  <si>
    <t>802-5650-1L00</t>
  </si>
  <si>
    <t>Associate Partner Support, ZoneDirector 5000, 650 AP License Upgrade, 1 Year</t>
  </si>
  <si>
    <t>801-5650-1L00</t>
  </si>
  <si>
    <t>End User WatchDog Support for ZoneDirector 5000, 650 AP License Upgrade, 1 Year</t>
  </si>
  <si>
    <t>802-5700-1L00</t>
  </si>
  <si>
    <t>Associate Partner Support, ZoneDirector 5000, 700 AP License Upgrade, 1 Year</t>
  </si>
  <si>
    <t>801-5700-1L00</t>
  </si>
  <si>
    <t>End User WatchDog Support for ZoneDirector 5000, 700 AP License Upgrade, 1 Year</t>
  </si>
  <si>
    <t>802-5750-1L00</t>
  </si>
  <si>
    <t>Associate Partner Support, ZoneDirector 5000, 750 AP License Upgrade, 1 Year</t>
  </si>
  <si>
    <t>801-5750-1L00</t>
  </si>
  <si>
    <t>End User WatchDog Support for ZoneDirector 5000, 750 AP License Upgrade, 1 Year</t>
  </si>
  <si>
    <t>802-5800-1L00</t>
  </si>
  <si>
    <t>Associate Partner Support, ZoneDirector 5000, 800 AP License Upgrade, 1 Year</t>
  </si>
  <si>
    <t>801-5800-1L00</t>
  </si>
  <si>
    <t>End User WatchDog Support for ZoneDirector 5000, 800 AP License Upgrade, 1 Year</t>
  </si>
  <si>
    <t>802-5850-1L00</t>
  </si>
  <si>
    <t>Associate Partner Support, ZoneDirector 5000, 850 AP License Upgrade, 1 Year</t>
  </si>
  <si>
    <t>801-5850-1L00</t>
  </si>
  <si>
    <t>End User WatchDog Support for ZoneDirector 5000, 850 AP License Upgrade, 1 Year</t>
  </si>
  <si>
    <t>802-5900-1L00</t>
  </si>
  <si>
    <t>Associate Partner Support, ZoneDirector 5000, 900 AP License Upgrade, 1 Year</t>
  </si>
  <si>
    <t>801-5900-1L00</t>
  </si>
  <si>
    <t>End User End User WatchDog Support for ZoneDirector 5000, 900 AP License Upgrade, 1 Year</t>
  </si>
  <si>
    <t>802-3025-3L00</t>
  </si>
  <si>
    <t>Associate Partner Support, ZoneDirector 3000, 25 AP License Upgrade, 3 Year</t>
  </si>
  <si>
    <t>801-3025-3L00</t>
  </si>
  <si>
    <t>End User WatchDog Support for ZoneDirector 3000, 25 AP License Upgrade, 3 Year</t>
  </si>
  <si>
    <t>802-3050-3L00</t>
  </si>
  <si>
    <t>Associate Partner Support, ZoneDirector 3000, 50 AP License Upgrade, 3 Year</t>
  </si>
  <si>
    <t>801-3050-3L00</t>
  </si>
  <si>
    <t>End User WatchDog Support for ZoneDirector 3000, 50 AP License Upgrade, 3 Year</t>
  </si>
  <si>
    <t>802-3100-3L00</t>
  </si>
  <si>
    <t>Associate Partner Support, ZoneDirector 3000, 100 AP License Upgrade, 3 Year</t>
  </si>
  <si>
    <t>801-3100-3L00</t>
  </si>
  <si>
    <t>End User WatchDog Support for ZoneDirector 3000, 100 AP License Upgrade, 3 Year</t>
  </si>
  <si>
    <t>802-3150-3L00</t>
  </si>
  <si>
    <t>Associate Partner Support, ZoneDirector 3000 150 AP License Upgrade, 3 Yr</t>
  </si>
  <si>
    <t>801-3150-3L00</t>
  </si>
  <si>
    <t>End User WatchDog Support for ZoneDirector 3000 150 AP License Upgrade, 3 Year</t>
  </si>
  <si>
    <t>802-3200-3L00</t>
  </si>
  <si>
    <t>Associate Partner Support, ZoneDirector 3000 200 AP License Upgrade, 3 Year</t>
  </si>
  <si>
    <t>801-3200-3L00</t>
  </si>
  <si>
    <t>End User WatchDog Support for ZoneDirector 3000 200 AP License Upgrade, 3 Year</t>
  </si>
  <si>
    <t>802-3250-3L00</t>
  </si>
  <si>
    <t>Associate Partner Support, ZoneDirector 3000 250 AP License Upgrade, 3 Yr</t>
  </si>
  <si>
    <t>801-3250-3L00</t>
  </si>
  <si>
    <t>End User WatchDog Support for ZoneDirector 3000 250 AP License Upgrade, 3 Year</t>
  </si>
  <si>
    <t>802-3300-3L00</t>
  </si>
  <si>
    <t>Associate Partner Support, ZoneDirector 3000 300 AP License Upgrade, 3 Year</t>
  </si>
  <si>
    <t>801-3300-3L00</t>
  </si>
  <si>
    <t>End User WatchDog Support for ZoneDirector 3000 300 AP License Upgrade, 3 Year</t>
  </si>
  <si>
    <t>802-3350-3L00</t>
  </si>
  <si>
    <t>Associate Partner Support, ZoneDirector 3000 350 AP License Upgrade, 3 Year</t>
  </si>
  <si>
    <t>801-3350-3L00</t>
  </si>
  <si>
    <t>End User WatchDog Support for ZoneDirector 3000 350 AP License Upgrade, 3 Year</t>
  </si>
  <si>
    <t>802-3400-3L00</t>
  </si>
  <si>
    <t>Associate Partner Support, ZoneDirector 3000 400 AP License Upgrade, 3 Year</t>
  </si>
  <si>
    <t>801-3400-3L00</t>
  </si>
  <si>
    <t>End User WatchDog Support for ZoneDirector 3000 400 AP License Upgrade, 3 Year</t>
  </si>
  <si>
    <t>802-3450-3L00</t>
  </si>
  <si>
    <t>Associate Partner Support, ZoneDirector 3000 450 AP License Upgrade, 3 Year</t>
  </si>
  <si>
    <t>801-3450-3L00</t>
  </si>
  <si>
    <t>End User WatchDog Support for ZoneDirector 3000 450 AP License Upgrade, 3 Year</t>
  </si>
  <si>
    <t>803-3000-1RDY</t>
  </si>
  <si>
    <t>WatchDog ZD3000 series Redundant Controller Support, 1 Year. Includes Support &amp; license upgrades to bring redundant ZD to the same level as the primary ZD. Must purchase with a ZD3025 (PN # 901-3025-XX00) or use with existing redundant ZD3000</t>
  </si>
  <si>
    <t>803-5000-1RDY</t>
  </si>
  <si>
    <t>WatchDog ZD5000 series Redundant Controller Support, 1 Year. Includes Support &amp; license upgrades to bring redundant ZD to the same level as the primary ZD. Must purchase with a ZD5100 (PN # 901-5100-XX00) or use with existing redundant ZD5000.</t>
  </si>
  <si>
    <t>803-3000-3RDY</t>
  </si>
  <si>
    <t>WatchDog ZD3000 series Redundant Controller Support, 3 Year. Includes Support &amp; license upgrades to bring redundant ZD to the same level as the primary ZD. Must purchase with a ZD3025 (PN # 901-3025-XX00) or use with existing redundant ZD3000</t>
  </si>
  <si>
    <t>807-0025-1000</t>
  </si>
  <si>
    <t>Associate Partner Support, FlexMaster 0025, 1 Year</t>
  </si>
  <si>
    <t>806-0025-1000</t>
  </si>
  <si>
    <t>End User Support for FlexMaster 0025, 1 Year</t>
  </si>
  <si>
    <t>807-0100-1000</t>
  </si>
  <si>
    <t>Associate Partner Support, FlexMaster 0100, 1 Year</t>
  </si>
  <si>
    <t>806-0100-1000</t>
  </si>
  <si>
    <t>End User Support for FlexMaster 0100, 1 Year</t>
  </si>
  <si>
    <t>807-0250-1000</t>
  </si>
  <si>
    <t>Associate Partner Support, FlexMaster 0250, 1 Year</t>
  </si>
  <si>
    <t>806-0250-1000</t>
  </si>
  <si>
    <t>End User Support for FlexMaster 0250, 1 Year</t>
  </si>
  <si>
    <t>807-0500-1000</t>
  </si>
  <si>
    <t>Associate Partner Support, FlexMaster 0500, 1 Year</t>
  </si>
  <si>
    <t>806-0500-1000</t>
  </si>
  <si>
    <t>End User Support for FlexMaster 0500, 1 Year</t>
  </si>
  <si>
    <t>807-1000-1000</t>
  </si>
  <si>
    <t>Associate Partner Support, FlexMaster 1000, 1 Year</t>
  </si>
  <si>
    <t>806-1000-1000</t>
  </si>
  <si>
    <t>End User Support for FlexMaster 1000, 1 Year</t>
  </si>
  <si>
    <t>807-2500-1000</t>
  </si>
  <si>
    <t>Associate Partner Support, FlexMaster 2500, 1 Year</t>
  </si>
  <si>
    <t>806-2500-1000</t>
  </si>
  <si>
    <t>End User Support for FlexMaster 2500, 1 Year</t>
  </si>
  <si>
    <t>807-5000-1000</t>
  </si>
  <si>
    <t>Associate Partner Support, FlexMaster 5000, 1 Year</t>
  </si>
  <si>
    <t>806-5000-1000</t>
  </si>
  <si>
    <t>End User Support for FlexMaster 5000, 1 Year</t>
  </si>
  <si>
    <t>807-010K-1000</t>
  </si>
  <si>
    <t>Associate Partner Support, FlexMaster 10000, 1 Year</t>
  </si>
  <si>
    <t>806-010K-1000</t>
  </si>
  <si>
    <t>End User Support for FlexMaster 10000, 1 Year</t>
  </si>
  <si>
    <t>807-0100-1L00</t>
  </si>
  <si>
    <t>Associate Partner Support, FlexMaster License Upgrade to 100, 1 Year</t>
  </si>
  <si>
    <t>806-0100-1L00</t>
  </si>
  <si>
    <t>End User Support for FlexMaster License Upgrade to 100, 1 Year</t>
  </si>
  <si>
    <t>807-0250-1L00</t>
  </si>
  <si>
    <t>Associate Partner Support, FlexMaster License Upgrade to 250, 1 Year</t>
  </si>
  <si>
    <t>806-0250-1L00</t>
  </si>
  <si>
    <t>End User Support for FlexMaster License Upgrade to 250, 1 Year</t>
  </si>
  <si>
    <t>807-0500-1L00</t>
  </si>
  <si>
    <t>Associate Partner Support, FlexMaster License Upgrade to 500, 1 Year</t>
  </si>
  <si>
    <t>806-0500-1L00</t>
  </si>
  <si>
    <t>End User Support for FlexMaster License Upgrade to 500, 1 Year</t>
  </si>
  <si>
    <t>807-1000-1L00</t>
  </si>
  <si>
    <t>Associate Partner Support, FlexMaster License Upgrade to 1000, 1 Year</t>
  </si>
  <si>
    <t>806-1000-1L00</t>
  </si>
  <si>
    <t>End User Support for FlexMaster License Upgrade to 1000, 1 Year</t>
  </si>
  <si>
    <t>807-2500-1L00</t>
  </si>
  <si>
    <t>Associate Partner Support, FlexMaster License Upgrade to 2500, 1 Year</t>
  </si>
  <si>
    <t>806-2500-1L00</t>
  </si>
  <si>
    <t>End User Support for FlexMaster License Upgrade to 2500, 1 Year</t>
  </si>
  <si>
    <t>807-5000-1L00</t>
  </si>
  <si>
    <t>Associate Partner Support, FlexMaster License Upgrade to 5000, 1 Year</t>
  </si>
  <si>
    <t>806-5000-1L00</t>
  </si>
  <si>
    <t>End User Support for FlexMaster License Upgrade to 5000, 1 Year</t>
  </si>
  <si>
    <t>807-010K-1L00</t>
  </si>
  <si>
    <t>Associate Partner Support, FlexMaster License Upgrade to 10000, 1 Year</t>
  </si>
  <si>
    <t>806-010K-1L00</t>
  </si>
  <si>
    <t>End User Support for FlexMaster License Upgrade to 10000, 1 Year</t>
  </si>
  <si>
    <t>807-0025-3000</t>
  </si>
  <si>
    <t>Associate Partner Support, FlexMaster 0025, 3 Year</t>
  </si>
  <si>
    <t>806-0025-3000</t>
  </si>
  <si>
    <t>End User Support for FlexMaster 0025, 3 Year</t>
  </si>
  <si>
    <t>807-0100-3000</t>
  </si>
  <si>
    <t>Associate Partner Support, FlexMaster 0100, 3 Year</t>
  </si>
  <si>
    <t>806-0100-3000</t>
  </si>
  <si>
    <t>End User Support for FlexMaster 0100, 3 Year</t>
  </si>
  <si>
    <t>807-0250-3000</t>
  </si>
  <si>
    <t>Associate Partner Support, FlexMaster 0250, 3 Year</t>
  </si>
  <si>
    <t>806-0250-3000</t>
  </si>
  <si>
    <t>End User Support for FlexMaster 0250, 3 Year</t>
  </si>
  <si>
    <t>807-0500-3000</t>
  </si>
  <si>
    <t>Associate Partner Support, FlexMaster 0500, 3 Year</t>
  </si>
  <si>
    <t>806-0500-3000</t>
  </si>
  <si>
    <t>End User Support for FlexMaster 0500, 3 Year</t>
  </si>
  <si>
    <t>807-1000-3000</t>
  </si>
  <si>
    <t>Associate Partner Support, FlexMaster 1000, 3 Year</t>
  </si>
  <si>
    <t>806-1000-3000</t>
  </si>
  <si>
    <t>End User Support for FlexMaster 1000, 3 Year</t>
  </si>
  <si>
    <t>807-2500-3000</t>
  </si>
  <si>
    <t>Associate Partner Support, FlexMaster 2500, 3 Year</t>
  </si>
  <si>
    <t>806-2500-3000</t>
  </si>
  <si>
    <t>End User Support for FlexMaster 2500, 3 Year</t>
  </si>
  <si>
    <t>807-5000-3000</t>
  </si>
  <si>
    <t>Associate Partner Support, FlexMaster 5000, 3 Year</t>
  </si>
  <si>
    <t>806-5000-3000</t>
  </si>
  <si>
    <t>End User Support for FlexMaster 5000, 3 Year</t>
  </si>
  <si>
    <t>807-010K-3000</t>
  </si>
  <si>
    <t>Associate Partner Support, FlexMaster 10000, 3 Year</t>
  </si>
  <si>
    <t>806-010K-3000</t>
  </si>
  <si>
    <t>End User Support for FlexMaster 10000, 3 Year</t>
  </si>
  <si>
    <t>807-0100-3L00</t>
  </si>
  <si>
    <t>Associate Partner Support, FlexMaster License Upgrade to 100, 3 Year</t>
  </si>
  <si>
    <t>806-0100-3L00</t>
  </si>
  <si>
    <t>End User Support for FlexMaster License Upgrade to 100, 3 Year</t>
  </si>
  <si>
    <t>807-0250-3L00</t>
  </si>
  <si>
    <t>Associate Partner Support, FlexMaster License Upgrade to 250, 3 Year</t>
  </si>
  <si>
    <t>806-0250-3L00</t>
  </si>
  <si>
    <t>End User Support for FlexMaster License Upgrade to 250, 3 Year</t>
  </si>
  <si>
    <t>807-0500-3L00</t>
  </si>
  <si>
    <t>Associate Partner Support, FlexMaster License Upgrade to 500, 3 Year</t>
  </si>
  <si>
    <t>806-0500-3L00</t>
  </si>
  <si>
    <t>End User Support for FlexMaster License Upgrade to 500, 3 Year</t>
  </si>
  <si>
    <t>807-1000-3L00</t>
  </si>
  <si>
    <t>Associate Partner Support, FlexMaster License Upgrade to 1000, 3 Year</t>
  </si>
  <si>
    <t>806-1000-3L00</t>
  </si>
  <si>
    <t>End User Support for FlexMaster License Upgrade to 1000, 3 Year</t>
  </si>
  <si>
    <t>807-2500-3L00</t>
  </si>
  <si>
    <t>Associate Partner Support, FlexMaster License Upgrade to 2500, 3 Year</t>
  </si>
  <si>
    <t>806-2500-3L00</t>
  </si>
  <si>
    <t>End User Support for FlexMaster License Upgrade to 2500, 3 Year</t>
  </si>
  <si>
    <t>807-5000-3L00</t>
  </si>
  <si>
    <t>Associate Partner Support, FlexMaster License Upgrade to 5000, 3 Year</t>
  </si>
  <si>
    <t>806-5000-3L00</t>
  </si>
  <si>
    <t>End User Support for FlexMaster License Upgrade to 5000, 3 Year</t>
  </si>
  <si>
    <t>807-010K-3L00</t>
  </si>
  <si>
    <t>Associate Partner Support, FlexMaster License Upgrade to 10000, 3 Year</t>
  </si>
  <si>
    <t>806-010K-3L00</t>
  </si>
  <si>
    <t>End User Support for FlexMaster License Upgrade to 10000, 3 Year</t>
  </si>
  <si>
    <t>807-0025-5000</t>
  </si>
  <si>
    <t>Associate Partner Support, FlexMaster 0025, 5 Year</t>
  </si>
  <si>
    <t>806-0025-5000</t>
  </si>
  <si>
    <t>End User Support for FlexMaster 0025, 5 Year</t>
  </si>
  <si>
    <t>807-0100-5000</t>
  </si>
  <si>
    <t>Associate Partner Support, FlexMaster 0100, 5 Year</t>
  </si>
  <si>
    <t>806-0100-5000</t>
  </si>
  <si>
    <t>End User Support for FlexMaster 0100, 5 Year</t>
  </si>
  <si>
    <t>807-0250-5000</t>
  </si>
  <si>
    <t>Associate Partner Support, FlexMaster 0250, 5 Year</t>
  </si>
  <si>
    <t>806-0250-5000</t>
  </si>
  <si>
    <t>End User Support for FlexMaster 0250, 5 Year</t>
  </si>
  <si>
    <t>807-0500-5000</t>
  </si>
  <si>
    <t>Associate Partner Support, FlexMaster 0500, 5 Year</t>
  </si>
  <si>
    <t>806-0500-5000</t>
  </si>
  <si>
    <t>End User Support for FlexMaster 0500, 5 Year</t>
  </si>
  <si>
    <t>807-1000-5000</t>
  </si>
  <si>
    <t>Associate Partner Support, FlexMaster 1000, 5 Year</t>
  </si>
  <si>
    <t>806-1000-5000</t>
  </si>
  <si>
    <t>End User Support for FlexMaster 1000, 5 Year</t>
  </si>
  <si>
    <t>807-2500-5000</t>
  </si>
  <si>
    <t>Associate Partner Support, FlexMaster 2500, 5 Year</t>
  </si>
  <si>
    <t>806-2500-5000</t>
  </si>
  <si>
    <t>End User Support for FlexMaster 2500, 5 Year</t>
  </si>
  <si>
    <t>807-5000-5000</t>
  </si>
  <si>
    <t>Associate Partner Support, FlexMaster 5000, 5 Year</t>
  </si>
  <si>
    <t>806-5000-5000</t>
  </si>
  <si>
    <t>End User Support for FlexMaster 5000, 5 Year</t>
  </si>
  <si>
    <t>807-010K-5000</t>
  </si>
  <si>
    <t>Associate Partner Support, FlexMaster 10000, 5 Year</t>
  </si>
  <si>
    <t>806-010K-5000</t>
  </si>
  <si>
    <t>End User Support for FlexMaster 10000, 5 Year</t>
  </si>
  <si>
    <t>807-0100-5L00</t>
  </si>
  <si>
    <t>Associate Partner Support, FlexMaster License Upgrade to 100, 5 Year</t>
  </si>
  <si>
    <t>806-0100-5L00</t>
  </si>
  <si>
    <t>End User Support for FlexMaster License Upgrade to 100, 5 Year</t>
  </si>
  <si>
    <t>807-0250-5L00</t>
  </si>
  <si>
    <t>Associate Partner Support, FlexMaster License Upgrade to 250, 5 Year</t>
  </si>
  <si>
    <t>806-0250-5L00</t>
  </si>
  <si>
    <t>End User Support for FlexMaster License Upgrade to 250, 5 Year</t>
  </si>
  <si>
    <t>807-0500-5L00</t>
  </si>
  <si>
    <t>Associate Partner Support, FlexMaster License Upgrade to 500, 5 Year</t>
  </si>
  <si>
    <t>806-0500-5L00</t>
  </si>
  <si>
    <t>End User Support for FlexMaster License Upgrade to 500, 5 Year</t>
  </si>
  <si>
    <t>807-1000-5L00</t>
  </si>
  <si>
    <t>Associate Partner Support, FlexMaster License Upgrade to 1000, 5 Year</t>
  </si>
  <si>
    <t>806-1000-5L00</t>
  </si>
  <si>
    <t>End User Support for FlexMaster License Upgrade to 1000, 5 Year</t>
  </si>
  <si>
    <t>807-2500-5L00</t>
  </si>
  <si>
    <t>Associate Partner Support, FlexMaster License Upgrade to 2500, 5 Year</t>
  </si>
  <si>
    <t>806-2500-5L00</t>
  </si>
  <si>
    <t>End User Support for FlexMaster License Upgrade to 2500, 5 Year</t>
  </si>
  <si>
    <t>807-5000-5L00</t>
  </si>
  <si>
    <t>Associate Partner Support, FlexMaster License Upgrade to 5000, 5 Year</t>
  </si>
  <si>
    <t>806-5000-5L00</t>
  </si>
  <si>
    <t>End User Support for FlexMaster License Upgrade to 5000, 5 Year</t>
  </si>
  <si>
    <t>807-010K-5L00</t>
  </si>
  <si>
    <t>Associate Partner Support, FlexMaster License Upgrade to 10000, 5 Year</t>
  </si>
  <si>
    <t>806-010K-5L00</t>
  </si>
  <si>
    <t>End User Support for FlexMaster License Upgrade to 10000, 5 Year</t>
  </si>
  <si>
    <t>822-3025-1000</t>
  </si>
  <si>
    <t>Associate Partner Support Renewal, ZoneDirector 3000, 1 Year</t>
  </si>
  <si>
    <t>821-3025-1000</t>
  </si>
  <si>
    <t>End User WatchDog Support Renewal for ZoneDirector 3000, 1 Year</t>
  </si>
  <si>
    <t>822-3050-1000</t>
  </si>
  <si>
    <t>Associate Partner Support Renewal, ZoneDirector 3050, 1 Year</t>
  </si>
  <si>
    <t>821-3050-1000</t>
  </si>
  <si>
    <t>End User WatchDog Support Renewal for ZoneDirector 3050, 1 Year</t>
  </si>
  <si>
    <t>822-3025-1L00</t>
  </si>
  <si>
    <t>Associate Partner Support Renewal, ZoneDirector 3000, 25 AP License Upgrade, 1 Year</t>
  </si>
  <si>
    <t>821-3025-1L00</t>
  </si>
  <si>
    <t>End User WatchDog Support Renewal for ZoneDirector 3000, 25 AP License Upgrade, 1 Year</t>
  </si>
  <si>
    <t>822-3050-1L00</t>
  </si>
  <si>
    <t>Associate Partner Support Renewal, ZoneDirector 3000, 50 AP License Upgrade, 1 Year</t>
  </si>
  <si>
    <t>821-3050-1L00</t>
  </si>
  <si>
    <t>End User WatchDog Support Renewal for ZoneDirector 3000, 50 AP License Upgrade, 1 Year</t>
  </si>
  <si>
    <t>822-3100-1L00</t>
  </si>
  <si>
    <t>Associate Partner Support Renewal, ZoneDirector 3000, 100 AP License Upgrade, 1 Year</t>
  </si>
  <si>
    <t>821-3100-1L00</t>
  </si>
  <si>
    <t>End User WatchDog Support Renewal for ZoneDirector 3000, 100 AP License Upgrade, 1 Year</t>
  </si>
  <si>
    <t>822-3150-1L00</t>
  </si>
  <si>
    <t>Associate Partner Support Renewal, ZoneDirector 3000 150 AP License Upgrade, 1 Year</t>
  </si>
  <si>
    <t>821-3150-1L00</t>
  </si>
  <si>
    <t>End User WatchDog Support Renewal for ZoneDirector 3000 150 AP License Upgrade, 1 Year</t>
  </si>
  <si>
    <t>822-3200-1L00</t>
  </si>
  <si>
    <t>Associate Partner Support Renewal, ZoneDirector 3000 200 AP License Upgrade, 1 Year</t>
  </si>
  <si>
    <t>821-3200-1L00</t>
  </si>
  <si>
    <t>End User WatchDog Support Renewal for ZoneDirector 3000 200 AP License Upgrade, 1 Year</t>
  </si>
  <si>
    <t>822-3250-1L00</t>
  </si>
  <si>
    <t>Associate Partner Support Renewal, ZoneDirector 3000 250 AP License Upgrade, 1 Year</t>
  </si>
  <si>
    <t>821-3250-1L00</t>
  </si>
  <si>
    <t>End User WatchDog Support Renewal for ZoneDirector 3000 250 AP License Upgrade, 1 Year</t>
  </si>
  <si>
    <t>822-3300-1L00</t>
  </si>
  <si>
    <t>Associate Partner Support Renewal, ZoneDirector 3000 300 AP License Upgrade, 1 Year</t>
  </si>
  <si>
    <t>821-3300-1L00</t>
  </si>
  <si>
    <t>End User WatchDog Support Renewal for ZoneDirector 3000 300 AP License Upgrade, 1 Year</t>
  </si>
  <si>
    <t>822-3350-1L00</t>
  </si>
  <si>
    <t>Associate Partner Support Renewal, ZoneDirector 3000 350 AP License Upgrade, 1 Year</t>
  </si>
  <si>
    <t>821-3350-1L00</t>
  </si>
  <si>
    <t>End User WatchDog Support Renewal for ZoneDirector 3000 350 AP License Upgrade, 1 Year</t>
  </si>
  <si>
    <t>822-3400-1L00</t>
  </si>
  <si>
    <t>Associate Partner Support Renewal, ZoneDirector 3000 400 AP License Upgrade, 1 Year</t>
  </si>
  <si>
    <t>821-3400-1L00</t>
  </si>
  <si>
    <t>End User WatchDog Support Renewal for ZoneDirector 3000 400 AP License Upgrade, 1 Year</t>
  </si>
  <si>
    <t>822-3450-1L00</t>
  </si>
  <si>
    <t>Associate Partner Support Renewal, ZoneDirector 3000 450 AP License Upgrade, 1 Year</t>
  </si>
  <si>
    <t>821-3450-1L00</t>
  </si>
  <si>
    <t>End User WatchDog Support Renewal for ZoneDirector 3000 450 AP License Upgrade, 1 Year</t>
  </si>
  <si>
    <t>822-5100-1000</t>
  </si>
  <si>
    <t>Associate Partner Support Renewal, ZoneDirector 5000, 100 APs, 1 Year</t>
  </si>
  <si>
    <t>821-5100-1000</t>
  </si>
  <si>
    <t>End User WatchDog Support Renewal for ZoneDirector 5000, 100 APs, 1 Year</t>
  </si>
  <si>
    <t>822-5050-1L00</t>
  </si>
  <si>
    <t>Associate Partner Support Renewal, ZoneDirector 5000, 50 AP License Upgrade, 1 Year</t>
  </si>
  <si>
    <t>821-5050-1L00</t>
  </si>
  <si>
    <t>End User WatchDog Support Renewal for ZoneDirector 5000, 50 AP License Upgrade, 1 Year</t>
  </si>
  <si>
    <t>822-5100-1L00</t>
  </si>
  <si>
    <t>Associate Partner Support Renewal, ZoneDirector 5000, 100 AP License Upgrade, 1 Year</t>
  </si>
  <si>
    <t>821-5100-1L00</t>
  </si>
  <si>
    <t>End User WatchDog Support Renewal for ZoneDirector 5000, 100 AP License Upgrade, 1 Year</t>
  </si>
  <si>
    <t>822-5150-1L00</t>
  </si>
  <si>
    <t>Associate Partner Support Renewal, ZoneDirector 5000, 150 AP License Upgrade, 1 Year</t>
  </si>
  <si>
    <t>821-5150-1L00</t>
  </si>
  <si>
    <t>End User WatchDog Support Renewal for ZoneDirector 5000, 150 AP License Upgrade, 1 Year</t>
  </si>
  <si>
    <t>822-5200-1L00</t>
  </si>
  <si>
    <t>Associate Partner Support Renewal, ZoneDirector 5000, 200 AP License Upgrade, 1 Year</t>
  </si>
  <si>
    <t>821-5200-1L00</t>
  </si>
  <si>
    <t>End User WatchDog Support Renewal for ZoneDirector 5000, 200 AP License Upgrade, 1 Year</t>
  </si>
  <si>
    <t>822-5250-1L00</t>
  </si>
  <si>
    <t>Associate Partner Support Renewal, ZoneDirector 5000, 250 AP License Upgrade, 1 Year</t>
  </si>
  <si>
    <t>821-5250-1L00</t>
  </si>
  <si>
    <t>End User WatchDog Support Renewal for ZoneDirector 5000, 250 AP License Upgrade, 1 Year</t>
  </si>
  <si>
    <t>822-5300-1L00</t>
  </si>
  <si>
    <t>Associate Partner Support Renewal, ZoneDirector 5000, 300 AP License Upgrade, 1 Year</t>
  </si>
  <si>
    <t>821-5300-1L00</t>
  </si>
  <si>
    <t>End User WatchDog Support Renewal for ZoneDirector 5000, 300 AP License Upgrade, 1 Year</t>
  </si>
  <si>
    <t>822-5350-1L00</t>
  </si>
  <si>
    <t>Associate Partner Support Renewal, ZoneDirector 5000, 350 AP License Upgrade, 1 Year</t>
  </si>
  <si>
    <t>821-5350-1L00</t>
  </si>
  <si>
    <t>End User WatchDog Support Renewal for ZoneDirector 5000, 350 AP License Upgrade, 1 Year</t>
  </si>
  <si>
    <t>822-5400-1L00</t>
  </si>
  <si>
    <t>Associate Partner Support Renewal, ZoneDirector 5000, 400 AP License Upgrade, 1 Year</t>
  </si>
  <si>
    <t>821-5400-1L00</t>
  </si>
  <si>
    <t>End User WatchDog Support Renewal for ZoneDirector 5000, 400 AP License Upgrade, 1 Year</t>
  </si>
  <si>
    <t>822-5450-1L00</t>
  </si>
  <si>
    <t>Associate Partner Support Renewal, ZoneDirector 5000, 450 AP License Upgrade, 1 Year</t>
  </si>
  <si>
    <t>821-5450-1L00</t>
  </si>
  <si>
    <t>End User WatchDog Support Renewal for ZoneDirector 5000, 450 AP License Upgrade, 1 Year</t>
  </si>
  <si>
    <t>822-5500-1L00</t>
  </si>
  <si>
    <t>Associate Partner Support Renewal, ZoneDirector 5000, 500 AP License Upgrade, 1 Year</t>
  </si>
  <si>
    <t>821-5500-1L00</t>
  </si>
  <si>
    <t>End User WatchDog Support Renewal for ZoneDirector 5000, 500 AP License Upgrade, 1 Year</t>
  </si>
  <si>
    <t>822-5550-1L00</t>
  </si>
  <si>
    <t>Associate Partner Support Renewal, ZoneDirector 5000, 550 AP License Upgrade, 1 Year</t>
  </si>
  <si>
    <t>821-5550-1L00</t>
  </si>
  <si>
    <t>End User WatchDog Support Renewal for ZoneDirector 5000, 550 AP License Upgrade, 1 Year</t>
  </si>
  <si>
    <t>822-5600-1L00</t>
  </si>
  <si>
    <t>Associate Partner Support Renewal, ZoneDirector 5000, 600 AP License Upgrade, 1 Year</t>
  </si>
  <si>
    <t>821-5600-1L00</t>
  </si>
  <si>
    <t>End User WatchDog Support Renewal for ZoneDirector 5000, 600 AP License Upgrade, 1 Year</t>
  </si>
  <si>
    <t>822-5650-1L00</t>
  </si>
  <si>
    <t>Associate Partner Support Renewal, ZoneDirector 5000, 650 AP License Upgrade, 1 Year</t>
  </si>
  <si>
    <t>821-5650-1L00</t>
  </si>
  <si>
    <t>End User WatchDog Support Renewal for ZoneDirector 5000, 650 AP License Upgrade, 1 Year</t>
  </si>
  <si>
    <t>822-5700-1L00</t>
  </si>
  <si>
    <t>Associate Partner Support Renewal, ZoneDirector 5000, 700 AP License Upgrade, 1 Year</t>
  </si>
  <si>
    <t>821-5700-1L00</t>
  </si>
  <si>
    <t>End User WatchDog Support Renewal for ZoneDirector 5000, 700 AP License Upgrade, 1 Year</t>
  </si>
  <si>
    <t>822-5750-1L00</t>
  </si>
  <si>
    <t>Associate Partner Support Renewal, ZoneDirector 5000, 750 AP License Upgrade, 1 Year</t>
  </si>
  <si>
    <t>821-5750-1L00</t>
  </si>
  <si>
    <t>End User WatchDog Support Renewal for ZoneDirector 5000, 750 AP License Upgrade, 1 Year</t>
  </si>
  <si>
    <t>822-5800-1L00</t>
  </si>
  <si>
    <t>Associate Partner Support Renewal, ZoneDirector 5000, 800 AP License Upgrade, 1 Year</t>
  </si>
  <si>
    <t>821-5800-1L00</t>
  </si>
  <si>
    <t>End User WatchDog Support Renewal for ZoneDirector 5000, 800 AP License Upgrade, 1 Year</t>
  </si>
  <si>
    <t>822-5850-1L00</t>
  </si>
  <si>
    <t>Associate Partner Support Renewal, ZoneDirector 5000, 850 AP License Upgrade, 1 Year</t>
  </si>
  <si>
    <t>821-5850-1L00</t>
  </si>
  <si>
    <t>End User WatchDog Support Renewal for ZoneDirector 5000, 850 AP License Upgrade, 1 Year</t>
  </si>
  <si>
    <t>822-5900-1L00</t>
  </si>
  <si>
    <t>Associate Partner Support Renewal, ZoneDirector 5000, 900 AP License Upgrade, 1 Year</t>
  </si>
  <si>
    <t>821-5900-1L00</t>
  </si>
  <si>
    <t>End User End User WatchDog Support Renewal for ZoneDirector 5000, 900 AP License Upgrade, 1 Year</t>
  </si>
  <si>
    <t>822-3025-3000</t>
  </si>
  <si>
    <t>Associate Partner Support Renewal, ZoneDirector 3025, 3 Year</t>
  </si>
  <si>
    <t>821-3025-3000</t>
  </si>
  <si>
    <t>End User WatchDog Support Renewal for ZoneDirector 3025, 3 Year</t>
  </si>
  <si>
    <t>822-3050-3000</t>
  </si>
  <si>
    <t>Associate Partner Support Renewal, ZoneDirector 3050, 3 Year</t>
  </si>
  <si>
    <t>821-3050-3000</t>
  </si>
  <si>
    <t>End User WatchDog Support Renewal for ZoneDirector 3050, 3 Year</t>
  </si>
  <si>
    <t>822-3025-3L00</t>
  </si>
  <si>
    <t>Associate Partner Support Renewal, ZoneDirector 3000, 25 AP License Upgrade, 3 Year</t>
  </si>
  <si>
    <t>821-3025-3L00</t>
  </si>
  <si>
    <t>End User WatchDog Support Renewal for ZoneDirector 3000, 25 AP License Upgrade, 3 Year</t>
  </si>
  <si>
    <t>822-3050-3L00</t>
  </si>
  <si>
    <t>Associate Partner Support Renewal, ZoneDirector 3000, 50 AP License Upgrade, 3 Year</t>
  </si>
  <si>
    <t>821-3050-3L00</t>
  </si>
  <si>
    <t>End User WatchDog Support Renewal for ZoneDirector 3000, 50 AP License Upgrade, 3 Year</t>
  </si>
  <si>
    <t>822-3100-3L00</t>
  </si>
  <si>
    <t>Associate Partner Support Renewal, ZoneDirector 3000, 100 AP License Upgrade, 3 Year</t>
  </si>
  <si>
    <t>821-3100-3L00</t>
  </si>
  <si>
    <t>End User WatchDog Support Renewal for ZoneDirector 3000, 100 AP License Upgrade, 3 Year</t>
  </si>
  <si>
    <t>822-3150-3L00</t>
  </si>
  <si>
    <t>Associate Partner Support Renewal, ZoneDirector 3000 150 AP License Upgrade, 3 Year</t>
  </si>
  <si>
    <t>821-3150-3L00</t>
  </si>
  <si>
    <t>End User WatchDog Support Renewal for ZoneDirector 3000 150 AP License Upgrade, 3 Year</t>
  </si>
  <si>
    <t>822-3200-3L00</t>
  </si>
  <si>
    <t>Associate Partner Support Renewal, ZoneDirector 3000 200 AP License Upgrade, 3 Year</t>
  </si>
  <si>
    <t>821-3200-3L00</t>
  </si>
  <si>
    <t>End User WatchDog Support Renewal for ZoneDirector 3000 200 AP License Upgrade, 3 Year</t>
  </si>
  <si>
    <t>822-3250-3L00</t>
  </si>
  <si>
    <t>Associate Partner Support Renewal, ZoneDirector 3000 250 AP License Upgrade, 3 Year</t>
  </si>
  <si>
    <t>821-3250-3L00</t>
  </si>
  <si>
    <t>End User WatchDog Support Renewal for ZoneDirector 3000 250 AP License Upgrade, 3 Year</t>
  </si>
  <si>
    <t>822-3300-3L00</t>
  </si>
  <si>
    <t>Associate Partner Support Renewal, ZoneDirector 3000 300 AP License Upgrade, 3 Year</t>
  </si>
  <si>
    <t>821-3300-3L00</t>
  </si>
  <si>
    <t>End User WatchDog Support Renewal for ZoneDirector 3000 300 AP License Upgrade, 3 Year</t>
  </si>
  <si>
    <t>822-3350-3L00</t>
  </si>
  <si>
    <t>Associate Partner Support Renewal, ZoneDirector 3000 350 AP License Upgrade, 3 Year</t>
  </si>
  <si>
    <t>821-3350-3L00</t>
  </si>
  <si>
    <t>End User WatchDog Support Renewal for ZoneDirector 3000 350 AP License Upgrade, 3 Year</t>
  </si>
  <si>
    <t>822-3400-3L00</t>
  </si>
  <si>
    <t>Associate Partner Support Renewal, ZoneDirector 3000 400 AP License Upgrade, 3 Year</t>
  </si>
  <si>
    <t>821-3400-3L00</t>
  </si>
  <si>
    <t>End User WatchDog Support Renewal for ZoneDirector 3000 400 AP License Upgrade, 3 Year</t>
  </si>
  <si>
    <t>822-3450-3L00</t>
  </si>
  <si>
    <t>Associate Partner Support Renewal, ZoneDirector 3000 450 AP License Upgrade, 3 Year</t>
  </si>
  <si>
    <t>821-3450-3L00</t>
  </si>
  <si>
    <t>End User WatchDog Support Renewal for ZoneDirector 3000 450 AP License Upgrade, 3 Year</t>
  </si>
  <si>
    <t>823-3000-1RDY</t>
  </si>
  <si>
    <t>WatchDog ZD3000 series Redundant Controller Support Renewal, 1 Year. Includes Support Renewal &amp; license upgrades to bring redundant ZD to the same level as the primary ZD. Must purchase with a ZD3025 (PN # 901-3025-XX00) or use with existing redundant ZD3000</t>
  </si>
  <si>
    <t>823-5000-1RDY</t>
  </si>
  <si>
    <t>WatchDog ZD5000 series Redundant Controller Support Renewal, 1 Year. Includes Support Renewal &amp; license upgrades to bring redundant ZD to the same level as the primary ZD. Must purchase with a ZD5100 (PN # 901-5100-XX00) or use with existing redundant ZD5000.</t>
  </si>
  <si>
    <t>823-3000-3RDY</t>
  </si>
  <si>
    <t>WatchDog ZD3000 series Redundant Controller Support Renewal, 3 Year. Includes Support Renewal &amp; license upgrades to bring redundant ZD to the same level as the primary ZD. Must purchase with a ZD3025 (PN # 901-3025-XX00) or use with existing redundant ZD3000</t>
  </si>
  <si>
    <t>827-7321-1000</t>
  </si>
  <si>
    <t>Associate Partner Support Renewal, Ruckus 7321, 1 Year</t>
  </si>
  <si>
    <t>826-7321-1000</t>
  </si>
  <si>
    <t>End User Support Renewal for Ruckus 7321, 1 Year</t>
  </si>
  <si>
    <t>827-7352-1000</t>
  </si>
  <si>
    <t>Associate Partner Support Renewal, Ruckus 7352, 1 Year</t>
  </si>
  <si>
    <t>826-7352-1000</t>
  </si>
  <si>
    <t>End User Support Renewal for Ruckus 7352, 1 Year</t>
  </si>
  <si>
    <t>827-7372-1000</t>
  </si>
  <si>
    <t>Associate Partner Support Renewal, Ruckus 7372, 7372-E, 1 Year</t>
  </si>
  <si>
    <t>826-7372-1000</t>
  </si>
  <si>
    <t>End User Support Renewal for Ruckus 7372, 7372-E, 1 Year</t>
  </si>
  <si>
    <t>827-7982-1000</t>
  </si>
  <si>
    <t>Associate Partner Support Renewal, Ruckus 7982, 1 Year</t>
  </si>
  <si>
    <t>826-7982-1000</t>
  </si>
  <si>
    <t>End User Support Renewal for Ruckus 7982, 1 Year</t>
  </si>
  <si>
    <t>827-7363-1000</t>
  </si>
  <si>
    <t>Associate Partner Support Renewal, Ruckus 7363, 1 Year</t>
  </si>
  <si>
    <t>826-7363-1000</t>
  </si>
  <si>
    <t>End User Support Renewal for Ruckus 7363, 1 Year</t>
  </si>
  <si>
    <t>827-7782-1000</t>
  </si>
  <si>
    <t>Associate Partner Support Renewal, Ruckus 7782, 7782-N, 7782-S, 7782-E, 1 Year</t>
  </si>
  <si>
    <t>826-7782-1000</t>
  </si>
  <si>
    <t>End User Support Renewal for Ruckus 7782, 7782-N, 7782-S, 7782-E, 1 Year</t>
  </si>
  <si>
    <t>827-7762-1000</t>
  </si>
  <si>
    <t>Associate Partner Support Renewal, Ruckus 7762, 7762-S, 7762-T, 1 Year</t>
  </si>
  <si>
    <t>826-7762-1000</t>
  </si>
  <si>
    <t>End User Support Renewal for Ruckus 7762, 7762-S, 7762-T, 1 Year</t>
  </si>
  <si>
    <t>827-7762-1100</t>
  </si>
  <si>
    <t>Associate Partner Support Renewal, Ruckus 7762-AC,7762-S-AC, 1 Year</t>
  </si>
  <si>
    <t>826-7762-1100</t>
  </si>
  <si>
    <t>End User Support Renewal for Ruckus 7762-AC,7762-S-AC, 1 Year</t>
  </si>
  <si>
    <t>827-7731-1100</t>
  </si>
  <si>
    <t>Associate Partner Support Renewal, Ruckus 7731 (pair), including bundles with antennas, 1 Year</t>
  </si>
  <si>
    <t>826-7731-1100</t>
  </si>
  <si>
    <t>End User Support Renewal for Ruckus 7731 (pair), including bundles with antennas, 1 Year</t>
  </si>
  <si>
    <t>827-7731-1000</t>
  </si>
  <si>
    <t>Associate Partner Support Renewal, Ruckus 7731 (single), 1 Year</t>
  </si>
  <si>
    <t>826-7731-1000</t>
  </si>
  <si>
    <t>End User Support Renewal for Ruckus 7731 (single), 1 Year</t>
  </si>
  <si>
    <t>827-7055-1000</t>
  </si>
  <si>
    <t>Associate Partner Support Renewal, Ruckus 7055, 1 Yr</t>
  </si>
  <si>
    <t>826-7055-1000</t>
  </si>
  <si>
    <t>End User Support Renewal for Ruckus 7055, 1 Year</t>
  </si>
  <si>
    <t>827-7025-1000</t>
  </si>
  <si>
    <t>Associate Partner Support Renewal, Ruckus 7025, 1 Year</t>
  </si>
  <si>
    <t>826-7025-1000</t>
  </si>
  <si>
    <t>End User Support Renewal for Ruckus 7025, 1 Year</t>
  </si>
  <si>
    <t>827-7441-1000</t>
  </si>
  <si>
    <t>Associate Partner Support Renewal, Ruckus 7441, 1 Year</t>
  </si>
  <si>
    <t>826-7441-1000</t>
  </si>
  <si>
    <t>End User Support Renewal for Ruckus 7441, 1 Year</t>
  </si>
  <si>
    <t>827-R300-1000</t>
  </si>
  <si>
    <t>Associate Partner Support Renewal, Ruckus R300, 1 Year</t>
  </si>
  <si>
    <t>826-R300-1000</t>
  </si>
  <si>
    <t>End User Support Renewal for Ruckus R300, 1 Year</t>
  </si>
  <si>
    <t>827-R300-3000</t>
  </si>
  <si>
    <t>Associate Partner Support Renewal, Ruckus R300, 3 Year</t>
  </si>
  <si>
    <t>826-R300-3000</t>
  </si>
  <si>
    <t>End User Support Renewal for Ruckus R300, 3 Year</t>
  </si>
  <si>
    <t>823-R300-1000</t>
  </si>
  <si>
    <t>WatchDog Advanced Hardware Replacement Renewal for Ruckus R300, 1 year</t>
  </si>
  <si>
    <t>823-R300-3000</t>
  </si>
  <si>
    <t>WatchDog Advanced Hardware Replacement Renewal for Ruckus R300, 3 year</t>
  </si>
  <si>
    <t>823-7321-1000</t>
  </si>
  <si>
    <t>WatchDog Advanced Hardware Replacement Renewal for Ruckus 7321, 1 year</t>
  </si>
  <si>
    <t>823-7352-1000</t>
  </si>
  <si>
    <t>WatchDog Advanced Hardware Replacement Renewal for Ruckus 7352, 1 year</t>
  </si>
  <si>
    <t>823-7372-1000</t>
  </si>
  <si>
    <t>WatchDog Advanced Hardware Replacement Renewal for Ruckus 7372, 7372-E, 1 year</t>
  </si>
  <si>
    <t>823-7982-1000</t>
  </si>
  <si>
    <t>WatchDog Advanced Hardware Replacement Renewal for Ruckus 7982, 1 year</t>
  </si>
  <si>
    <t>823-7363-1000</t>
  </si>
  <si>
    <t>WatchDog Advanced Hardware Replacement Renewal for Ruckus 7363, 1 year</t>
  </si>
  <si>
    <t>823-7782-1000</t>
  </si>
  <si>
    <t>WatchDog Advanced Hardware Replacement Renewal for Ruckus 7782, 7782-N, 7782-S, 7782-E, 1 year</t>
  </si>
  <si>
    <t>823-7762-1000</t>
  </si>
  <si>
    <t>WatchDog Advanced Hardware Replacement Renewal for Ruckus 7762, 7762-S, 7762-T, 1 year</t>
  </si>
  <si>
    <t>823-7762-1100</t>
  </si>
  <si>
    <t>WatchDog Advanced Hardware Replacement Renewal for Ruckus 7762-AC,7762-S-AC, 1 year</t>
  </si>
  <si>
    <t>823-7731-1100</t>
  </si>
  <si>
    <t>WatchDog Advanced Hardware Replacement Renewal for Ruckus 7731 (pair), incl. bundles with antennas, 1 year</t>
  </si>
  <si>
    <t>823-7731-1000</t>
  </si>
  <si>
    <t>WatchDog Advanced Hardware Replacement Renewal for Ruckus 7731 (single), 1 year</t>
  </si>
  <si>
    <t>823-7055-1000</t>
  </si>
  <si>
    <t>WatchDog Advanced Hardware Replacement Renewal for Ruckus 7055, 1 year</t>
  </si>
  <si>
    <t>823-7025-1000</t>
  </si>
  <si>
    <t>WatchDog Advanced Hardware Replacement Renewal for Ruckus 7025, 1 year</t>
  </si>
  <si>
    <t>823-7441-1000</t>
  </si>
  <si>
    <t>WatchDog Advanced Hardware Replacement Renewal for Ruckus 7441, 1 year</t>
  </si>
  <si>
    <t>823-7762-3000</t>
  </si>
  <si>
    <t>WatchDog Advanced Hardware Replacement Renewal for Ruckus 7762, 7762-S, 7762-T, 3 year</t>
  </si>
  <si>
    <t>823-7762-3100</t>
  </si>
  <si>
    <t>WatchDog Advanced Hardware Replacement Renewal for Ruckus 7762-AC,7762-S-AC, 3 year</t>
  </si>
  <si>
    <t>827-0025-1000</t>
  </si>
  <si>
    <t>Associate Partner Support Renewal, FlexMaster 0025, 1 Year</t>
  </si>
  <si>
    <t>826-0025-1000</t>
  </si>
  <si>
    <t>End User Support Renewal for FlexMaster 0025, 1 Year</t>
  </si>
  <si>
    <t>827-0100-1000</t>
  </si>
  <si>
    <t>Associate Partner Support Renewal, FlexMaster 0100, 1 Year</t>
  </si>
  <si>
    <t>826-0100-1000</t>
  </si>
  <si>
    <t>End User Support Renewal for FlexMaster 0100, 1 Year</t>
  </si>
  <si>
    <t>827-0250-1000</t>
  </si>
  <si>
    <t>Associate Partner Support Renewal, FlexMaster 0250, 1 Year</t>
  </si>
  <si>
    <t>826-0250-1000</t>
  </si>
  <si>
    <t>End User Support Renewal for FlexMaster 0250, 1 Year</t>
  </si>
  <si>
    <t>827-0500-1000</t>
  </si>
  <si>
    <t>Associate Partner Support Renewal, FlexMaster 0500, 1 Year</t>
  </si>
  <si>
    <t>826-0500-1000</t>
  </si>
  <si>
    <t>End User Support Renewal for FlexMaster 0500, 1 Year</t>
  </si>
  <si>
    <t>827-1000-1000</t>
  </si>
  <si>
    <t>Associate Partner Support Renewal, FlexMaster 1000, 1 Year</t>
  </si>
  <si>
    <t>826-1000-1000</t>
  </si>
  <si>
    <t>End User Support Renewal for FlexMaster 1000, 1 Year</t>
  </si>
  <si>
    <t>827-2500-1000</t>
  </si>
  <si>
    <t>Associate Partner Support Renewal, FlexMaster 2500, 1 Year</t>
  </si>
  <si>
    <t>826-2500-1000</t>
  </si>
  <si>
    <t>End User Support Renewal for FlexMaster 2500, 1 Year</t>
  </si>
  <si>
    <t>827-5000-1000</t>
  </si>
  <si>
    <t>Associate Partner Support Renewal, FlexMaster 5000, 1 Year</t>
  </si>
  <si>
    <t>826-5000-1000</t>
  </si>
  <si>
    <t>End User Support Renewal for FlexMaster 5000, 1 Year</t>
  </si>
  <si>
    <t>827-010K-1000</t>
  </si>
  <si>
    <t>Associate Partner Support Renewal, FlexMaster 10000, 1 Year</t>
  </si>
  <si>
    <t>826-010K-1000</t>
  </si>
  <si>
    <t>End User Support Renewal for FlexMaster 10000, 1 Year</t>
  </si>
  <si>
    <t>827-0100-1L00</t>
  </si>
  <si>
    <t>Associate Partner Support Renewal, FlexMaster License Upgrade to 100, 1 Year</t>
  </si>
  <si>
    <t>826-0100-1L00</t>
  </si>
  <si>
    <t>End User Support Renewal for FlexMaster License Upgrade to 100, 1 Year</t>
  </si>
  <si>
    <t>827-0250-1L00</t>
  </si>
  <si>
    <t>Associate Partner Support Renewal, FlexMaster License Upgrade to 250, 1 Year</t>
  </si>
  <si>
    <t>826-0250-1L00</t>
  </si>
  <si>
    <t>End User Support Renewal for FlexMaster License Upgrade to 250, 1 Year</t>
  </si>
  <si>
    <t>827-0500-1L00</t>
  </si>
  <si>
    <t>Associate Partner Support Renewal, FlexMaster License Upgrade to 500, 1 Year</t>
  </si>
  <si>
    <t>826-0500-1L00</t>
  </si>
  <si>
    <t>End User Support Renewal for FlexMaster License Upgrade to 500, 1 Year</t>
  </si>
  <si>
    <t>827-1000-1L00</t>
  </si>
  <si>
    <t>Associate Partner Support Renewal, FlexMaster License Upgrade to 1000, 1 Year</t>
  </si>
  <si>
    <t>826-1000-1L00</t>
  </si>
  <si>
    <t>End User Support Renewal for FlexMaster License Upgrade to 1000, 1 Year</t>
  </si>
  <si>
    <t>827-2500-1L00</t>
  </si>
  <si>
    <t>Associate Partner Support Renewal, FlexMaster License Upgrade to 2500, 1 Year</t>
  </si>
  <si>
    <t>826-2500-1L00</t>
  </si>
  <si>
    <t>End User Support Renewal for FlexMaster License Upgrade to 2500, 1 Year</t>
  </si>
  <si>
    <t>827-5000-1L00</t>
  </si>
  <si>
    <t>Associate Partner Support Renewal, FlexMaster License Upgrade to 5000, 1 Year</t>
  </si>
  <si>
    <t>826-5000-1L00</t>
  </si>
  <si>
    <t>End User Support Renewal for FlexMaster License Upgrade to 5000, 1 Year</t>
  </si>
  <si>
    <t>827-010K-1L00</t>
  </si>
  <si>
    <t>Associate Partner Support Renewal, FlexMaster License Upgrade to 10000, 1 Year</t>
  </si>
  <si>
    <t>826-010K-1L00</t>
  </si>
  <si>
    <t>End User Support Renewal for FlexMaster License Upgrade to 10000, 1 Year</t>
  </si>
  <si>
    <t>827-0025-3000</t>
  </si>
  <si>
    <t>Associate Partner Support Renewal, FlexMaster 0025, 3 Year</t>
  </si>
  <si>
    <t>826-0025-3000</t>
  </si>
  <si>
    <t>End User Support Renewal for FlexMaster 0025, 3 Year</t>
  </si>
  <si>
    <t>827-0100-3000</t>
  </si>
  <si>
    <t>Associate Partner Support Renewal, FlexMaster 0100, 3 Year</t>
  </si>
  <si>
    <t>826-0100-3000</t>
  </si>
  <si>
    <t>End User Support Renewal for FlexMaster 0100, 3 Year</t>
  </si>
  <si>
    <t>827-0250-3000</t>
  </si>
  <si>
    <t>Associate Partner Support Renewal, FlexMaster 0250, 3 Year</t>
  </si>
  <si>
    <t>826-0250-3000</t>
  </si>
  <si>
    <t>End User Support Renewal for FlexMaster 0250, 3 Year</t>
  </si>
  <si>
    <t>827-0500-3000</t>
  </si>
  <si>
    <t>Associate Partner Support Renewal, FlexMaster 0500, 3 Year</t>
  </si>
  <si>
    <t>826-0500-3000</t>
  </si>
  <si>
    <t>End User Support Renewal for FlexMaster 0500, 3 Year</t>
  </si>
  <si>
    <t>827-1000-3000</t>
  </si>
  <si>
    <t>Associate Partner Support Renewal, FlexMaster 1000, 3 Year</t>
  </si>
  <si>
    <t>826-1000-3000</t>
  </si>
  <si>
    <t>End User Support Renewal for FlexMaster 1000, 3 Year</t>
  </si>
  <si>
    <t>827-2500-3000</t>
  </si>
  <si>
    <t>Associate Partner Support Renewal, FlexMaster 2500, 3 Year</t>
  </si>
  <si>
    <t>826-2500-3000</t>
  </si>
  <si>
    <t>End User Support Renewal for FlexMaster 2500, 3 Year</t>
  </si>
  <si>
    <t>827-5000-3000</t>
  </si>
  <si>
    <t>Associate Partner Support Renewal, FlexMaster 5000, 3 Year</t>
  </si>
  <si>
    <t>826-5000-3000</t>
  </si>
  <si>
    <t>End User Support Renewal for FlexMaster 5000, 3 Year</t>
  </si>
  <si>
    <t>827-010K-3000</t>
  </si>
  <si>
    <t>Associate Partner Support Renewal, FlexMaster 10000, 3 Year</t>
  </si>
  <si>
    <t>826-010K-3000</t>
  </si>
  <si>
    <t>End User Support Renewal for FlexMaster 10000, 3 Year</t>
  </si>
  <si>
    <t>827-0100-3L00</t>
  </si>
  <si>
    <t>Associate Partner Support Renewal, FlexMaster License Upgrade to 100, 3 Year</t>
  </si>
  <si>
    <t>826-0100-3L00</t>
  </si>
  <si>
    <t>End User Support Renewal for FlexMaster License Upgrade to 100, 3 Year</t>
  </si>
  <si>
    <t>827-0250-3L00</t>
  </si>
  <si>
    <t>Associate Partner Support Renewal, FlexMaster License Upgrade to 250, 3 Year</t>
  </si>
  <si>
    <t>826-0250-3L00</t>
  </si>
  <si>
    <t>End User Support Renewal for FlexMaster License Upgrade to 250, 3 Year</t>
  </si>
  <si>
    <t>827-0500-3L00</t>
  </si>
  <si>
    <t>Associate Partner Support Renewal, FlexMaster License Upgrade to 500, 3 Year</t>
  </si>
  <si>
    <t>826-0500-3L00</t>
  </si>
  <si>
    <t>End User Support Renewal for FlexMaster License Upgrade to 500, 3 Year</t>
  </si>
  <si>
    <t>827-1000-3L00</t>
  </si>
  <si>
    <t>Associate Partner Support Renewal, FlexMaster License Upgrade to 1000, 3 Year</t>
  </si>
  <si>
    <t>826-1000-3L00</t>
  </si>
  <si>
    <t>End User Support Renewal for FlexMaster License Upgrade to 1000, 3 Year</t>
  </si>
  <si>
    <t>827-2500-3L00</t>
  </si>
  <si>
    <t>Associate Partner Support Renewal, FlexMaster License Upgrade to 2500, 3 Year</t>
  </si>
  <si>
    <t>826-2500-3L00</t>
  </si>
  <si>
    <t>End User Support Renewal for FlexMaster License Upgrade to 2500, 3 Year</t>
  </si>
  <si>
    <t>827-5000-3L00</t>
  </si>
  <si>
    <t>Associate Partner Support Renewal, FlexMaster License Upgrade to 5000, 3 Year</t>
  </si>
  <si>
    <t>826-5000-3L00</t>
  </si>
  <si>
    <t>End User Support Renewal for FlexMaster License Upgrade to 5000, 3 Year</t>
  </si>
  <si>
    <t>827-010K-3L00</t>
  </si>
  <si>
    <t>Associate Partner Support Renewal, FlexMaster License Upgrade to 10000, 3 Year</t>
  </si>
  <si>
    <t>826-010K-3L00</t>
  </si>
  <si>
    <t>End User Support Renewal for FlexMaster License Upgrade to 10000, 3 Year</t>
  </si>
  <si>
    <t>827-0025-5000</t>
  </si>
  <si>
    <t>Associate Partner Support Renewal, FlexMaster 0025, 5 Year</t>
  </si>
  <si>
    <t>826-0025-5000</t>
  </si>
  <si>
    <t>End User Support Renewal for FlexMaster 0025, 5 Year</t>
  </si>
  <si>
    <t>827-0100-5000</t>
  </si>
  <si>
    <t>Associate Partner Support Renewal, FlexMaster 0100, 5 Year</t>
  </si>
  <si>
    <t>826-0100-5000</t>
  </si>
  <si>
    <t>End User Support Renewal for FlexMaster 0100, 5 Year</t>
  </si>
  <si>
    <t>827-0250-5000</t>
  </si>
  <si>
    <t>Associate Partner Support Renewal, FlexMaster 0250, 5 Year</t>
  </si>
  <si>
    <t>826-0250-5000</t>
  </si>
  <si>
    <t>End User Support Renewal for FlexMaster 0250, 5 Year</t>
  </si>
  <si>
    <t>827-0500-5000</t>
  </si>
  <si>
    <t>Associate Partner Support Renewal, FlexMaster 0500, 5 Year</t>
  </si>
  <si>
    <t>826-0500-5000</t>
  </si>
  <si>
    <t>End User Support Renewal for FlexMaster 0500, 5 Year</t>
  </si>
  <si>
    <t>827-1000-5000</t>
  </si>
  <si>
    <t>Associate Partner Support Renewal, FlexMaster 1000, 5 Year</t>
  </si>
  <si>
    <t>826-1000-5000</t>
  </si>
  <si>
    <t>End User Support Renewal for FlexMaster 1000, 5 Year</t>
  </si>
  <si>
    <t>827-2500-5000</t>
  </si>
  <si>
    <t>Associate Partner Support Renewal, FlexMaster 2500, 5 Year</t>
  </si>
  <si>
    <t>826-2500-5000</t>
  </si>
  <si>
    <t>End User Support Renewal for FlexMaster 2500, 5 Year</t>
  </si>
  <si>
    <t>827-5000-5000</t>
  </si>
  <si>
    <t>Associate Partner Support Renewal, FlexMaster 5000, 5 Year</t>
  </si>
  <si>
    <t>826-5000-5000</t>
  </si>
  <si>
    <t>End User Support Renewal for FlexMaster 5000, 5 Year</t>
  </si>
  <si>
    <t>827-010K-5000</t>
  </si>
  <si>
    <t>Associate Partner Support Renewal, FlexMaster 10000, 5 Year</t>
  </si>
  <si>
    <t>826-010K-5000</t>
  </si>
  <si>
    <t>End User Support Renewal for FlexMaster 10000, 5 Year</t>
  </si>
  <si>
    <t>827-0100-5L00</t>
  </si>
  <si>
    <t>Associate Partner Support Renewal, FlexMaster License Upgrade to 100, 5 Year</t>
  </si>
  <si>
    <t>826-0100-5L00</t>
  </si>
  <si>
    <t>End User Support Renewal for FlexMaster License Upgrade to 100, 5 Year</t>
  </si>
  <si>
    <t>827-0250-5L00</t>
  </si>
  <si>
    <t>Associate Partner Support Renewal, FlexMaster License Upgrade to 250, 5 Year</t>
  </si>
  <si>
    <t>826-0250-5L00</t>
  </si>
  <si>
    <t>End User Support Renewal for FlexMaster License Upgrade to 250, 5 Year</t>
  </si>
  <si>
    <t>827-0500-5L00</t>
  </si>
  <si>
    <t>Associate Partner Support Renewal, FlexMaster License Upgrade to 500, 5 Year</t>
  </si>
  <si>
    <t>826-0500-5L00</t>
  </si>
  <si>
    <t>End User Support Renewal for FlexMaster License Upgrade to 500, 5 Year</t>
  </si>
  <si>
    <t>827-1000-5L00</t>
  </si>
  <si>
    <t>Associate Partner Support Renewal, FlexMaster License Upgrade to 1000, 5 Year</t>
  </si>
  <si>
    <t>826-1000-5L00</t>
  </si>
  <si>
    <t>End User Support Renewal for FlexMaster License Upgrade to 1000, 5 Year</t>
  </si>
  <si>
    <t>827-2500-5L00</t>
  </si>
  <si>
    <t>Associate Partner Support Renewal, FlexMaster License Upgrade to 2500, 5 Year</t>
  </si>
  <si>
    <t>826-2500-5L00</t>
  </si>
  <si>
    <t>End User Support Renewal for FlexMaster License Upgrade to 2500, 5 Year</t>
  </si>
  <si>
    <t>827-5000-5L00</t>
  </si>
  <si>
    <t>Associate Partner Support Renewal, FlexMaster License Upgrade to 5000, 5 Year</t>
  </si>
  <si>
    <t>826-5000-5L00</t>
  </si>
  <si>
    <t>End User Support Renewal for FlexMaster License Upgrade to 5000, 5 Year</t>
  </si>
  <si>
    <t>827-010K-5L00</t>
  </si>
  <si>
    <t>Associate Partner Support Renewal, FlexMaster License Upgrade to 10000, 5 Year</t>
  </si>
  <si>
    <t>826-010K-5L00</t>
  </si>
  <si>
    <t>End User Support Renewal for FlexMaster License Upgrade to 10000, 5 Year</t>
  </si>
  <si>
    <t>905-TLAB-GRUP</t>
  </si>
  <si>
    <t>Group Training Lab Fee only as needed, per 12 Person dedicated course.
Required for courses where applicable Ruckus (purchased and configured) equipment must be supplied by Ruckus for training purposes.</t>
  </si>
  <si>
    <t>905-TLIV-3DAY</t>
  </si>
  <si>
    <t>Ruckus Group Training: 3 Days LIVE Instructor Led Training, For up to 12 or 20 persons, at Customer Site.</t>
  </si>
  <si>
    <t>905-TLIV-4DAY</t>
  </si>
  <si>
    <t>Ruckus Group Training: 4 Days LIVE Instructor Led Training, For up to 12 or 20 persons, at Customer Site.</t>
  </si>
  <si>
    <t>905-TLIV-5DAY</t>
  </si>
  <si>
    <t>Ruckus Group Training: 5 Days LIVE Instructor Led Training, For up to 12 or 20 persons, at Customer Site.</t>
  </si>
  <si>
    <t>827-R700-1000</t>
  </si>
  <si>
    <t>Associate Partner Support Renewal, Ruckus R700, 1 Year</t>
  </si>
  <si>
    <t>826-R700-1000</t>
  </si>
  <si>
    <t>End User Support Renewal for Ruckus R700, 1 Year</t>
  </si>
  <si>
    <t>823-R700-1000</t>
  </si>
  <si>
    <t>WatchDog Advanced Hardware Replacement Renewal for Ruckus R700, 1 year</t>
  </si>
  <si>
    <t>905-TADD-PART</t>
  </si>
  <si>
    <t xml:space="preserve">Additional Training Participant Fee (Over 12 per Class Max) Per Extra Person / Per Day </t>
  </si>
  <si>
    <t>827-T300-3000</t>
  </si>
  <si>
    <t>Associate Partner Support Renewal, Ruckus T300 &amp; T300e, 3 Year</t>
  </si>
  <si>
    <t>826-T300-3000</t>
  </si>
  <si>
    <t>End User Support Renewal for Ruckus T300 &amp; T300e, 3 Year</t>
  </si>
  <si>
    <t>823-T300-1000</t>
  </si>
  <si>
    <t>WatchDog Advanced Hardware Replacement Renewal for Ruckus T300 &amp; T300e, 1 year</t>
  </si>
  <si>
    <t>823-T300-3000</t>
  </si>
  <si>
    <t>WatchDog Advanced Hardware Replacement Renewal for Ruckus T300 &amp; T300e, 3 year</t>
  </si>
  <si>
    <t>827-T301-3000</t>
  </si>
  <si>
    <t>Associate Partner Support Renewal, Ruckus T301n &amp; T301s, 3 Year</t>
  </si>
  <si>
    <t>826-T301-3000</t>
  </si>
  <si>
    <t>End User Support Renewal for Ruckus T301n &amp; T301s, 3 Year</t>
  </si>
  <si>
    <t>823-T301-1000</t>
  </si>
  <si>
    <t>WatchDog Advanced Hardware Replacement Renewal for Ruckus T301n &amp; T301s, 1 year</t>
  </si>
  <si>
    <t>823-T301-3000</t>
  </si>
  <si>
    <t>WatchDog Advanced Hardware Replacement Renewal for Ruckus T301n &amp; T301s, 3 year</t>
  </si>
  <si>
    <t>901-T300-xx81</t>
  </si>
  <si>
    <t>Ruckus T300e, outdoor Access point, 802.11ac 2x2:2 internal BeamFlex+ 2GHz &amp; 5GHz, external 5GHz N-female, dual band concurrent, one ethernet port, PoE input, includes mounting bracket and one year warranty. Does not include PoE injector or external 5GHz antenna.</t>
  </si>
  <si>
    <t>827-R500-3000</t>
  </si>
  <si>
    <t>Associate Partner Support Renewal, Ruckus R500, 3 Year</t>
  </si>
  <si>
    <t>826-R500-3000</t>
  </si>
  <si>
    <t>End User Support Renewal for Ruckus R500, 3 Year</t>
  </si>
  <si>
    <t>803-R500-3000</t>
  </si>
  <si>
    <t>WatchDog Advanced Hardware Replacement for Ruckus R500, 3 year</t>
  </si>
  <si>
    <t>823-R500-3000</t>
  </si>
  <si>
    <t>WatchDog Advanced Hardware Replacement Renewal for Ruckus R500, 3 year</t>
  </si>
  <si>
    <t>902-0118-0000</t>
  </si>
  <si>
    <t>Secure Mounting Bracket for Ruckus R300. Mounts to hard wall/ceiling, pole, truss.  Includes security screws (Torx &amp; Phillips). Qty 1</t>
  </si>
  <si>
    <t>909-SCIL-0000</t>
  </si>
  <si>
    <t>Perpetual license to manage 1 additional AP with SCI. Only required when more than 500 APs are managed by SCI e.g. for the 501st AP onwards</t>
  </si>
  <si>
    <t>801-SCIL-1L00</t>
  </si>
  <si>
    <t>End User WatchDog Support for SmartCell Insight, Single AP License, 1 Year for SCI 1.x</t>
  </si>
  <si>
    <t>802-SCIL-1L00</t>
  </si>
  <si>
    <t>Associate Partner Support, SmartCell Insight, Single AP License, 1 Year for SCI 1.x</t>
  </si>
  <si>
    <t>801-SCIL-3L00</t>
  </si>
  <si>
    <t>End User WatchDog Support for SmartCell Insight, Single AP License, 3 Year for SCI 1.x</t>
  </si>
  <si>
    <t>802-SCIL-3L00</t>
  </si>
  <si>
    <t>Associate Partner Support, SmartCell Insight, Single AP License, 3 Year for SCI 1.x</t>
  </si>
  <si>
    <t>801-SCIL-5L00</t>
  </si>
  <si>
    <t>End User WatchDog Support for SmartCell Insight, Single AP License, 5 Year for SCI 1.x</t>
  </si>
  <si>
    <t>802-SCIL-5L00</t>
  </si>
  <si>
    <t>Associate Partner Support, SmartCell Insight, Single AP License, 5 Year for SCI 1.x</t>
  </si>
  <si>
    <t>821-SCIL-1L00</t>
  </si>
  <si>
    <t>End User WatchDog Support Renewal for SmartCell Insight, Single AP License, 1 Year</t>
  </si>
  <si>
    <t>822-SCIL-1L00</t>
  </si>
  <si>
    <t>Associate Partner Support Renewal, SmartCell Insight, Single AP License, 1 Year</t>
  </si>
  <si>
    <t>821-SCIL-3L00</t>
  </si>
  <si>
    <t>End User WatchDog Support Renewal for SmartCell Insight, Single AP License, 3 Year</t>
  </si>
  <si>
    <t>822-SCIL-3L00</t>
  </si>
  <si>
    <t>Associate Partner Support Renewal, SmartCell Insight, Single AP License, 3 Year</t>
  </si>
  <si>
    <t>821-SCIL-5L00</t>
  </si>
  <si>
    <t>End User WatchDog Support Renewal for SmartCell Insight, Single AP License, 5 Year</t>
  </si>
  <si>
    <t>822-SCIL-5L00</t>
  </si>
  <si>
    <t>Associate Partner Support Renewal, SmartCell Insight, Single AP License, 5 Year</t>
  </si>
  <si>
    <t>806-R600-3000</t>
  </si>
  <si>
    <t>End User Support for Ruckus R600, 3 Year</t>
  </si>
  <si>
    <t>827-R600-3000</t>
  </si>
  <si>
    <t>Associate Partner Support Renewal, Ruckus R600, 3 Year</t>
  </si>
  <si>
    <t>826-R600-3000</t>
  </si>
  <si>
    <t>End User Support Renewal for Ruckus R600, 3 Year</t>
  </si>
  <si>
    <t>803-R600-3000</t>
  </si>
  <si>
    <t>WatchDog Advanced Hardware Replacement for Ruckus R600, 3 year</t>
  </si>
  <si>
    <t>823-R600-3000</t>
  </si>
  <si>
    <t>WatchDog Advanced Hardware Replacement Renewal for Ruckus R600, 3 year</t>
  </si>
  <si>
    <t>902-0173-US00</t>
  </si>
  <si>
    <t>Spares of US Power Adapter for Ruckus 7372, 7352, 7321, R600, R500, R300, R310, R320, R510, 7441, - quantity of 1</t>
  </si>
  <si>
    <t>902-0173-EU00</t>
  </si>
  <si>
    <t>Spares of EU Power Adapter for Ruckus 7372, 7352, 7321, R600, R500, R300, R310, R320, R510, 7441, - quantity of 1</t>
  </si>
  <si>
    <t>902-0173-AR00</t>
  </si>
  <si>
    <t>Spares of AR Power Adapter for Ruckus 7372, 7352, 7321, R600, R500, R300, R310, R320, R510, 7441, - quantity of 1</t>
  </si>
  <si>
    <t>902-0173-AU00</t>
  </si>
  <si>
    <t>Spares of AU Power Adapter for Ruckus 7372, 7352, 7321, R600, R500, R300, R310, R320, R510, 7441, - quantity of 1</t>
  </si>
  <si>
    <t>902-0173-BR00</t>
  </si>
  <si>
    <t>Spares of BR Power Adapter for Ruckus 7372, 7352, 7321, R600, R500, R300, R310, R320, R510, 7441, - quantity of 1</t>
  </si>
  <si>
    <t>902-0173-CN00</t>
  </si>
  <si>
    <t>Spares of CN Power Adapter for Ruckus 7372, 7352, 7321, R600, R500, R300, R310, R320, R510, 7441, - quantity of 1</t>
  </si>
  <si>
    <t>902-0173-KR00</t>
  </si>
  <si>
    <t>Spares of KR Power Adapter for Ruckus 7372, 7352, 7321, R600, R500, R300, R310, R320, R510, 7441, - quantity of 1</t>
  </si>
  <si>
    <t>902-0173-SA00</t>
  </si>
  <si>
    <t>Spares of SA Power Adapter for Ruckus 7372, 7352, 7321, R600, R500, R300, R310, R320, R510, 7441, - quantity of 1</t>
  </si>
  <si>
    <t>902-0173-UK00</t>
  </si>
  <si>
    <t>Spares of UK Power Adapter for Ruckus 7372, 7352, 7321, R600, R500, R300, R310, R320, R510, 7441, - quantity of 1</t>
  </si>
  <si>
    <t>902-0173-UN00</t>
  </si>
  <si>
    <t>Spares of UN/UU Dual Range Power Adapter for Ruckus 7372, 7352, 7321, R600, R500, R300, R310, R320, R510, 7441, - quantity of 1</t>
  </si>
  <si>
    <t>902-0170-US00</t>
  </si>
  <si>
    <t>Spares of external 30W AC/DC US power adapter for 7055, H500 &amp; H510, quantity of 1</t>
  </si>
  <si>
    <t>902-0170-EU00</t>
  </si>
  <si>
    <t>Spares of external 30W AC/DC EU power adapter for 7055, H500 &amp; H510, quantity of 1</t>
  </si>
  <si>
    <t>902-0170-AU00</t>
  </si>
  <si>
    <t>Spares of external 30W AC/DC AU power adapter for 7055, H500 &amp; H510, quantity of 1</t>
  </si>
  <si>
    <t>902-0170-CN00</t>
  </si>
  <si>
    <t>Spares of external 30W AC/DC CN power adapter for 7055, H500 &amp; H510, quantity of 1</t>
  </si>
  <si>
    <t>902-0170-UK00</t>
  </si>
  <si>
    <t>Spares of external 30W AC/DC UK power adapter for 7055, H500 &amp; H510, quantity of 1</t>
  </si>
  <si>
    <t>902-0162-US00</t>
  </si>
  <si>
    <t>Spares of Power over Ethernet (PoE) Adapter (10/100/1000 Mbps) with US power adapter, quantity of 1 unit (applicable for 7731, P300, R710, R610, R700, R600, R500, R510, R300, R310, R320, 7982, 7372, 7352, 7321, H510, H500, H320, 7055, T300, T301, T610, T610s, M510)</t>
  </si>
  <si>
    <t>902-0162-EU00</t>
  </si>
  <si>
    <t>Spares of Power over Ethernet (PoE) Adapter (10/100/1000 Mbps) with EU power adapter, quantity of 1 unit (applicable for 7731, P300, R710, R610, R700, R600, R500, R510, R300, R310, R320, 7982, 7372, 7352, 7321, H510, H500, H320, 7055, T300, T301, T610, T610s, M510)</t>
  </si>
  <si>
    <t>902-0162-UK00</t>
  </si>
  <si>
    <t>Spares of Power over Ethernet (PoE) Adapter (10/100/1000 Mbps) with UK power adapter, quantity of 1 unit (applicable for 7731, P300, R710, R610, R700, R600, R500, R510, R300, R310, R320, 7982, 7372, 7352, 7321, H510, H500, H320, 7055, T300, T301, T610, T610s, M510)</t>
  </si>
  <si>
    <t>902-0162-AU00</t>
  </si>
  <si>
    <t>Spares of Power over Ethernet (PoE) Adapter (10/100/1000 Mbps) with AU power adapter, quantity of 1 unit (applicable for 7731, P300, R710, R610, R700, R600, R500, R510, R300, R310, R320, 7982, 7372, 7352, 7321, H510, H500, H320, 7055, T300, T301, T610, T610s, M510)</t>
  </si>
  <si>
    <t>902-0162-CH00</t>
  </si>
  <si>
    <t>Spares of Power over Ethernet (PoE) Adapter (10/100/1000 Mbps) with CH power adapter, quantity of 1 unit (applicable for 7731, P300, R710, R610, R700, R600, R500, R510, R300, R310, R320, 7982, 7372, 7352, 7321, H510, H500, H320, 7055, T300, T301, T610, T610s, M510)</t>
  </si>
  <si>
    <t>902-0162-IN00</t>
  </si>
  <si>
    <t>Spares of Power over Ethernet (PoE) Adapter (10/100/1000 Mbps) with IN power adapter, quantity of 1 unit (applicable for 7731, P300, R710, R610, R700, R600, R500, R510, R300, R310, R320, 7982, 7372, 7352, 7321, H510, H500, H320, 7055, T300, T301, T610, T610s, M510)</t>
  </si>
  <si>
    <t>901-1205-XX00</t>
  </si>
  <si>
    <t xml:space="preserve">ZoneDirector 1200, licensed for up to 5 Ruckus Access Points.  ZD1200 can be upgraded to support up to 75 APs with AP license upgrades if using software release pre ZD10.0 . If using software ZD10.0 and above, ZD1200 can be upgraded to support up to 150 APs with license upgrades. </t>
  </si>
  <si>
    <t>909-0001-ZD12</t>
  </si>
  <si>
    <t xml:space="preserve">ZoneDirector 1200 Single AP License Upgrade SKU. Max orderable upgrade license quantity is 70 if using software pre ZD10.0 . If using release ZD10.0 and above, max orderable upgrade license quantity is 145. </t>
  </si>
  <si>
    <t>802-1205-1000</t>
  </si>
  <si>
    <t>Associate Partner Support, ZoneDirector 1205, 1 Year</t>
  </si>
  <si>
    <t>801-1205-1000</t>
  </si>
  <si>
    <t>End User WatchDog Support for ZoneDirector 1205, 1 Year</t>
  </si>
  <si>
    <t>802-1205-3000</t>
  </si>
  <si>
    <t>Associate Partner Support, ZoneDirector 1205, 3 Year</t>
  </si>
  <si>
    <t>801-1205-3000</t>
  </si>
  <si>
    <t>End User WatchDog Support for ZoneDirector 1205, 3 Year</t>
  </si>
  <si>
    <t>802-1205-5000</t>
  </si>
  <si>
    <t>Associate Partner Support, ZoneDirector 1205, 5 Year</t>
  </si>
  <si>
    <t>801-1205-5000</t>
  </si>
  <si>
    <t>End User WatchDog Support for ZoneDirector 1205, 5 Year</t>
  </si>
  <si>
    <t>802-1201-1L00</t>
  </si>
  <si>
    <t>Associate Partner Support, ZoneDirector ONE AP Upgrade, 1 Year</t>
  </si>
  <si>
    <t>801-1201-1L00</t>
  </si>
  <si>
    <t>End User WatchDog Support for ZoneDirector ONE AP Upgrade, 1 Year</t>
  </si>
  <si>
    <t>802-1201-3L00</t>
  </si>
  <si>
    <t>Associate Partner Support, ZoneDirector ONE AP Upgrade, 3 Year</t>
  </si>
  <si>
    <t>801-1201-3L00</t>
  </si>
  <si>
    <t>End User WatchDog Support for ZoneDirector ONE AP Upgrade, 3 Year</t>
  </si>
  <si>
    <t>802-1201-5L00</t>
  </si>
  <si>
    <t>Associate Partner Support, ZoneDirector ONE AP Upgrade, 5 Year</t>
  </si>
  <si>
    <t>801-1201-5L00</t>
  </si>
  <si>
    <t>End User WatchDog Support for ZoneDirector ONE AP Upgrade, 5 Year</t>
  </si>
  <si>
    <t>803-1200-1RDY</t>
  </si>
  <si>
    <t>Watchdog ZD1200 Redundant Controller support, 1 year. Includes Support &amp; License upgrades to bring the redundant ZD to the same level as Primary ZD. Must purchase with ZD 1205 (PN # 901-1205-xx00) or use with existing redundant ZD 1200.</t>
  </si>
  <si>
    <t>803-1200-3RDY</t>
  </si>
  <si>
    <t>Watchdog ZD1200 Redundant Controller support, 3 year. Includes Support &amp; License upgrades to bring the redundant ZD to the same level as Primary ZD. Must purchase with ZD 1205 (PN # 901-1205-xx00) or use with existing redundant ZD 1200.</t>
  </si>
  <si>
    <t>803-1200-5RDY</t>
  </si>
  <si>
    <t>Watchdog ZD1200 Redundant Controller support, 5 year. Includes Support &amp; License upgrades to bring the redundant ZD to the same level as Primary ZD. Must purchase with ZD 1205 (PN # 901-1205-xx00) or use with existing redundant ZD 1200.</t>
  </si>
  <si>
    <t>822-1205-1000</t>
  </si>
  <si>
    <t>Associate Partner Support Renewal, ZoneDirector 1205, 1 Year</t>
  </si>
  <si>
    <t>821-1205-1000</t>
  </si>
  <si>
    <t>End User WatchDog Support Renewal for ZoneDirector 1205, 1 Year</t>
  </si>
  <si>
    <t>822-1205-3000</t>
  </si>
  <si>
    <t>Associate Partner Support Renewal, ZoneDirector 1205, 3 Year</t>
  </si>
  <si>
    <t>821-1205-3000</t>
  </si>
  <si>
    <t>End User WatchDog Support Renewal for ZoneDirector 1205, 3 Year</t>
  </si>
  <si>
    <t>822-1205-5000</t>
  </si>
  <si>
    <t>Associate Partner Support Renewal, ZoneDirector 1205, 5 Year</t>
  </si>
  <si>
    <t>821-1205-5000</t>
  </si>
  <si>
    <t>End User WatchDog Support Renewal for ZoneDirector 1205, 5 Year</t>
  </si>
  <si>
    <t>822-1201-1L00</t>
  </si>
  <si>
    <t>Associate Partner Support Renewal, ZoneDirector ONE AP Upgrade, 1 Year</t>
  </si>
  <si>
    <t>821-1201-1L00</t>
  </si>
  <si>
    <t>End User WatchDog Support Renewal for ZoneDirector ONE AP Upgrade, 1 Year</t>
  </si>
  <si>
    <t>822-1201-3L00</t>
  </si>
  <si>
    <t>Associate Partner Support Renewal, ZoneDirector ONE AP Upgrade, 3 Year</t>
  </si>
  <si>
    <t>821-1201-3L00</t>
  </si>
  <si>
    <t>End User WatchDog Support Renewal for ZoneDirector ONE AP Upgrade, 3 Year</t>
  </si>
  <si>
    <t>822-1201-5L00</t>
  </si>
  <si>
    <t>Associate Partner Support Renewal, ZoneDirector ONE AP Upgrade, 5 Year</t>
  </si>
  <si>
    <t>821-1201-5L00</t>
  </si>
  <si>
    <t>End User WatchDog Support Renewal for ZoneDirector ONE AP Upgrade, 5 Year</t>
  </si>
  <si>
    <t>823-1200-1RDY</t>
  </si>
  <si>
    <t>Watchdog ZD1200 Redundant Controller Support Renewal, 1 year. Includes Support Renewal &amp; License upgrades to bring the redundant ZD to the same level as Primary ZD. Must purchase with ZD 1205 (PN # 901-1205-xx00) or use with existing redundant ZD 1200.</t>
  </si>
  <si>
    <t>823-1200-3RDY</t>
  </si>
  <si>
    <t>Watchdog ZD1200 Redundant Controller Support Renewal, 3 year. Includes Support Renewal &amp; License upgrades to bring the redundant ZD to the same level as Primary ZD. Must purchase with ZD 1205 (PN # 901-1205-xx00) or use with existing redundant ZD 1200.</t>
  </si>
  <si>
    <t>823-1200-5RDY</t>
  </si>
  <si>
    <t>Watchdog ZD1200 Redundant Controller Support Renewal, 5 year. Includes Support Renewal &amp; License upgrades to bring the redundant ZD to the same level as Primary ZD. Must purchase with ZD 1205 (PN # 901-1205-xx00) or use with existing redundant ZD 1200.</t>
  </si>
  <si>
    <t>L09-VSPT-WW00</t>
  </si>
  <si>
    <t>Virtual Smart Positioning Technology (vSPoT) Base software platform as a virtual appliance,one (1) instance license, perpetual</t>
  </si>
  <si>
    <t>L09-0001-VSPT</t>
  </si>
  <si>
    <t>Virtual Smart Positioning Technology (vSPoT) AP management license for one (1) AP, perpetual</t>
  </si>
  <si>
    <t>S02-VSPT-1000</t>
  </si>
  <si>
    <t>Associate Partner Support, vSPoT, 1 Year</t>
  </si>
  <si>
    <t>S01-VSPT-1000</t>
  </si>
  <si>
    <t>End User WatchDog Support for vSPoT, 1 Year</t>
  </si>
  <si>
    <t>S02-0001-1LSP</t>
  </si>
  <si>
    <t>Associate Partner Support, vSPoT AP License, 1 Year</t>
  </si>
  <si>
    <t>S01-0001-1LSP</t>
  </si>
  <si>
    <t>End User WatchDog Support for vSPoT AP License, 1 Year</t>
  </si>
  <si>
    <t>S02-VSPT-3000</t>
  </si>
  <si>
    <t>Associate Partner Support, vSPoT, 3 Year</t>
  </si>
  <si>
    <t>S01-VSPT-3000</t>
  </si>
  <si>
    <t>End User WatchDog Support for vSPoT, 3 Year</t>
  </si>
  <si>
    <t>S02-0001-3LSP</t>
  </si>
  <si>
    <t>Associate Partner Support, vSPoT AP License, 3 Year</t>
  </si>
  <si>
    <t>S01-0001-3LSP</t>
  </si>
  <si>
    <t>End User WatchDog Support for vSPoT AP License, 3 Year</t>
  </si>
  <si>
    <t>S02-VSPT-5000</t>
  </si>
  <si>
    <t>Associate Partner Support, vSPoT, 5 Year</t>
  </si>
  <si>
    <t>S01-VSPT-5000</t>
  </si>
  <si>
    <t>End User WatchDog Support for vSPoT, 5 Year</t>
  </si>
  <si>
    <t>S02-0001-5LSP</t>
  </si>
  <si>
    <t>Associate Partner Support, vSPoT AP License, 5 Year</t>
  </si>
  <si>
    <t>S01-0001-5LSP</t>
  </si>
  <si>
    <t>End User WatchDog Support for vSPoT AP License, 5 Year</t>
  </si>
  <si>
    <t>S22-VSPT-1000</t>
  </si>
  <si>
    <t>Associate Partner Support Renewal, vSPoT, 1 Year</t>
  </si>
  <si>
    <t>S21-VSPT-1000</t>
  </si>
  <si>
    <t>End User WatchDog Support Renewal for vSPoT, 1 Year</t>
  </si>
  <si>
    <t>S22-0001-1LSP</t>
  </si>
  <si>
    <t>Associate Partner Support Renewal, vSPoT AP License, 1 Year</t>
  </si>
  <si>
    <t>S21-0001-1LSP</t>
  </si>
  <si>
    <t>End User WatchDog Support Renewal for vSPoT AP License, 1 Year</t>
  </si>
  <si>
    <t>S22-VSPT-3000</t>
  </si>
  <si>
    <t>Associate Partner Support Renewal, vSPoT, 3 Year</t>
  </si>
  <si>
    <t>S21-VSPT-3000</t>
  </si>
  <si>
    <t>End User WatchDog Support Renewal for vSPoT, 3 Year</t>
  </si>
  <si>
    <t>S22-0001-3LSP</t>
  </si>
  <si>
    <t>Associate Partner Support Renewal, vSPoT AP License, 3 Year</t>
  </si>
  <si>
    <t>S21-0001-3LSP</t>
  </si>
  <si>
    <t>End User WatchDog Support Renewal for vSPoT AP License, 3 Year</t>
  </si>
  <si>
    <t>S22-VSPT-5000</t>
  </si>
  <si>
    <t>Associate Partner Support Renewal, vSPoT, 5 Year</t>
  </si>
  <si>
    <t>S21-VSPT-5000</t>
  </si>
  <si>
    <t>End User WatchDog Support Renewal for vSPoT, 5 Year</t>
  </si>
  <si>
    <t>S22-0001-5LSP</t>
  </si>
  <si>
    <t>Associate Partner Support Renewal, vSPoT AP License, 5 Year</t>
  </si>
  <si>
    <t>S21-0001-5LSP</t>
  </si>
  <si>
    <t>End User WatchDog Support Renewal for vSPoT AP License, 5 Year</t>
  </si>
  <si>
    <t>P01-S104-XX00</t>
  </si>
  <si>
    <t>SmartZone 100 with 4 GigE ports, 90-day temporary Access to licenses.</t>
  </si>
  <si>
    <t>P01-S124-XX00</t>
  </si>
  <si>
    <t>SmartZone 100 with 2x10GigE and 4 GigE ports, 90-day temporary Access to licenses. </t>
  </si>
  <si>
    <t>L09-0001-SG00</t>
  </si>
  <si>
    <t>AP management license for SZ-100/vSZ 3.X/SCG200/SZ300, 1 Ruckus AP Access point. Order this when you intend to run software version from 3.2 onwards.</t>
  </si>
  <si>
    <t>L09-0001-RXGW</t>
  </si>
  <si>
    <t>Soft GRE tunnel license from AP to 3rd party concentrator for SZ-100, SCG200, SZ300 and vSZ 3.X, 1 tunnel capacity. Order this when you intend to run software version from 3.2 onwards.</t>
  </si>
  <si>
    <t>S02-S104-1000</t>
  </si>
  <si>
    <t>Associate Partner Support, SmartZone 100 with 4 GigE ports, 1 Year</t>
  </si>
  <si>
    <t>S01-S104-1000</t>
  </si>
  <si>
    <t>End User WatchDog Support for SmartZone 100 with 4 GigE ports, 1 Year</t>
  </si>
  <si>
    <t>S02-S124-1000</t>
  </si>
  <si>
    <t>Associate Partner Support, SmartZone 100 with 2x10GigE and 4 GigE ports, 1 Year</t>
  </si>
  <si>
    <t>S01-S124-1000</t>
  </si>
  <si>
    <t>End User WatchDog Support for SmartZone 100 with 2x10GigE and 4 GigE ports, 1 Year</t>
  </si>
  <si>
    <t>S02-0001-1LSG</t>
  </si>
  <si>
    <t>Associate Partner Support, Per SZ/(v)SZ AP, 1 YR</t>
  </si>
  <si>
    <t>S01-0001-1LSG</t>
  </si>
  <si>
    <t>End User WatchDog Support Per SZ/(v)SZ AP, 1 YR</t>
  </si>
  <si>
    <t>S02-S104-3000</t>
  </si>
  <si>
    <t>Associate Partner Support, SmartZone 100 with 4 GigE ports, 3 Year</t>
  </si>
  <si>
    <t>S01-S104-3000</t>
  </si>
  <si>
    <t>End User WatchDog Support for SmartZone 100 with 4 GigE ports, 3 Year</t>
  </si>
  <si>
    <t>S02-S124-3000</t>
  </si>
  <si>
    <t>Associate Partner Support, SmartZone 100 with 2x10GigE and 4 GigE ports, 3 Year</t>
  </si>
  <si>
    <t>S01-S124-3000</t>
  </si>
  <si>
    <t>End User WatchDog Support for SmartZone 100 with 2x10GigE and 4 GigE ports, 3 Year</t>
  </si>
  <si>
    <t>S02-0001-3LSG</t>
  </si>
  <si>
    <t>Associate Partner Support, Per SZ/(v)SZ AP, 3 YR</t>
  </si>
  <si>
    <t>S01-0001-3LSG</t>
  </si>
  <si>
    <t>End User WatchDog Support Per SZ/(v)SZ AP, 3 YR</t>
  </si>
  <si>
    <t>S02-S104-5000</t>
  </si>
  <si>
    <t>Associate Partner Support, SmartZone 100 with 4 GigE ports, 5 Year</t>
  </si>
  <si>
    <t>S01-S104-5000</t>
  </si>
  <si>
    <t>End User WatchDog Support for SmartZone 100 with 4 GigE ports, 5 Year</t>
  </si>
  <si>
    <t>S02-S124-5000</t>
  </si>
  <si>
    <t>Associate Partner Support, SmartZone 100 with 2x10GigE and 4 GigE ports, 5 Year</t>
  </si>
  <si>
    <t>S01-S124-5000</t>
  </si>
  <si>
    <t>End User WatchDog Support for SmartZone 100 with 2x10GigE and 4 GigE ports, 5 Year</t>
  </si>
  <si>
    <t>S02-0001-5LSG</t>
  </si>
  <si>
    <t>Associate Partner Support, Per SZ/(v)SZ AP, 5 YR</t>
  </si>
  <si>
    <t>S01-0001-5LSG</t>
  </si>
  <si>
    <t>End User WatchDog Support Per SZ/(v)SZ AP, 5 YR</t>
  </si>
  <si>
    <t>S22-S104-1000</t>
  </si>
  <si>
    <t>Associate Partner Support Renewal, SmartZone 100 with 4 GigE ports, 1 Year</t>
  </si>
  <si>
    <t>S21-S104-1000</t>
  </si>
  <si>
    <t>End User WatchDog Support Renewal for SmartZone 100 with 4 GigE ports, 1 Year</t>
  </si>
  <si>
    <t>S22-S124-1000</t>
  </si>
  <si>
    <t>Associate Partner Support Renewal, SmartZone 100 with 2x10GigE and 4 GigE ports, 1 Year</t>
  </si>
  <si>
    <t>S21-S124-1000</t>
  </si>
  <si>
    <t>End User WatchDog Support Renewal for SmartZone 100 with 2x10GigE and 4 GigE ports, 1 Year</t>
  </si>
  <si>
    <t>S22-0001-1LSG</t>
  </si>
  <si>
    <t>Associate Partner Support Renewal, Per SZ/(v)SZ AP, 1 YR</t>
  </si>
  <si>
    <t>S21-0001-1LSG</t>
  </si>
  <si>
    <t>End User WatchDog Support Renewal Per SZ/(v)SZ AP, 1 YR</t>
  </si>
  <si>
    <t>S22-S104-3000</t>
  </si>
  <si>
    <t>Associate Partner Support Renewal, SmartZone 100 with 4 GigE ports, 3 Year</t>
  </si>
  <si>
    <t>S21-S104-3000</t>
  </si>
  <si>
    <t>End User WatchDog Support Renewal for SmartZone 100 with 4 GigE ports, 3 Year</t>
  </si>
  <si>
    <t>S22-S124-3000</t>
  </si>
  <si>
    <t>Associate Partner Support Renewal, SmartZone 100 with 2x10GigE and 4 GigE ports, 3 Year</t>
  </si>
  <si>
    <t>S21-S124-3000</t>
  </si>
  <si>
    <t>End User WatchDog Support Renewal for SmartZone 100 with 2x10GigE and 4 GigE ports, 3 Year</t>
  </si>
  <si>
    <t>S22-0001-3LSG</t>
  </si>
  <si>
    <t>Associate Partner Support Renewal, Per SZ/(v)SZ AP, 3 YR</t>
  </si>
  <si>
    <t>S21-0001-3LSG</t>
  </si>
  <si>
    <t>End User WatchDog Support Renewal Per SZ/(v)SZ AP, 3 YR</t>
  </si>
  <si>
    <t>S22-S104-5000</t>
  </si>
  <si>
    <t>Associate Partner Support Renewal, SmartZone 100 with 4 GigE ports, 5 Year</t>
  </si>
  <si>
    <t>S21-S104-5000</t>
  </si>
  <si>
    <t>End User WatchDog Support Renewal for SmartZone 100 with 4 GigE ports, 5 Year</t>
  </si>
  <si>
    <t>S22-S124-5000</t>
  </si>
  <si>
    <t>Associate Partner Support Renewal, SmartZone 100 with 2x10GigE and 4 GigE ports, 5 Year</t>
  </si>
  <si>
    <t>S21-S124-5000</t>
  </si>
  <si>
    <t>End User WatchDog Support Renewal for SmartZone 100 with 2x10GigE and 4 GigE ports, 5 Year</t>
  </si>
  <si>
    <t>S22-0001-5LSG</t>
  </si>
  <si>
    <t>Associate Partner Support Renewal, Per SZ/(v)SZ AP, 5 YR</t>
  </si>
  <si>
    <t>S21-0001-5LSG</t>
  </si>
  <si>
    <t>End User WatchDog Support Renewal Per SZ/(v)SZ AP, 5 YR</t>
  </si>
  <si>
    <t>L09-VSCG-WW00</t>
  </si>
  <si>
    <t>Virtual SmartZone 3.0 or newer software virtual appliance, 1 Instance, includes 1 AP license.                                                                                                                                                          Need to purchase RTU support license to continue using vSZ beyond 90 days</t>
  </si>
  <si>
    <t>S01-VSCG-1L00</t>
  </si>
  <si>
    <t>End User WatchDog Support - VSZ-RTU, 1 YR</t>
  </si>
  <si>
    <t>S02-VSCG-1L00</t>
  </si>
  <si>
    <t>Associate Partner Support, - VSZ-RTU, 1 YR</t>
  </si>
  <si>
    <t>S01-VSCG-3L00</t>
  </si>
  <si>
    <t>End User WatchDog Support - VSZ-RTU, 3 YR</t>
  </si>
  <si>
    <t>S02-VSCG-3L00</t>
  </si>
  <si>
    <t>Associate Partner Support, - VSZ-RTU, 3 YR</t>
  </si>
  <si>
    <t>S01-VSCG-5L00</t>
  </si>
  <si>
    <t>End User WatchDog Support - VSZ-RTU, 5 YR</t>
  </si>
  <si>
    <t>S02-VSCG-5L00</t>
  </si>
  <si>
    <t>Associate Partner Support, - VSZ-RTU, 5 YR</t>
  </si>
  <si>
    <t>S21-VSCG-1L00</t>
  </si>
  <si>
    <t>End User WatchDog Support Renewal - VSZ-RTU, 1 YR</t>
  </si>
  <si>
    <t>S22-VSCG-1L00</t>
  </si>
  <si>
    <t>Associate Partner Support Renewal, - VSZ-RTU, 1 YR</t>
  </si>
  <si>
    <t>S21-VSCG-3L00</t>
  </si>
  <si>
    <t>End User WatchDog Support Renewal - VSZ-RTU, 3 YR</t>
  </si>
  <si>
    <t>S22-VSCG-3L00</t>
  </si>
  <si>
    <t>Associate Partner Support Renewal, - VSZ-RTU, 3 YR</t>
  </si>
  <si>
    <t>S21-VSCG-5L00</t>
  </si>
  <si>
    <t>End User WatchDog Support Renewal - VSZ-RTU, 5 YR</t>
  </si>
  <si>
    <t>S22-VSCG-5L00</t>
  </si>
  <si>
    <t>Associate Partner Support Renewal, - VSZ-RTU, 5 YR</t>
  </si>
  <si>
    <t>827-H500-1000</t>
  </si>
  <si>
    <t>Associate Partner Support Renewal, Ruckus H500, 1 Yr</t>
  </si>
  <si>
    <t>826-H500-1000</t>
  </si>
  <si>
    <t>End User Support Renewal for Ruckus H500, 1 Year</t>
  </si>
  <si>
    <t>827-H500-3000</t>
  </si>
  <si>
    <t>Associate Partner Support Renewal, Ruckus H500, 3 Yr</t>
  </si>
  <si>
    <t>826-H500-3000</t>
  </si>
  <si>
    <t>End User Support Renewal for Ruckus H500, 3 Year</t>
  </si>
  <si>
    <t>823-H500-1000</t>
  </si>
  <si>
    <t>WatchDog Advanced Hardware Replacement Renewal for Ruckus H500, 1 year</t>
  </si>
  <si>
    <t>823-H500-3000</t>
  </si>
  <si>
    <t>WatchDog Advanced Hardware Replacement Renewal for Ruckus H500, 3 year</t>
  </si>
  <si>
    <t>902-0190-0000</t>
  </si>
  <si>
    <t>10GBASE-SR SFP+ optical transceiver module for SmartZone 100</t>
  </si>
  <si>
    <t>901-R710-XX00</t>
  </si>
  <si>
    <t>Ruckus R710 dual-band 802.11abgn/ac Wireless Access Point, 4x4:4 streams, MU-MIMO, BeamFlex+, dual ports, 802.3af/at PoE support.  Does not include power adapter or PoE injector. Includes Limited Lifetime Warranty.</t>
  </si>
  <si>
    <t>807-R710-1000</t>
  </si>
  <si>
    <t>Associate Partner Support, Ruckus R710, 1 Year</t>
  </si>
  <si>
    <t>806-R710-1000</t>
  </si>
  <si>
    <t>End User Support for Ruckus R710, 1 Year</t>
  </si>
  <si>
    <t>807-R710-3000</t>
  </si>
  <si>
    <t>Associate Partner Support, Ruckus R710, 3 Year</t>
  </si>
  <si>
    <t>806-R710-3000</t>
  </si>
  <si>
    <t>End User Support for Ruckus R710, 3 Year</t>
  </si>
  <si>
    <t>807-R710-5000</t>
  </si>
  <si>
    <t>Associate Partner Support, Ruckus R710, 5 Year</t>
  </si>
  <si>
    <t>806-R710-5000</t>
  </si>
  <si>
    <t>End User Support for Ruckus R710, 5 Year</t>
  </si>
  <si>
    <t>827-R710-1000</t>
  </si>
  <si>
    <t>Associate Partner Support Renewal, Ruckus R710, 1 Year</t>
  </si>
  <si>
    <t>826-R710-1000</t>
  </si>
  <si>
    <t>End User Support Renewal for Ruckus R710, 1 Year</t>
  </si>
  <si>
    <t>827-R710-3000</t>
  </si>
  <si>
    <t>Associate Partner Support Renewal, Ruckus R710, 3 Year</t>
  </si>
  <si>
    <t>826-R710-3000</t>
  </si>
  <si>
    <t>End User Support Renewal for Ruckus R710, 3 Year</t>
  </si>
  <si>
    <t>827-R710-5000</t>
  </si>
  <si>
    <t>Associate Partner Support Renewal, Ruckus R710, 5 Year</t>
  </si>
  <si>
    <t>826-R710-5000</t>
  </si>
  <si>
    <t>End User Support Renewal for Ruckus R710, 5 Year</t>
  </si>
  <si>
    <t>803-R710-1000</t>
  </si>
  <si>
    <t>WatchDog Advanced Hardware Replacement for Ruckus R710, 1 year</t>
  </si>
  <si>
    <t>803-R710-3000</t>
  </si>
  <si>
    <t>WatchDog Advanced Hardware Replacement for Ruckus R710, 3 year</t>
  </si>
  <si>
    <t>803-R710-5000</t>
  </si>
  <si>
    <t>WatchDog Advanced Hardware Replacement for Ruckus R710, 5 year</t>
  </si>
  <si>
    <t>823-R710-1000</t>
  </si>
  <si>
    <t>WatchDog Advanced Hardware Replacement Renewal for Ruckus R710, 1 year</t>
  </si>
  <si>
    <t>823-R710-3000</t>
  </si>
  <si>
    <t>WatchDog Advanced Hardware Replacement Renewal for Ruckus R710, 3 year</t>
  </si>
  <si>
    <t>823-R710-5000</t>
  </si>
  <si>
    <t>WatchDog Advanced Hardware Replacement Renewal for Ruckus R710, 5 year</t>
  </si>
  <si>
    <t>902-0119-0000</t>
  </si>
  <si>
    <t>Surface Mount Bracket for Ruckus H500. Required when mounting H500 where no electrical outlet box is available.</t>
  </si>
  <si>
    <t>902-0162-BR00</t>
  </si>
  <si>
    <t>Spares of Power over Ethernet (PoE) Adapter (10/100/1000 Mbps) with BR power adapter, quantity of 1 unit (applicable for 7731, P300, R710, R610, R700, R600, R500, R510, R300, R310, 7982, 7372, 7352, 7321, H510, H500, H320, 7055, T300, T301, T610, T610s)</t>
  </si>
  <si>
    <t>902-0120-0000</t>
  </si>
  <si>
    <t>Secure Mounting Bracket for Ruckus R720, R710. Mounts to hard wall/ceiling, pole, and truss. Also fits R500, R510, R610, R600, R310, R320, M510 and R700 without pad-lock support.</t>
  </si>
  <si>
    <t>902-1169-US00</t>
  </si>
  <si>
    <t>Spares of US Power Adapter for Ruckus R700, R710, R610, M510,  ZoneDirector 1200- quantity of 1</t>
  </si>
  <si>
    <t>902-1169-EU00</t>
  </si>
  <si>
    <t>Spares of EU Power Adapter for Ruckus R700, R710, R610, M510,  ZoneDirector 1200- quantity of 1</t>
  </si>
  <si>
    <t>902-1169-AU00</t>
  </si>
  <si>
    <t>Spares of AU Power Adapter for Ruckus R700, R710, R610, M510,  ZoneDirector 1200- quantity of 1</t>
  </si>
  <si>
    <t>902-1169-BR00</t>
  </si>
  <si>
    <t>Spares of BR Power Adapter for Ruckus R700, R710, R610, M510,  ZoneDirector 1200- quantity of 1</t>
  </si>
  <si>
    <t>902-1169-CN00</t>
  </si>
  <si>
    <t>Spares of CN Power Adapter for Ruckus R700, R710, R610, M510,  ZoneDirector 1200- quantity of 1</t>
  </si>
  <si>
    <t>902-1169-KR00</t>
  </si>
  <si>
    <t>Spares of KR Power Adapter for Ruckus R700, R710, R610, M510,  ZoneDirector 1200- quantity of 1</t>
  </si>
  <si>
    <t>902-1169-SA00</t>
  </si>
  <si>
    <t>Spares of SA Power Adapter for Ruckus R700, R710, R610, M510,  ZoneDirector 1200- quantity of 1</t>
  </si>
  <si>
    <t>902-1169-UK00</t>
  </si>
  <si>
    <t>Spares of UK Power Adapter for Ruckus R700, R710, R610, M510,  ZoneDirector 1200- quantity of 1</t>
  </si>
  <si>
    <t>902-1169-UN00</t>
  </si>
  <si>
    <t>Spares of UN/UU Dual Range US Power Adapter for Ruckus R700, R710, R610, M510,  ZoneDirector 1200- quantity of 1</t>
  </si>
  <si>
    <t>902-1169-AR00</t>
  </si>
  <si>
    <t>Spares of AR Power Adapter for Ruckus R700, R710, R610, M510,  ZoneDirector 1200- quantity of 1</t>
  </si>
  <si>
    <t>902-1169-JP00</t>
  </si>
  <si>
    <t>Spares of JP Power Adapter for Ruckus R700, R710, R610, M510,  ZoneDirector 1200- quantity of 1</t>
  </si>
  <si>
    <t>901-P300-xx01</t>
  </si>
  <si>
    <t>P300, single unit, outdoor 802.11ac 2X2:2 bridge, 5 GHz internal antenna, optional antenna support, one ethernet port, PoE input, includes mounting brackets and one year warranty. Does not include PoE injector, power adapters, optional external antennas or optional external RF cables</t>
  </si>
  <si>
    <t>901-P300-XX02</t>
  </si>
  <si>
    <t xml:space="preserve">P300, pre-provisioned pair, outdoor 802.11ac 2X2:2 bridge, 5 GHz internal antenna, optional antenna support, one ethernet port, PoE input, includes mounting brackets and one year warranty. Does not include PoE injector, power adapters, optional external antennas or optional external RF cables </t>
  </si>
  <si>
    <t>807-P300-1000</t>
  </si>
  <si>
    <t>Associate Partner Support, Ruckus P300 (single), 1 Year</t>
  </si>
  <si>
    <t>806-P300-1000</t>
  </si>
  <si>
    <t>End User Support for Ruckus P300 (single), 1 Year</t>
  </si>
  <si>
    <t>807-P300-3000</t>
  </si>
  <si>
    <t>Associate Partner Support, Ruckus P300 (single), 3 Year</t>
  </si>
  <si>
    <t>806-P300-3000</t>
  </si>
  <si>
    <t>End User Support for Ruckus P300 (single), 3 Year</t>
  </si>
  <si>
    <t>807-P300-5000</t>
  </si>
  <si>
    <t>Associate Partner Support, Ruckus P300 (single), 5 Year</t>
  </si>
  <si>
    <t>806-P300-5000</t>
  </si>
  <si>
    <t>End User Support for Ruckus P300 (single), 5 Year</t>
  </si>
  <si>
    <t>827-P300-1000</t>
  </si>
  <si>
    <t>Associate Partner Support Renewal, Ruckus P300 (single), 1 Year</t>
  </si>
  <si>
    <t>826-P300-1000</t>
  </si>
  <si>
    <t>End User Support Renewal for Ruckus P300 (single), 1 Year</t>
  </si>
  <si>
    <t>827-P300-3000</t>
  </si>
  <si>
    <t>Associate Partner Support Renewal, Ruckus P300 (single), 3 Year</t>
  </si>
  <si>
    <t>826-P300-3000</t>
  </si>
  <si>
    <t>End User Support Renewal for Ruckus P300 (single), 3 Year</t>
  </si>
  <si>
    <t>827-P300-5000</t>
  </si>
  <si>
    <t>Associate Partner Support Renewal, Ruckus P300 (single), 5 Year</t>
  </si>
  <si>
    <t>826-P300-5000</t>
  </si>
  <si>
    <t>End User Support Renewal for Ruckus P300 (single), 5 Year</t>
  </si>
  <si>
    <t>803-P300-1000</t>
  </si>
  <si>
    <t>WatchDog Advanced Hardware Replacement for Ruckus P300 (single), 1 year</t>
  </si>
  <si>
    <t>803-P300-3000</t>
  </si>
  <si>
    <t>WatchDog Advanced Hardware Replacement for Ruckus P300 (single), 3 year</t>
  </si>
  <si>
    <t>803-P300-5000</t>
  </si>
  <si>
    <t>WatchDog Advanced Hardware Replacement for Ruckus P300 (single), 5 year</t>
  </si>
  <si>
    <t>823-P300-1000</t>
  </si>
  <si>
    <t>WatchDog Advanced Hardware Replacement Renewal for Ruckus P300 (single), 1 year</t>
  </si>
  <si>
    <t>823-P300-3000</t>
  </si>
  <si>
    <t>WatchDog Advanced Hardware Replacement Renewal for Ruckus P300 (single), 3 year</t>
  </si>
  <si>
    <t>823-P300-5000</t>
  </si>
  <si>
    <t>WatchDog Advanced Hardware Replacement Renewal for Ruckus P300 (single), 5 year</t>
  </si>
  <si>
    <t>807-P300-1100</t>
  </si>
  <si>
    <t>Associate Partner Support, Ruckus P300 (pair), 1 Year</t>
  </si>
  <si>
    <t>806-P300-1100</t>
  </si>
  <si>
    <t>End User Support for Ruckus P300 (pair), 1 Year</t>
  </si>
  <si>
    <t>807-P300-3100</t>
  </si>
  <si>
    <t>Associate Partner Support, Ruckus P300 (pair), 3 Year</t>
  </si>
  <si>
    <t>806-P300-3100</t>
  </si>
  <si>
    <t>End User Support for Ruckus P300 (pair), 3 Year</t>
  </si>
  <si>
    <t>807-P300-5100</t>
  </si>
  <si>
    <t>Associate Partner Support, Ruckus P300 (pair), 5 Year</t>
  </si>
  <si>
    <t>806-P300-5100</t>
  </si>
  <si>
    <t>End User Support for Ruckus P300 (pair), 5 Year</t>
  </si>
  <si>
    <t>827-P300-1100</t>
  </si>
  <si>
    <t>Associate Partner Support Renewal, Ruckus P300 (pair), 1 Year</t>
  </si>
  <si>
    <t>826-P300-1100</t>
  </si>
  <si>
    <t>End User Support Renewal for Ruckus P300 (pair), 1 Year</t>
  </si>
  <si>
    <t>827-P300-3100</t>
  </si>
  <si>
    <t>Associate Partner Support Renewal, Ruckus P300 (pair), 3 Year</t>
  </si>
  <si>
    <t>826-P300-3100</t>
  </si>
  <si>
    <t>End User Support Renewal for Ruckus P300 (pair), 3 Year</t>
  </si>
  <si>
    <t>827-P300-5100</t>
  </si>
  <si>
    <t>Associate Partner Support Renewal, Ruckus P300 (pair), 5 Year</t>
  </si>
  <si>
    <t>826-P300-5100</t>
  </si>
  <si>
    <t>End User Support Renewal for Ruckus P300 (pair), 5 Year</t>
  </si>
  <si>
    <t>803-P300-1100</t>
  </si>
  <si>
    <t>WatchDog Advanced Hardware Replacement for Ruckus P300 (pair), 1 year</t>
  </si>
  <si>
    <t>803-P300-3100</t>
  </si>
  <si>
    <t>WatchDog Advanced Hardware Replacement for Ruckus P300 (pair), 3 year</t>
  </si>
  <si>
    <t>803-P300-5100</t>
  </si>
  <si>
    <t>WatchDog Advanced Hardware Replacement for Ruckus P300 (pair), 5 year</t>
  </si>
  <si>
    <t>823-P300-1100</t>
  </si>
  <si>
    <t>WatchDog Advanced Hardware Replacement Renewal for Ruckus P300 (pair), 1 year</t>
  </si>
  <si>
    <t>823-P300-3100</t>
  </si>
  <si>
    <t>WatchDog Advanced Hardware Replacement Renewal for Ruckus P300 (pair), 3 year</t>
  </si>
  <si>
    <t>823-P300-5100</t>
  </si>
  <si>
    <t>WatchDog Advanced Hardware Replacement Renewal for Ruckus P300 (pair), 5 year</t>
  </si>
  <si>
    <t>L09-vSZD-WW00</t>
  </si>
  <si>
    <t>Virtual Data Plane 3.2 or newer software virtual appliance, 1 instance (throughput upto 1 Gbps per instance)</t>
  </si>
  <si>
    <t>L09-vSZD-BW10</t>
  </si>
  <si>
    <t>Virtual Data Plane 3.2 or newer software virtual appliance, 1 instance (throughput upto 10 Gbps per instance)</t>
  </si>
  <si>
    <t>L09-vSZD-BWUL</t>
  </si>
  <si>
    <t>Virtual Data Plane 3.2 or newer software - No throughput cap license</t>
  </si>
  <si>
    <t>S02-VSZD-1L00</t>
  </si>
  <si>
    <t>Associate Partner Support, - vSZD-RTU, 1 Gbps Throughput 1 YR</t>
  </si>
  <si>
    <t>S01-VSZD-1L00</t>
  </si>
  <si>
    <t>End User WatchDog Support - vSZD-RTU, 1 Gbps Throughput 1 YR</t>
  </si>
  <si>
    <t>S02-VSZD-3L00</t>
  </si>
  <si>
    <t>Associate Partner Support, - vSZD-RTU, 1 Gbps Throughput 3 YR</t>
  </si>
  <si>
    <t>S01-VSZD-3L00</t>
  </si>
  <si>
    <t>End User WatchDog Support - vSZD-RTU, 1 Gbps Throughput 3 YR</t>
  </si>
  <si>
    <t>S02-VSZD-5L00</t>
  </si>
  <si>
    <t>Associate Partner Support, - vSZD-RTU, 1 Gbps Throughput 5 YR</t>
  </si>
  <si>
    <t>S01-VSZD-5L00</t>
  </si>
  <si>
    <t>End User WatchDog Support - vSZD-RTU, 1 Gbps Throughput 5 YR</t>
  </si>
  <si>
    <t>S02-VSZD-1LBW</t>
  </si>
  <si>
    <t>Associate Partner Support, - vSZD-RTU, 10 Gbps throughput 1 YR</t>
  </si>
  <si>
    <t>S01-VSZD-1LBW</t>
  </si>
  <si>
    <t>End User WatchDog Support - vSZD-RTU, 10 Gbps throughput 1 YR</t>
  </si>
  <si>
    <t>S02-VSZD-3LBW</t>
  </si>
  <si>
    <t>Associate Partner Support, - vSZD-RTU, 10 Gbps throughput 3 YR</t>
  </si>
  <si>
    <t>S01-VSZD-3LBW</t>
  </si>
  <si>
    <t>End User WatchDog Support - vSZD-RTU, 10 Gbps throughput 3 YR</t>
  </si>
  <si>
    <t>S02-VSZD-5LBW</t>
  </si>
  <si>
    <t>Associate Partner Support, - vSZD-RTU, 10 Gbps throughput 5 YR</t>
  </si>
  <si>
    <t>S01-VSZD-5LBW</t>
  </si>
  <si>
    <t>End User WatchDog Support - vSZD-RTU, 10 Gbps throughput 5 YR</t>
  </si>
  <si>
    <t>S02-VSZD-1LUL</t>
  </si>
  <si>
    <t>Associate Partner Support, - vSZD-RTU, no throughput cap, 1 YR</t>
  </si>
  <si>
    <t>S01-VSZD-1LUL</t>
  </si>
  <si>
    <t>End User WatchDog Support - vSZD-RTU, no throughput cap, 1 YR</t>
  </si>
  <si>
    <t>S02-VSZD-3LUL</t>
  </si>
  <si>
    <t>Associate Partner Support, - vSZD-RTU, no throughput cap, 3 YR</t>
  </si>
  <si>
    <t>S01-VSZD-3LUL</t>
  </si>
  <si>
    <t>End User WatchDog Support - vSZD-RTU, no throughput cap, 3 YR</t>
  </si>
  <si>
    <t>S02-VSZD-5LUL</t>
  </si>
  <si>
    <t>Associate Partner Support, - vSZD-RTU, no throughput cap, 5 YR</t>
  </si>
  <si>
    <t>S01-VSZD-5LUL</t>
  </si>
  <si>
    <t>End User WatchDog Support - vSZD-RTU, no throughput cap, 5 YR</t>
  </si>
  <si>
    <t>806-RUNL-1U00</t>
  </si>
  <si>
    <t>End User Support for Unleashed Access Points, 1 Year</t>
  </si>
  <si>
    <t>806-RUNL-3U00</t>
  </si>
  <si>
    <t>End User Support for Unleashed Access Points, 3 Year</t>
  </si>
  <si>
    <t>806-RUNL-5U00</t>
  </si>
  <si>
    <t>End User Support for Unleashed Access Points, 5 Year</t>
  </si>
  <si>
    <t>826-RUNL-1U00</t>
  </si>
  <si>
    <t>End User Support Renewal for Unleashed Access Points, 1 Year</t>
  </si>
  <si>
    <t>826-RUNL-3U00</t>
  </si>
  <si>
    <t>End User Support Renewal for Unleashed Access Points, 3 Year</t>
  </si>
  <si>
    <t>826-RUNL-5U00</t>
  </si>
  <si>
    <t>End User Support Renewal for Unleashed Access Points, 5 Year</t>
  </si>
  <si>
    <t>P01-0300-0000</t>
  </si>
  <si>
    <t>Fiber Node, GPON/EPON/PoE, gray. Includes enclosure, media adapter, cables, fiber patch cord, pole/wall brackets, T30x/P300 bracket, fasteners. Does not include the T30x/P300 or the SFP optics.</t>
  </si>
  <si>
    <t>CLD-LOEA-1001</t>
  </si>
  <si>
    <t>SPoT Engine, API &amp; Analytics for 1 year subscription, venue up to 10 clients / min</t>
  </si>
  <si>
    <t>CLD-LOEA-3001</t>
  </si>
  <si>
    <t>SPoT Engine, API &amp; Analytics for 3 year subscription, venue up to 10 clients / min</t>
  </si>
  <si>
    <t>CLD-LOEA-5001</t>
  </si>
  <si>
    <t>SPoT Engine, API &amp; Analytics for 5 year subscription, venue up to 10 clients / min</t>
  </si>
  <si>
    <t>CLD-LPEA-1001</t>
  </si>
  <si>
    <t>SPoT Presence Engine, API &amp; Analytics for 1 year subscription, venue up to 10 clients / min</t>
  </si>
  <si>
    <t>CLD-LPEA-3001</t>
  </si>
  <si>
    <t>SPoT Presence Engine, API &amp; Analytics for 3 year subscription, venue up to 10 clients / min</t>
  </si>
  <si>
    <t>CLD-LPEA-5001</t>
  </si>
  <si>
    <t>SPoT Presence Engine, API &amp; Analytics for 5 year subscription, venue up to 10 clients / min</t>
  </si>
  <si>
    <t>CLR-LOEA-1001</t>
  </si>
  <si>
    <t>Renewal SPoT Engine, API &amp; Analytics for 1 year subscription, venue up to 10 clients / min</t>
  </si>
  <si>
    <t>CLR-LOEA-3001</t>
  </si>
  <si>
    <t>Renewal SPoT Engine, API &amp; Analytics for 3 year subscription, venue up to 10 clients / min</t>
  </si>
  <si>
    <t>CLR-LOEA-5001</t>
  </si>
  <si>
    <t>Renewal SPoT Engine, API &amp; Analytics for 5 year subscription, venue up to 10 clients / min</t>
  </si>
  <si>
    <t>CLR-LPEA-1001</t>
  </si>
  <si>
    <t>Renewal SPoT Presence Engine, API &amp; Analytics for 1 year subscription, venue up to 10 clients / min</t>
  </si>
  <si>
    <t>CLR-LPEA-3001</t>
  </si>
  <si>
    <t>Renewal SPoT Presence Engine, API &amp; Analytics for 3 year subscription, venue up to 10 clients / min</t>
  </si>
  <si>
    <t>CLR-LPEA-5001</t>
  </si>
  <si>
    <t>Renewal SPoT Presence Engine, API &amp; Analytics for 5 year subscription, venue up to 10 clients / min</t>
  </si>
  <si>
    <t>LS9-vCLP-WW00</t>
  </si>
  <si>
    <t>Cloudpath base on-site server software as a virtual appliance, one (1) instance license. No user licenses included. No support required. Server license is valid as long as user licenses are attached to it. Supports 5000 SMS messages per year, per customer.
20,000 user licenses per VM
More servers may be necessary for high availability design or for additional capacity.</t>
  </si>
  <si>
    <t>LS9-CLP1-0999</t>
  </si>
  <si>
    <t xml:space="preserve">One (1)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 </t>
  </si>
  <si>
    <t>LS9-CLP1-4999</t>
  </si>
  <si>
    <t>One (1)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</si>
  <si>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LS9-CLP1-9999</t>
  </si>
  <si>
    <t>One (1)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</si>
  <si>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LS9-CLP1-010K</t>
  </si>
  <si>
    <t>One (1)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</si>
  <si>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LS9-CLP3-0999</t>
  </si>
  <si>
    <t>Three (3)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</si>
  <si>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LS9-CLP3-4999</t>
  </si>
  <si>
    <t>Three (3)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</si>
  <si>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LS9-CLP3-9999</t>
  </si>
  <si>
    <t>Three (3)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</si>
  <si>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LS9-CLP3-010K</t>
  </si>
  <si>
    <t>Three (3)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</si>
  <si>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LS9-CLP5-0999</t>
  </si>
  <si>
    <t>Five (5)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</si>
  <si>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LS9-CLP5-4999</t>
  </si>
  <si>
    <t>Five (5)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</si>
  <si>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LS9-CLP5-9999</t>
  </si>
  <si>
    <t>Five (5)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</si>
  <si>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LS9-CLP5-010K</t>
  </si>
  <si>
    <t>Five (5)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</si>
  <si>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CLD-CLP1-0999</t>
  </si>
  <si>
    <t>One (1)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</si>
  <si>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CLD-CLP1-4999</t>
  </si>
  <si>
    <t>One (1)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</si>
  <si>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CLD-CLP1-9999</t>
  </si>
  <si>
    <t>One (1) year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</si>
  <si>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CLD-CLP1-010K</t>
  </si>
  <si>
    <t>One (1)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</si>
  <si>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CLD-CLP3-0999</t>
  </si>
  <si>
    <t>Three (3)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</si>
  <si>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CLD-CLP3-4999</t>
  </si>
  <si>
    <t>Three (3)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</si>
  <si>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CLD-CLP3-9999</t>
  </si>
  <si>
    <t>Three (3) year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</si>
  <si>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CLD-CLP3-010K</t>
  </si>
  <si>
    <t>Three (3)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</si>
  <si>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CLD-CLP5-0999</t>
  </si>
  <si>
    <t>Five (5)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</si>
  <si>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CLD-CLP5-4999</t>
  </si>
  <si>
    <t>Five (5)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</si>
  <si>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CLD-CLP5-9999</t>
  </si>
  <si>
    <t>Five (5) year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</si>
  <si>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CLD-CLP5-010K</t>
  </si>
  <si>
    <t>Five (5)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</si>
  <si>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LSR-CLP1-0999</t>
  </si>
  <si>
    <t xml:space="preserve">One (1)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 </t>
  </si>
  <si>
    <t>LSR-CLP1-4999</t>
  </si>
  <si>
    <t>One (1)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</si>
  <si>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LSR-CLP1-9999</t>
  </si>
  <si>
    <t>One (1)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</si>
  <si>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LSR-CLP1-010K</t>
  </si>
  <si>
    <t>One (1)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</si>
  <si>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LSR-CLP3-0999</t>
  </si>
  <si>
    <t>Three (3)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</si>
  <si>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LSR-CLP3-4999</t>
  </si>
  <si>
    <t>Three (3)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</si>
  <si>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LSR-CLP3-9999</t>
  </si>
  <si>
    <t>Three (3)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</si>
  <si>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LSR-CLP3-010K</t>
  </si>
  <si>
    <t>Three (3)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</si>
  <si>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LSR-CLP5-0999</t>
  </si>
  <si>
    <t>Five (5)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</si>
  <si>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LSR-CLP5-4999</t>
  </si>
  <si>
    <t>Five (5)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</si>
  <si>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LSR-CLP5-9999</t>
  </si>
  <si>
    <t>Five (5)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</si>
  <si>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LSR-CLP5-010K</t>
  </si>
  <si>
    <t>Five (5)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</si>
  <si>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CLR-CLP1-0999</t>
  </si>
  <si>
    <t>One (1)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</si>
  <si>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CLR-CLP1-4999</t>
  </si>
  <si>
    <t>One (1)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</si>
  <si>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CLR-CLP1-9999</t>
  </si>
  <si>
    <t>One (1) year renewal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</si>
  <si>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CLR-CLP1-010K</t>
  </si>
  <si>
    <t>One (1)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</si>
  <si>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CLR-CLP3-0999</t>
  </si>
  <si>
    <t>Three (3)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</si>
  <si>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CLR-CLP3-4999</t>
  </si>
  <si>
    <t>Three (3)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</si>
  <si>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CLR-CLP3-9999</t>
  </si>
  <si>
    <t>Three (3) year renewal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</si>
  <si>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CLR-CLP3-010K</t>
  </si>
  <si>
    <t>Three (3)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</si>
  <si>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CLR-CLP5-0999</t>
  </si>
  <si>
    <t>Five (5)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</si>
  <si>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CLR-CLP5-4999</t>
  </si>
  <si>
    <t>Five (5)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</si>
  <si>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CLR-CLP5-9999</t>
  </si>
  <si>
    <t>Five (5) year renewal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</si>
  <si>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CLR-CLP5-010K</t>
  </si>
  <si>
    <t>Five (5)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</si>
  <si>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LS9-CLE1-0999</t>
  </si>
  <si>
    <t xml:space="preserve">Education customers only. One (1)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 </t>
  </si>
  <si>
    <t>LS9-CLE1-4999</t>
  </si>
  <si>
    <t>Education customers only. One (1)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</si>
  <si>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LS9-CLE1-9999</t>
  </si>
  <si>
    <t>Education customers only. One (1)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</si>
  <si>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LS9-CLE1-010K</t>
  </si>
  <si>
    <t>Education customers only. One (1)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</si>
  <si>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LS9-CLE3-0999</t>
  </si>
  <si>
    <t>Education customers only. Three (3)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</si>
  <si>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LS9-CLE3-4999</t>
  </si>
  <si>
    <t>Education customers only. Three (3)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</si>
  <si>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LS9-CLE3-9999</t>
  </si>
  <si>
    <t>Education customers only. Three (3)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</si>
  <si>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LS9-CLE3-010K</t>
  </si>
  <si>
    <t>Education customers only. Three (3)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</si>
  <si>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LS9-CLE5-0999</t>
  </si>
  <si>
    <t>Education customers only. Five (5) year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</si>
  <si>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LS9-CLE5-4999</t>
  </si>
  <si>
    <t>Education customers only. Five (5) year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</si>
  <si>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LS9-CLE5-9999</t>
  </si>
  <si>
    <t>Education customers only. Five (5) year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</si>
  <si>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LS9-CLE5-010K</t>
  </si>
  <si>
    <t>Education customers only. Five (5) year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</si>
  <si>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CLD-CLE1-0999</t>
  </si>
  <si>
    <t>Education customers only. One (1)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</si>
  <si>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CLD-CLE1-4999</t>
  </si>
  <si>
    <t>Education customers only. One (1)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</si>
  <si>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CLD-CLE1-9999</t>
  </si>
  <si>
    <t>Education customers only. One (1) year Access to Cloudpath cloud-hosted software for 1 user, for networks with 5000-9999 total users (unlimited devices per user). Includes maintenance and support. Education customers only. Cloud server included. Minimum order of 100. This part number is applicable to add-on users for existing installations within this user count range.</t>
  </si>
  <si>
    <t>CLD-CLE1-010K</t>
  </si>
  <si>
    <t>Education customers only. One (1)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</si>
  <si>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CLD-CLE3-0999</t>
  </si>
  <si>
    <t>Education customers only. Three (3)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</si>
  <si>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CLD-CLE3-4999</t>
  </si>
  <si>
    <t>Education customers only. Three (3)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</si>
  <si>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CLD-CLE3-9999</t>
  </si>
  <si>
    <t>Education customers only. Three (3) year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</si>
  <si>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CLD-CLE3-010K</t>
  </si>
  <si>
    <t>Education customers only. Three (3)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</si>
  <si>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CLD-CLE5-0999</t>
  </si>
  <si>
    <t>Education cusotmers only. Five (5) year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</si>
  <si>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CLD-CLE5-4999</t>
  </si>
  <si>
    <t>Education cusotmers only. Five (5) year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</si>
  <si>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CLD-CLE5-9999</t>
  </si>
  <si>
    <t>Education customers only. Five (5) year Access to Cloudpath cloud-hosted software for 1 user, for networks with 5000-9999 total users (unlimited devices per user). Includes maintenance and support. Education customers only. Cloud server included. Minimum order of 100. This part number is applicable to add-on users for existing installations within this user count range.</t>
  </si>
  <si>
    <t>CLD-CLE5-010K</t>
  </si>
  <si>
    <t>Education customers only. Five (5) year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</si>
  <si>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LSR-CLE1-0999</t>
  </si>
  <si>
    <t xml:space="preserve">Education customers only. One (1)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 </t>
  </si>
  <si>
    <t>LSR-CLE1-4999</t>
  </si>
  <si>
    <t>Education customers only. One (1)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</si>
  <si>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LSR-CLE1-9999</t>
  </si>
  <si>
    <t>Education customers only. One (1)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</si>
  <si>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LSR-CLE1-010K</t>
  </si>
  <si>
    <t>Education customers only. One (1)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</si>
  <si>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LSR-CLE3-0999</t>
  </si>
  <si>
    <t>Education customers only. Three (3)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</si>
  <si>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LSR-CLE3-4999</t>
  </si>
  <si>
    <t>Education customers only. Three (3)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</si>
  <si>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LSR-CLE3-9999</t>
  </si>
  <si>
    <t>Education customers only. Three (3)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</si>
  <si>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LSR-CLE3-010K</t>
  </si>
  <si>
    <t>Education customers only. Three (3)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</si>
  <si>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LSR-CLE5-0999</t>
  </si>
  <si>
    <t>Education customers only. Five (5) year renewal Access to Cloudpath on-site software for 1 user, for networks with 100-999 total users (unlimited devices per user). Includes maintenance and support. Requires minimum of 1 server. Minimum order of 100. This part number is applicable to add-on users for existing installations within this user count range.</t>
  </si>
  <si>
    <t>LSR-CLE5-4999</t>
  </si>
  <si>
    <t>Education customers only. Five (5) year renewal Access to Cloudpath on-site software for 1 user, for networks with 1000-4999 total users (unlimited devices per user). Includes maintenance and support. Requires minimum of 1 server. Minimum order of 100. This part number is applicable to add-on users for existing installations within this user count range.</t>
  </si>
  <si>
    <t>LSR-CLE5-9999</t>
  </si>
  <si>
    <t>Education customers only. Five (5) year renewal Access to Cloudpath on-site software for 1 user, for networks with 5000-9999 total users (unlimited devices per user). Includes maintenance and support. Requires minimum of 1 server. Minimum order of 100. This part number is applicable to add-on users for existing installations within this user count range.</t>
  </si>
  <si>
    <t>LSR-CLE5-010K</t>
  </si>
  <si>
    <t>Education customers only. Five (5) year renewal Access to Cloudpath on-site software for 1 user, for networks with 10,000 or more total users (unlimited devices per user). Includes maintenance and support. Requires minimum of 1 server. Minimum order of 100. This part number is applicable to add-on users for existing installations within this user count range.</t>
  </si>
  <si>
    <t>CLR-CLE1-0999</t>
  </si>
  <si>
    <t>Education customers only. One (1)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</si>
  <si>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CLR-CLE1-4999</t>
  </si>
  <si>
    <t>Education customers only. One (1)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</si>
  <si>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CLR-CLE1-9999</t>
  </si>
  <si>
    <t>Education customers only. One (1) year renewal Access to Cloudpath cloud-hosted software for 1 user, for networks with 5000-9999 total users (unlimited devices per user). Includes maintenance and support. Education customers only. Cloud server included. Minimum order of 100. This part number is applicable to add-on users for existing installations within this user count range.</t>
  </si>
  <si>
    <t>CLR-CLE1-010K</t>
  </si>
  <si>
    <t>Education customers only. One (1)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</si>
  <si>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CLR-CLE3-0999</t>
  </si>
  <si>
    <t>Education customers only. Three (3)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</si>
  <si>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CLR-CLE3-4999</t>
  </si>
  <si>
    <t>Education customers only. Three (3)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</si>
  <si>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CLR-CLE3-9999</t>
  </si>
  <si>
    <t>Education customers only. Three (3) year renewal Access to Cloudpath cloud-hosted software for 1 user, for networks with 5000-9999 total users (unlimited devices per user). Includes maintenance and support. Cloud server included. Minimum order of 100. This part number is applicable to add-on users for existing installations within this user count range.</t>
  </si>
  <si>
    <t>CLR-CLE3-010K</t>
  </si>
  <si>
    <t>Education customers only. Three (3)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</si>
  <si>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CLR-CLE5-0999</t>
  </si>
  <si>
    <t>Education cusotmers only. Five (5) year renewal Access to Cloudpath cloud-hosted software for 1 user, for networks with 100-999 total users (unlimited devices per user). Includes maintenance and support. Cloud server included. Minimum order of 100. This part number is applicable to add-on users for existing installations within this user count range.</t>
  </si>
  <si>
    <t>CLR-CLE5-4999</t>
  </si>
  <si>
    <t>Education cusotmers only. Five (5) year renewal Access to Cloudpath cloud-hosted software for 1 user, for networks with 1000-4999 total users (unlimited devices per user). Includes maintenance and support. Cloud server included. Minimum order of 100. This part number is applicable to add-on users for existing installations within this user count range.</t>
  </si>
  <si>
    <t>CLR-CLE5-9999</t>
  </si>
  <si>
    <t>Education customers only. Five (5) year renewal Access to Cloudpath cloud-hosted software for 1 user, for networks with 5000-9999 total users (unlimited devices per user). Includes maintenance and support. Education customers only. Cloud server included. Minimum order of 100. This part number is applicable to add-on users for existing installations within this user count range.</t>
  </si>
  <si>
    <t>CLR-CLE5-010K</t>
  </si>
  <si>
    <t>Education customers only. Five (5) year renewal Access to Cloudpath cloud-hosted software for 1 user, for networks with 10,000 or more total users (unlimited devices per user). Includes maintenance and support. Cloud server included. Minimum order of 100. This part number is applicable to add-on users for existing installations within this user count range.</t>
  </si>
  <si>
    <t>901-R310-XX02</t>
  </si>
  <si>
    <t>Ruckus R310, dual band 802.11ac Indoor Access Point, BeamFlex, 2x2:2, 1-Port, PoE, Does not include power adapter or PoE Injector. Limited Lifetime Warranty</t>
  </si>
  <si>
    <t>806-R310-1000</t>
  </si>
  <si>
    <t>End User Support for Ruckus R310, 1 Year</t>
  </si>
  <si>
    <t>806-R310-3000</t>
  </si>
  <si>
    <t>End User Support for Ruckus R310, 3 Year</t>
  </si>
  <si>
    <t>806-R310-5000</t>
  </si>
  <si>
    <t>End User Support for Ruckus R310, 5 Year</t>
  </si>
  <si>
    <t>807-R310-1000</t>
  </si>
  <si>
    <t>Associate Partner Support, Ruckus R310, 1 Year</t>
  </si>
  <si>
    <t>807-R310-3000</t>
  </si>
  <si>
    <t>Associate Partner Support, Ruckus R310, 3 Year</t>
  </si>
  <si>
    <t>807-R310-5000</t>
  </si>
  <si>
    <t>Associate Partner Support, Ruckus R310, 5 Year</t>
  </si>
  <si>
    <t>803-R310-1000</t>
  </si>
  <si>
    <t>WatchDog Advanced Hardware Replacement for Ruckus R310, 1 year</t>
  </si>
  <si>
    <t>803-R310-3000</t>
  </si>
  <si>
    <t>WatchDog Advanced Hardware Replacement for Ruckus R310, 3 year</t>
  </si>
  <si>
    <t>803-R310-5000</t>
  </si>
  <si>
    <t>WatchDog Advanced Hardware Replacement for Ruckus R310, 5 year</t>
  </si>
  <si>
    <t>827-R310-1000</t>
  </si>
  <si>
    <t>Associate Partner Support Renewal, Ruckus R310, 1 Year</t>
  </si>
  <si>
    <t>827-R310-3000</t>
  </si>
  <si>
    <t>Associate Partner Support Renewal, Ruckus R310, 3 Year</t>
  </si>
  <si>
    <t>827-R310-5000</t>
  </si>
  <si>
    <t>Associate Partner Support Renewal, Ruckus R310, 5 Year</t>
  </si>
  <si>
    <t>826-R310-1000</t>
  </si>
  <si>
    <t>End User Support Renewal for Ruckus R310, 1 Year</t>
  </si>
  <si>
    <t>826-R310-3000</t>
  </si>
  <si>
    <t>End User Support Renewal for Ruckus R310, 3 Year</t>
  </si>
  <si>
    <t>826-R310-5000</t>
  </si>
  <si>
    <t>End User Support Renewal for Ruckus R310, 5 Year</t>
  </si>
  <si>
    <t>823-R310-1000</t>
  </si>
  <si>
    <t>WatchDog Advanced Hardware Replacement Renewal for Ruckus R310, 1 year</t>
  </si>
  <si>
    <t>823-R310-3000</t>
  </si>
  <si>
    <t>WatchDog Advanced Hardware Replacement Renewal for Ruckus R310, 3 year</t>
  </si>
  <si>
    <t>823-R310-5000</t>
  </si>
  <si>
    <t>WatchDog Advanced Hardware Replacement Renewal for Ruckus R310, 5 year</t>
  </si>
  <si>
    <t>9U1-R310-xx02</t>
  </si>
  <si>
    <t>Ruckus R310 Unleashed, dual band 802.11ac Indoor Access Point, BeamFlex, 2x2:2, 1-Port, PoE, Does not include power adapter or PoE Injector. Limited Lifetime Warranty</t>
  </si>
  <si>
    <t>902-0123-0000</t>
  </si>
  <si>
    <t>Flush-frame acoustic ceiling bracket for Ruckus R710.  Flush-frame only – no applicable for standard (recessed-frame) acoustic ceiling</t>
  </si>
  <si>
    <t>809-REIN-ZD1K</t>
  </si>
  <si>
    <t>Support Reinstatement fee for ZD 1K Controller</t>
  </si>
  <si>
    <t>809-REIN-ZD3K</t>
  </si>
  <si>
    <t>Support Reinstatement fee for ZD 3K Controller</t>
  </si>
  <si>
    <t>809-REIN-ZD5K</t>
  </si>
  <si>
    <t>Support Reinstatement fee for ZD 5K Controller</t>
  </si>
  <si>
    <t>809-REIN-LIZD</t>
  </si>
  <si>
    <t>Support Reinstatement fee per ZD AP License. $60 per license (bundled license packages will be a multiple of $60)</t>
  </si>
  <si>
    <t>809-REIN-APIN</t>
  </si>
  <si>
    <t>Support Reinstatement fee for Standalone Indoor AP</t>
  </si>
  <si>
    <t>809-REIN-APOD</t>
  </si>
  <si>
    <t>Support Reinstatement fee for Standalone Outdoor AP</t>
  </si>
  <si>
    <t>809-REIN-S104</t>
  </si>
  <si>
    <t>Support Reinstatement fee for SZ104 Controller</t>
  </si>
  <si>
    <t>809-REIN-S124</t>
  </si>
  <si>
    <t>Support Reinstatement fee for SZ124 Controller</t>
  </si>
  <si>
    <t>809-REIN-SCGW</t>
  </si>
  <si>
    <t>Support Reinstatement fee for SCG Controller</t>
  </si>
  <si>
    <t>809-REIN-VSCG</t>
  </si>
  <si>
    <t xml:space="preserve">Support Reinstatement fee for vSCG Controller </t>
  </si>
  <si>
    <t>809-REIN-SZLI</t>
  </si>
  <si>
    <t>Support Reinstatement fee for SZ AP License</t>
  </si>
  <si>
    <t>902-0162-IL00</t>
  </si>
  <si>
    <t>Spares of Power over Ethernet (PoE) Adapter (10/100/1000 Mbps) with Israel power adapter, quantity of 1 unit (applicable for 7731,  P300, R710, R610, R700, R600, R500, R510, R300, R310,  7982, 7372, 7352, 7321, H510, H500, H320, 7055, T300, T301, T610, T610s)</t>
  </si>
  <si>
    <t>902-0162-SW00</t>
  </si>
  <si>
    <t>Spares of Power over Ethernet (PoE) Adapter (10/100/1000 Mbps) with Switzerland power adapter, quantity of 1 unit (applicable for 7731,  P300, R710, R610, R700, R600, R500, R510, R300, R310,  7982, 7372, 7352, 7321, H510, H500, H320, 7055, T300, T301, T610, T610s)</t>
  </si>
  <si>
    <t>901-R510-XX00</t>
  </si>
  <si>
    <t>Ruckus R510 dual-band 802.11abgn/ac Wireless Access Point, 2x2:2 streams, BeamFlex+, dual ports, 802.3af PoE support.  Does not include power adapter or PoE injector. Includes Limited Lifetime Warranty.</t>
  </si>
  <si>
    <t>901-T710-xx01</t>
  </si>
  <si>
    <t>Ruckus T710 802.11ac Outdoor Wireless Access Point, 4x4:4 Stream, Omnidirectional Beamflex+ coverage, 2.4GHz and 5GHz concurrent dual band, Dual 10/100/1000 Ethernet ports, 90-264 Vac, POE in and POE out, Fiber SFP, GPS, IP-67 Outdoor enclosure, -40 to 65C Operating Temperature. Includes standard 1-year warranty. For box contents, see Shipping Container Contents.</t>
  </si>
  <si>
    <t>901-T710-xx51</t>
  </si>
  <si>
    <t>Ruckus T710s 802.11ac Outdoor Wireless Access Point, 4x4:4 Stream, 120 degree sector Beamflex+ coverage, 2.4GHz and 5GHz concurrent dual band, Dual 10/100/1000 Ethernet ports, 90-264 Vac, POE in and POE out, Fiber SFP, GPS, IP-67 Outdoor enclosure, -40 to 65C Operating Temperature. Includes standard 1-year warranty. For box contents, see Shipping Container Contents.</t>
  </si>
  <si>
    <t>807-R510-1000</t>
  </si>
  <si>
    <t>Associate Partner Support, Ruckus R510, 1 Year</t>
  </si>
  <si>
    <t>806-R510-1000</t>
  </si>
  <si>
    <t>End User Support for Ruckus R510, 1 Year</t>
  </si>
  <si>
    <t>807-R510-3000</t>
  </si>
  <si>
    <t>Associate Partner Support, Ruckus R510, 3 Year</t>
  </si>
  <si>
    <t>806-R510-3000</t>
  </si>
  <si>
    <t>End User Support for Ruckus R510, 3 Year</t>
  </si>
  <si>
    <t>807-R510-5000</t>
  </si>
  <si>
    <t>Associate Partner Support, Ruckus R510, 5 Year</t>
  </si>
  <si>
    <t>806-R510-5000</t>
  </si>
  <si>
    <t>End User Support for Ruckus R510, 5 Year</t>
  </si>
  <si>
    <t>803-R510-1000</t>
  </si>
  <si>
    <t>WatchDog Advanced Hardware Replacement for Ruckus R510, 1 year</t>
  </si>
  <si>
    <t>803-R510-3000</t>
  </si>
  <si>
    <t>WatchDog Advanced Hardware Replacement for Ruckus R510, 3 year</t>
  </si>
  <si>
    <t>803-R510-5000</t>
  </si>
  <si>
    <t>WatchDog Advanced Hardware Replacement for Ruckus R510, 5 year</t>
  </si>
  <si>
    <t>827-R510-1000</t>
  </si>
  <si>
    <t>Associate Partner Support Renewal, Ruckus R510, 1 Year</t>
  </si>
  <si>
    <t>826-R510-1000</t>
  </si>
  <si>
    <t>End User Support Renewal for Ruckus R510, 1 Year</t>
  </si>
  <si>
    <t>827-R510-3000</t>
  </si>
  <si>
    <t>Associate Partner Support Renewal, Ruckus R510, 3 Year</t>
  </si>
  <si>
    <t>826-R510-3000</t>
  </si>
  <si>
    <t>End User Support Renewal for Ruckus R510, 3 Year</t>
  </si>
  <si>
    <t>827-R510-5000</t>
  </si>
  <si>
    <t>Associate Partner Support Renewal, Ruckus R510, 5 Year</t>
  </si>
  <si>
    <t>826-R510-5000</t>
  </si>
  <si>
    <t>End User Support Renewal for Ruckus R510, 5 Year</t>
  </si>
  <si>
    <t>823-R510-1000</t>
  </si>
  <si>
    <t>WatchDog Advanced Hardware Replacement Renewal for Ruckus R510, 1 year</t>
  </si>
  <si>
    <t>823-R510-3000</t>
  </si>
  <si>
    <t>WatchDog Advanced Hardware Replacement Renewal for Ruckus R510, 3 year</t>
  </si>
  <si>
    <t>823-R510-5000</t>
  </si>
  <si>
    <t>WatchDog Advanced Hardware Replacement Renewal for Ruckus R510, 5 year</t>
  </si>
  <si>
    <t>807-T710-1000</t>
  </si>
  <si>
    <t>Associate Partner Support, Ruckus T710 &amp; T710-S, 1 year</t>
  </si>
  <si>
    <t>806-T710-1000</t>
  </si>
  <si>
    <t>End User Support for Ruckus T710 &amp; T710-S, 1 year</t>
  </si>
  <si>
    <t>807-T710-3000</t>
  </si>
  <si>
    <t>Associate Partner Support, Ruckus T710 &amp; T710-S, 3 year</t>
  </si>
  <si>
    <t>806-T710-3000</t>
  </si>
  <si>
    <t>End User Support for Ruckus T710 &amp; T710-S, 3 year</t>
  </si>
  <si>
    <t>807-T710-5000</t>
  </si>
  <si>
    <t>Associate Partner Support, Ruckus T710 &amp; T710-S, 5 year</t>
  </si>
  <si>
    <t>806-T710-5000</t>
  </si>
  <si>
    <t>End User Support for Ruckus T710 &amp; T710-S, 5 year</t>
  </si>
  <si>
    <t>803-T710-1000</t>
  </si>
  <si>
    <t>WatchDog Advanced Hardware Replacement for T710 &amp; T710-S, 1 year</t>
  </si>
  <si>
    <t>803-T710-3000</t>
  </si>
  <si>
    <t>WatchDog Advanced Hardware Replacement for T710 &amp; T710-S, 3 year</t>
  </si>
  <si>
    <t>803-T710-5000</t>
  </si>
  <si>
    <t>WatchDog Advanced Hardware Replacement for T710 &amp; T710-S, 5 year</t>
  </si>
  <si>
    <t>827-T710-1000</t>
  </si>
  <si>
    <t>Associate Partner Support Renewal, Ruckus T710 &amp; T710-S, 1 year</t>
  </si>
  <si>
    <t>826-T710-1000</t>
  </si>
  <si>
    <t>End User Support Renewal for Ruckus T710 &amp; T710-S, 1 year</t>
  </si>
  <si>
    <t>827-T710-3000</t>
  </si>
  <si>
    <t>Associate Partner Support Renewal, Ruckus T710 &amp; T710-S, 3 year</t>
  </si>
  <si>
    <t>826-T710-3000</t>
  </si>
  <si>
    <t>End User Support Renewal for Ruckus T710 &amp; T710-S, 3 year</t>
  </si>
  <si>
    <t>827-T710-5000</t>
  </si>
  <si>
    <t>Associate Partner Support Renewal, Ruckus T710 &amp; T710-S, 5 year</t>
  </si>
  <si>
    <t>826-T710-5000</t>
  </si>
  <si>
    <t>End User Support Renewal for Ruckus T710 &amp; T710-S, 5 year</t>
  </si>
  <si>
    <t>823-T710-1000</t>
  </si>
  <si>
    <t>WatchDog Advanced Hardware Replacement Renewal T710 &amp; T710-S, 1 year</t>
  </si>
  <si>
    <t>823-T710-3000</t>
  </si>
  <si>
    <t>WatchDog Advanced Hardware Replacement Renewal T710 &amp; T710-S, 3 year</t>
  </si>
  <si>
    <t>823-T710-5000</t>
  </si>
  <si>
    <t>WatchDog Advanced Hardware Replacement Renewal T710 &amp; T710-S, 5 year</t>
  </si>
  <si>
    <t>803-TU30-3000</t>
  </si>
  <si>
    <t>Advance HW Replacement for T300-xx01</t>
  </si>
  <si>
    <t>803-TU30-3081</t>
  </si>
  <si>
    <t>Advance HW Replacement for T300-xx81</t>
  </si>
  <si>
    <t>803-TU31-3000</t>
  </si>
  <si>
    <t>Advance HW Replacement for Unleashed T301 Access Points</t>
  </si>
  <si>
    <t>823-TU30-3000</t>
  </si>
  <si>
    <t>Advance HW Replacement Renewal for T300-xx01</t>
  </si>
  <si>
    <t>823-TU30-3081</t>
  </si>
  <si>
    <t>Advance HW Replacement Renewal for T300-xx81</t>
  </si>
  <si>
    <t>823-TU31-3051</t>
  </si>
  <si>
    <t>Advance HW Replacement Renewal for Unleashed T301 Access Points</t>
  </si>
  <si>
    <t>823-TU30-5000</t>
  </si>
  <si>
    <t>823-TU30-5081</t>
  </si>
  <si>
    <t>823-TU31-5051</t>
  </si>
  <si>
    <t>903-CPL3-0025</t>
  </si>
  <si>
    <t>On-Prem Cloudpath starter kit 25 User Licenses for 3 years; Includes On-Site Server Software License</t>
  </si>
  <si>
    <t>903-CPR3-0025</t>
  </si>
  <si>
    <t>On-prem NFR renewal license for Cloudpath; 3 year, 25 user license; excludes VM license</t>
  </si>
  <si>
    <t>903-CPC3-0025</t>
  </si>
  <si>
    <t>Hosted Cloudpath starter kit; 25 User Licenses for 3 years</t>
  </si>
  <si>
    <t>L09-SCIP-WW00</t>
  </si>
  <si>
    <t>Perpetual Right to Use SmartCell Insight (SCI) application.
(Does not include any AP Licenses)</t>
  </si>
  <si>
    <t>L09-0001-SCIW</t>
  </si>
  <si>
    <t>Perpetual license for WiFi analytics, to analyze 1 AP with SCI</t>
  </si>
  <si>
    <t>S01-SCIP-1000</t>
  </si>
  <si>
    <t xml:space="preserve">End User WatchDog Support for SCI, 1-year </t>
  </si>
  <si>
    <t>S02-SCIP-1000</t>
  </si>
  <si>
    <t xml:space="preserve">Associate Partner Support, SCI, 1-year </t>
  </si>
  <si>
    <t>S01-SCIP-3000</t>
  </si>
  <si>
    <t xml:space="preserve">End User WatchDog Support for SCI, 3-years </t>
  </si>
  <si>
    <t>S02-SCIP-3000</t>
  </si>
  <si>
    <t xml:space="preserve">Associate Partner Support, SCI, 3-years </t>
  </si>
  <si>
    <t>S01-SCIP-5000</t>
  </si>
  <si>
    <t xml:space="preserve">End User WatchDog Support for SCI, 5-years </t>
  </si>
  <si>
    <t>S02-SCIP-5000</t>
  </si>
  <si>
    <t xml:space="preserve">Associate Partner Support, SCI, 5-years </t>
  </si>
  <si>
    <t>S01-0001-1LSC</t>
  </si>
  <si>
    <t xml:space="preserve">End User WatchDog Support for SCI WiFi Analytics, AP License, 1-year </t>
  </si>
  <si>
    <t>S02-0001-1LSC</t>
  </si>
  <si>
    <t xml:space="preserve">Associate Partner Support, SCI WiFi Analytics, AP License, 1-year </t>
  </si>
  <si>
    <t>S01-0001-3LSC</t>
  </si>
  <si>
    <t xml:space="preserve">End User WatchDog Support for SCI WiFi Analytics, AP License, 3-years </t>
  </si>
  <si>
    <t>S02-0001-3LSC</t>
  </si>
  <si>
    <t xml:space="preserve">Associate Partner Support, SCI WiFi Analytics, AP License, 3-years </t>
  </si>
  <si>
    <t>S01-0001-5LSC</t>
  </si>
  <si>
    <t xml:space="preserve">End User WatchDog Support for SCI WiFi Analytics, AP License, 5-years </t>
  </si>
  <si>
    <t>S02-0001-5LSC</t>
  </si>
  <si>
    <t xml:space="preserve">Associate Partner Support, SCI WiFi Analytics, AP License, 5-years </t>
  </si>
  <si>
    <t>S21-SCIP-1000</t>
  </si>
  <si>
    <t xml:space="preserve">End User WatchDog Support Renewal for SCI, 1-year </t>
  </si>
  <si>
    <t>S22-SCIP-1000</t>
  </si>
  <si>
    <t xml:space="preserve">Associate Partner Support Renewal, SCI, 1-year </t>
  </si>
  <si>
    <t>S21-SCIP-3000</t>
  </si>
  <si>
    <t xml:space="preserve">End User WatchDog Support Renewal for SCI, 3-years </t>
  </si>
  <si>
    <t>S22-SCIP-3000</t>
  </si>
  <si>
    <t xml:space="preserve">Associate Partner Support Renewal, SCI, 3-years </t>
  </si>
  <si>
    <t>S21-SCIP-5000</t>
  </si>
  <si>
    <t xml:space="preserve">End User WatchDog Support Renewal for SCI, 5-years </t>
  </si>
  <si>
    <t>S22-SCIP-5000</t>
  </si>
  <si>
    <t xml:space="preserve">Associate Partner Support Renewal, SCI, 5-years </t>
  </si>
  <si>
    <t>S21-0001-1LSC</t>
  </si>
  <si>
    <t xml:space="preserve">End User WatchDog Support Renewal for SCI WiFi Analytics, AP License, 1-year </t>
  </si>
  <si>
    <t>S22-0001-1LSC</t>
  </si>
  <si>
    <t xml:space="preserve">Associate Partner Support Renewal, SCI WiFi Analytics, AP License, 1-year </t>
  </si>
  <si>
    <t>S21-0001-3LSC</t>
  </si>
  <si>
    <t xml:space="preserve">End User WatchDog Support Renewal for SCI WiFi Analytics, AP License, 3-years </t>
  </si>
  <si>
    <t>S22-0001-3LSC</t>
  </si>
  <si>
    <t xml:space="preserve">Associate Partner Support Renewal, SCI WiFi Analytics, AP License, 3-years </t>
  </si>
  <si>
    <t>S21-0001-5LSC</t>
  </si>
  <si>
    <t xml:space="preserve">End User WatchDog Support Renewal for SCI WiFi Analytics, AP License, 5-years </t>
  </si>
  <si>
    <t>S22-0001-5LSC</t>
  </si>
  <si>
    <t xml:space="preserve">Associate Partner Support Renewal, SCI WiFi Analytics, AP License, 5-years </t>
  </si>
  <si>
    <t>CLD-RKWF-1001</t>
  </si>
  <si>
    <t>Ruckus Cloud Wi-Fi 1 year subscription for 1 AP, US or EU hosted</t>
  </si>
  <si>
    <t>CLD-RKWF-3001</t>
  </si>
  <si>
    <t>Ruckus Cloud Wi-Fi 3 year subscription for 1 AP, US or EU hosted</t>
  </si>
  <si>
    <t>CLD-RKWF-5001</t>
  </si>
  <si>
    <t>Ruckus Cloud Wi-Fi 5 year subscription for 1 AP, US or EU hosted</t>
  </si>
  <si>
    <t>CLD-RWED-5001</t>
  </si>
  <si>
    <t>Ruckus Cloud Wi-Fi 5 year subscription for 1 AP, US or EU hosted, SLED pricing</t>
  </si>
  <si>
    <t>803-RU31-1000</t>
  </si>
  <si>
    <t>Advance HW Replacement for Unleashed R310</t>
  </si>
  <si>
    <t>803-RU31-3000</t>
  </si>
  <si>
    <t>803-RU31-5000</t>
  </si>
  <si>
    <t>803-RU50-3000</t>
  </si>
  <si>
    <t>Advance HW Replacement for Unleashed R500</t>
  </si>
  <si>
    <t>803-RU50-5000</t>
  </si>
  <si>
    <t>803-RU60-3000</t>
  </si>
  <si>
    <t>Advance HW Replacement for Unleashed R600 Access Points</t>
  </si>
  <si>
    <t>803-RU60-5000</t>
  </si>
  <si>
    <t>L09-CLP0-0999</t>
  </si>
  <si>
    <t>Cloudpath perpetual per-user on-site license for enterprises, 100-999 total user count ; Does not include support</t>
  </si>
  <si>
    <t>L09-CLP0-4999</t>
  </si>
  <si>
    <t>Cloudpath perpetual per-user on-site license for enterprises, 1000-4999 total user count ; Does not include support</t>
  </si>
  <si>
    <t>L09-CLP0-9999</t>
  </si>
  <si>
    <t>Cloudpath perpetual per-user on-site license for enterprises, 5000-9999 total user count ; Does not include support</t>
  </si>
  <si>
    <t>L09-CLP0-010K</t>
  </si>
  <si>
    <t>Cloudpath perpetual per-user on-site license for enterprises, 10K and above total user count ; Does not include support</t>
  </si>
  <si>
    <t>L09-CLE0-0999</t>
  </si>
  <si>
    <t>Cloudpath perpetual per-user on-site license for education 100-999 total user count ; Does not include support</t>
  </si>
  <si>
    <t>L09-CLE0-4999</t>
  </si>
  <si>
    <t>Cloudpath perpetual per-user on-site license for education 1000-4999 total user count ; Does not include support</t>
  </si>
  <si>
    <t>L09-CLE0-9999</t>
  </si>
  <si>
    <t>Cloudpath perpetual per-user on-site license for education 5000-9999 total user count ; Does not include support</t>
  </si>
  <si>
    <t>L09-CLE0-010K</t>
  </si>
  <si>
    <t>Cloudpath perpetual per-user on-site license for education 10K and above total user count ; Does not include support</t>
  </si>
  <si>
    <t>801-CLP1-0999</t>
  </si>
  <si>
    <t>Cloudpath per-user support for perpetual on-site enterprise license, 1 year, 100-0999 total user count</t>
  </si>
  <si>
    <t>801-CLP3-0999</t>
  </si>
  <si>
    <t>Cloudpath per-user support for perpetual on-site enterprise license, 3 year, 100-0999 total user count</t>
  </si>
  <si>
    <t>801-CLP5-0999</t>
  </si>
  <si>
    <t>Cloudpath per-user support for perpetual on-site enterprise license, 5 year, 100-0999 total user count</t>
  </si>
  <si>
    <t>801-CLP1-4999</t>
  </si>
  <si>
    <t>Cloudpath per-user support for perpetual on-site enterprise license, 1 year, 1000-4999 total user count</t>
  </si>
  <si>
    <t>801-CLP3-4999</t>
  </si>
  <si>
    <t>Cloudpath per-user support for perpetual on-site enterprise license, 3 year, 1000-4999 total user count</t>
  </si>
  <si>
    <t>801-CLP5-4999</t>
  </si>
  <si>
    <t>Cloudpath per-user support for perpetual on-site enterprise license, 5 year, 1000-4999 total user count</t>
  </si>
  <si>
    <t>801-CLP1-9999</t>
  </si>
  <si>
    <t>Cloudpath per-user support for perpetual on-site enterprise license, 1 year, 5000-9999 total user count</t>
  </si>
  <si>
    <t>801-CLP3-9999</t>
  </si>
  <si>
    <t>Cloudpath per-user support for perpetual on-site enterprise license, 3 year, 5000-9999 total user count</t>
  </si>
  <si>
    <t>801-CLP5-9999</t>
  </si>
  <si>
    <t>Cloudpath per-user support for perpetual on-site enterprise license, 5 year, 5000-9999 total user count</t>
  </si>
  <si>
    <t>801-CLP1-010K</t>
  </si>
  <si>
    <t>Cloudpath per-user support for perpetual on-site enterprise license, 1 year, 10K+ total user count</t>
  </si>
  <si>
    <t>801-CLP3-010K</t>
  </si>
  <si>
    <t>Cloudpath per-user support for perpetual on-site enterprise license, 3 year, 10K+ total user count</t>
  </si>
  <si>
    <t>801-CLP5-010K</t>
  </si>
  <si>
    <t>Cloudpath per-user support for perpetual on-site enterprise license, 5 year, 10K+ total user count</t>
  </si>
  <si>
    <t>801-CLP1-WG00</t>
  </si>
  <si>
    <t>White glove service for ENT - remote deployment assistance, valid for 30 days from date of purchase</t>
  </si>
  <si>
    <t>821-CLP1-0999</t>
  </si>
  <si>
    <t>821-CLP3-0999</t>
  </si>
  <si>
    <t>821-CLP5-0999</t>
  </si>
  <si>
    <t>821-CLP1-4999</t>
  </si>
  <si>
    <t>821-CLP3-4999</t>
  </si>
  <si>
    <t>821-CLP5-4999</t>
  </si>
  <si>
    <t>821-CLP1-9999</t>
  </si>
  <si>
    <t>821-CLP3-9999</t>
  </si>
  <si>
    <t>821-CLP5-9999</t>
  </si>
  <si>
    <t>821-CLP1-010K</t>
  </si>
  <si>
    <t>821-CLP3-010K</t>
  </si>
  <si>
    <t>821-CLP5-010K</t>
  </si>
  <si>
    <t>801-CLE1-0999</t>
  </si>
  <si>
    <t>Cloudpath per-user support for perpetual on-site education license, 1 year, 100-0999 total user count</t>
  </si>
  <si>
    <t>801-CLE3-0999</t>
  </si>
  <si>
    <t>Cloudpath per-user support for perpetual on-site education license, 3 year, 100-0999 total user count</t>
  </si>
  <si>
    <t>801-CLE5-0999</t>
  </si>
  <si>
    <t>Cloudpath per-user support for perpetual on-site education license, 5 year, 100-0999 total user count</t>
  </si>
  <si>
    <t>801-CLE1-4999</t>
  </si>
  <si>
    <t>Cloudpath per-user support for perpetual on-site education license, 1 year, 1000-4999 total user count</t>
  </si>
  <si>
    <t>801-CLE3-4999</t>
  </si>
  <si>
    <t>Cloudpath per-user support for perpetual on-site education license, 3 year, 1000-4999 total user count</t>
  </si>
  <si>
    <t>801-CLE5-4999</t>
  </si>
  <si>
    <t>Cloudpath per-user support for perpetual on-site education license, 5 year, 1000-4999 total user count</t>
  </si>
  <si>
    <t>801-CLE1-9999</t>
  </si>
  <si>
    <t>Cloudpath per-user support for perpetual on-site education license, 1 year, 5000-9999 total user count</t>
  </si>
  <si>
    <t>801-CLE3-9999</t>
  </si>
  <si>
    <t>Cloudpath per-user support for perpetual on-site education license, 3 year, 5000-9999 total user count</t>
  </si>
  <si>
    <t>801-CLE5-9999</t>
  </si>
  <si>
    <t>Cloudpath per-user support for perpetual on-site education license, 5 year, 5000-9999 total user count</t>
  </si>
  <si>
    <t>801-CLE1-010K</t>
  </si>
  <si>
    <t>Cloudpath per-user support for perpetual on-site education license, 1 year, 10K+ total user count</t>
  </si>
  <si>
    <t>801-CLE3-010K</t>
  </si>
  <si>
    <t>Cloudpath per-user support for perpetual on-site education license, 3 year, 10K+ total user count</t>
  </si>
  <si>
    <t>801-CLE5-010K</t>
  </si>
  <si>
    <t>Cloudpath per-user support for perpetual on-site education license, 5 year, 10K+ total user count</t>
  </si>
  <si>
    <t>801-CLE1-WG00</t>
  </si>
  <si>
    <t>White glove service for EDU - remote deployment assistance, valid for 30 days from date of purchase</t>
  </si>
  <si>
    <t>821-CLE1-0999</t>
  </si>
  <si>
    <t>821-CLE3-0999</t>
  </si>
  <si>
    <t>821-CLE5-0999</t>
  </si>
  <si>
    <t>821-CLE1-4999</t>
  </si>
  <si>
    <t>821-CLE3-4999</t>
  </si>
  <si>
    <t>821-CLE5-4999</t>
  </si>
  <si>
    <t>821-CLE1-9999</t>
  </si>
  <si>
    <t>821-CLE3-9999</t>
  </si>
  <si>
    <t>821-CLE5-9999</t>
  </si>
  <si>
    <t>821-CLE1-010K</t>
  </si>
  <si>
    <t>821-CLE3-010K</t>
  </si>
  <si>
    <t>821-CLE5-010K</t>
  </si>
  <si>
    <t>901-H510-XX00</t>
  </si>
  <si>
    <t>Ruckus 802.11ac dual-band concurrent 2.4 GHz &amp; 5 GHz, Wired/Wireless Wall Switch, 1 10/100/1000 &amp; 4 10/100 Ethernet Access Ports, POE in, PoE out (one port), USB port. Does not include DC power supply.</t>
  </si>
  <si>
    <t>807-H510-1000</t>
  </si>
  <si>
    <t>Associate Partner Support, Ruckus H510, 1 Year</t>
  </si>
  <si>
    <t>806-H510-1000</t>
  </si>
  <si>
    <t>End User Support for Ruckus H510, 1 Year</t>
  </si>
  <si>
    <t>807-H510-3000</t>
  </si>
  <si>
    <t>Associate Partner Support, Ruckus H510, 3 Year</t>
  </si>
  <si>
    <t>806-H510-3000</t>
  </si>
  <si>
    <t>End User Support for Ruckus H510, 3 Year</t>
  </si>
  <si>
    <t>807-H510-5000</t>
  </si>
  <si>
    <t>Associate Partner Support, Ruckus H510, 5 Year</t>
  </si>
  <si>
    <t>806-H510-5000</t>
  </si>
  <si>
    <t>End User Support for Ruckus H510, 5 Year</t>
  </si>
  <si>
    <t>827-H510-1000</t>
  </si>
  <si>
    <t>Associate Partner Support Renewal, Ruckus H510, 1 Year</t>
  </si>
  <si>
    <t>826-H510-1000</t>
  </si>
  <si>
    <t>End User Support Renewal for Ruckus H510, 1 Year</t>
  </si>
  <si>
    <t>827-H510-3000</t>
  </si>
  <si>
    <t>Associate Partner Support Renewal, Ruckus H510, 3 Year</t>
  </si>
  <si>
    <t>826-H510-3000</t>
  </si>
  <si>
    <t>End User Support Renewal for Ruckus H510, 3 Year</t>
  </si>
  <si>
    <t>827-H510-5000</t>
  </si>
  <si>
    <t>Associate Partner Support Renewal, Ruckus H510, 5 Year</t>
  </si>
  <si>
    <t>826-H510-5000</t>
  </si>
  <si>
    <t>End User Support Renewal for Ruckus H510, 5 Year</t>
  </si>
  <si>
    <t>803-H510-1000</t>
  </si>
  <si>
    <t>WatchDog Advanced Hardware Replacement for Ruckus H510, 1 year</t>
  </si>
  <si>
    <t>803-H510-3000</t>
  </si>
  <si>
    <t>WatchDog Advanced Hardware Replacement for Ruckus H510, 3 year</t>
  </si>
  <si>
    <t>803-H510-5000</t>
  </si>
  <si>
    <t>WatchDog Advanced Hardware Replacement for Ruckus H510, 5 year</t>
  </si>
  <si>
    <t>823-H510-1000</t>
  </si>
  <si>
    <t>WatchDog Advanced Hardware Replacement Renewal for Ruckus H510, 1 year</t>
  </si>
  <si>
    <t>823-H510-3000</t>
  </si>
  <si>
    <t>WatchDog Advanced Hardware Replacement Renewal for Ruckus H510, 3 year</t>
  </si>
  <si>
    <t>823-H510-5000</t>
  </si>
  <si>
    <t>WatchDog Advanced Hardware Replacement Renewal for Ruckus H510, 5 year</t>
  </si>
  <si>
    <t>902-0126-0000</t>
  </si>
  <si>
    <t>Surface Mount Bracket for Ruckus H510. Required when mounting H510 where no electrical outlet box is available</t>
  </si>
  <si>
    <t>S22-VSZD-1L00</t>
  </si>
  <si>
    <t>Associate Partner Support Renewal, - vSZD-RTU, 1 Gbps Throughput 1 YR</t>
  </si>
  <si>
    <t>S21-VSZD-1L00</t>
  </si>
  <si>
    <t>End User WatchDog Support Renewal - vSZD-RTU, 1 Gbps Throughput 1 YR</t>
  </si>
  <si>
    <t>S22-VSZD-3L00</t>
  </si>
  <si>
    <t>Associate Partner Support Renewal, - vSZD-RTU, 1 Gbps Throughput 3 YR</t>
  </si>
  <si>
    <t>S21-VSZD-3L00</t>
  </si>
  <si>
    <t>End User WatchDog Support Renewal - vSZD-RTU, 1 Gbps Throughput 3 YR</t>
  </si>
  <si>
    <t>S22-VSZD-5L00</t>
  </si>
  <si>
    <t>Associate Partner Support Renewal, - vSZD-RTU, 1 Gbps Throughput 5 YR</t>
  </si>
  <si>
    <t>S21-VSZD-5L00</t>
  </si>
  <si>
    <t>End User WatchDog Support Renewal - vSZD-RTU, 1 Gbps Throughput 5 YR</t>
  </si>
  <si>
    <t>S22-VSZD-1LBW</t>
  </si>
  <si>
    <t>Associate Partner Support Renewal, - vSZD-RTU, 10 Gbps throughput 1 YR</t>
  </si>
  <si>
    <t>S21-VSZD-1LBW</t>
  </si>
  <si>
    <t>End User WatchDog Support Renewal - vSZD-RTU, 10 Gbps throughput 1 YR</t>
  </si>
  <si>
    <t>S22-VSZD-3LBW</t>
  </si>
  <si>
    <t>Associate Partner Support Renewal, - vSZD-RTU, 10 Gbps throughput 3 YR</t>
  </si>
  <si>
    <t>S21-VSZD-3LBW</t>
  </si>
  <si>
    <t>End User WatchDog Support Renewal - vSZD-RTU, 10 Gbps throughput 3 YR</t>
  </si>
  <si>
    <t>S22-VSZD-5LBW</t>
  </si>
  <si>
    <t>Associate Partner Support Renewal, - vSZD-RTU, 10 Gbps throughput 5 YR</t>
  </si>
  <si>
    <t>S21-VSZD-5LBW</t>
  </si>
  <si>
    <t>End User WatchDog Support Renewal - vSZD-RTU, 10 Gbps throughput 5 YR</t>
  </si>
  <si>
    <t>S22-VSZD-1LUL</t>
  </si>
  <si>
    <t>Associate Partner Support Renewal, - vSZD-RTU, no throughput cap, 1 YR</t>
  </si>
  <si>
    <t>S21-VSZD-1LUL</t>
  </si>
  <si>
    <t>End User WatchDog Support Renewal - vSZD-RTU, no throughput cap, 1 YR</t>
  </si>
  <si>
    <t>S22-VSZD-3LUL</t>
  </si>
  <si>
    <t>Associate Partner Support Renewal, - vSZD-RTU, no throughput cap, 3 YR</t>
  </si>
  <si>
    <t>S21-VSZD-3LUL</t>
  </si>
  <si>
    <t>End User WatchDog Support Renewal - vSZD-RTU, no throughput cap, 3 YR</t>
  </si>
  <si>
    <t>S22-VSZD-5LUL</t>
  </si>
  <si>
    <t>Associate Partner Support Renewal, - vSZD-RTU, no throughput cap, 5 YR</t>
  </si>
  <si>
    <t>S21-VSZD-5LUL</t>
  </si>
  <si>
    <t>End User WatchDog Support Renewal - vSZD-RTU, no throughput cap, 5 YR</t>
  </si>
  <si>
    <t>9U1-R710-xx00</t>
  </si>
  <si>
    <t>Ruckus R710 Unleashed, dual-band 802.11abgn/ac Wireless Access Point, 4x4:4 streams, MU-MIMO, BeamFlex+, dual ports, 802.3af/at PoE support.  Does not include power adapter or PoE injector. Includes Limited Lifetime Warranty.</t>
  </si>
  <si>
    <t>9U1-T710-xx01</t>
  </si>
  <si>
    <t>Ruckus T710 Unleashed, 802.11ac Outdoor Wireless Access Point, 4x4:4 Stream, Omnidirectional Beamflex+ coverage, 2.4GHz and 5GHz concurrent dual band, Dual 10/100/1000 Ethernet ports, 90-264 Vac, POE in and POE out, Fiber SFP, GPS, IP-67 Outdoor enclosure, -40 to 65C Operating Temperature. Includes standard 1-year warranty. For box contents, see Shipping Container Contents.</t>
  </si>
  <si>
    <t>9U1-T710-xx51</t>
  </si>
  <si>
    <t>Ruckus T710s Unleashed, 802.11ac Outdoor Wireless Access Point, 4x4:4 Stream, 120 degree sector Beamflex+ coverage, 2.4GHz and 5GHz concurrent dual band, Dual 10/100/1000 Ethernet ports, 90-264 Vac, POE in and POE out, Fiber SFP, GPS, IP-67 Outdoor enclosure, -40 to 65C Operating Temperature. Includes standard 1-year warranty. For box contents, see Shipping Container Contents.</t>
  </si>
  <si>
    <t>803-RU71-1000</t>
  </si>
  <si>
    <t>Advance HW Replacement for 9U1-R710, 1 Yr</t>
  </si>
  <si>
    <t>803-TU71-1000</t>
  </si>
  <si>
    <t>Advance HW Replacement for 9U1-T710, 1 Yr</t>
  </si>
  <si>
    <t>803-RU71-3000</t>
  </si>
  <si>
    <t>Advance HW Replacement for 9U1-R710, 3 Yr</t>
  </si>
  <si>
    <t>803-TU71-3000</t>
  </si>
  <si>
    <t>Advance HW Replacement for 9U1-T710, 3 Yr</t>
  </si>
  <si>
    <t>803-RU71-5000</t>
  </si>
  <si>
    <t>Advance HW Replacement for 9U1-R710, 5 Yr</t>
  </si>
  <si>
    <t>803-TU71-5000</t>
  </si>
  <si>
    <t>Advance HW Replacement for 9U1-T710, 5 Yr</t>
  </si>
  <si>
    <t>823-RU71-1000</t>
  </si>
  <si>
    <t>Advance HW Replacement Renewal for 9U1-R710, 1 Yr</t>
  </si>
  <si>
    <t>823-TU71-1000</t>
  </si>
  <si>
    <t>Advance HW Replacement Renewal for 9U1-T710, 1 Yr</t>
  </si>
  <si>
    <t>823-RU71-3000</t>
  </si>
  <si>
    <t>Advance HW Replacement Renewal for 9U1-R710, 3 Yr</t>
  </si>
  <si>
    <t>823-TU71-3000</t>
  </si>
  <si>
    <t>Advance HW Replacement Renewal for 9U1-T710, 3 Yr</t>
  </si>
  <si>
    <t>823-RU71-5000</t>
  </si>
  <si>
    <t>Advance HW Replacement Renewal for 9U1-R710, 5 Yr</t>
  </si>
  <si>
    <t>823-TU71-5000</t>
  </si>
  <si>
    <t>Advance HW Replacement Renewal for 9U1-T710, 5 Yr</t>
  </si>
  <si>
    <t>905-TVIR-1DAY</t>
  </si>
  <si>
    <t>Ruckus Group Training: 1 Day VIRTUAL Instructor Led Training, For up to 12 or 20 persons via web conferencing.</t>
  </si>
  <si>
    <t>905-TVIR-2DAY</t>
  </si>
  <si>
    <t>Ruckus Group Training: 2 Day VIRTUAL Instructor Led Training, For up to 12 or 20 persons via web conferencing.</t>
  </si>
  <si>
    <t>901-R610-XX00</t>
  </si>
  <si>
    <t>Ruckus R610 dual-band 802.11abgn/ac Wireless Access Point, 3x3:3 streams, BeamFlex+, dual ports, 802.3af/at PoE support. Does not include power adapter or PoE injector. Includes Limited Lifetime Warranty.</t>
  </si>
  <si>
    <t>807-R610-1000</t>
  </si>
  <si>
    <t>Associate Partner Support, Ruckus R610, 1 Year</t>
  </si>
  <si>
    <t>806-R610-1000</t>
  </si>
  <si>
    <t>End User Support for Ruckus R610, 1 Year</t>
  </si>
  <si>
    <t>807-R610-3000</t>
  </si>
  <si>
    <t>Associate Partner Support, Ruckus R610, 3 Year</t>
  </si>
  <si>
    <t>806-R610-3000</t>
  </si>
  <si>
    <t>End User Support for Ruckus R610, 3 Year</t>
  </si>
  <si>
    <t>807-R610-5000</t>
  </si>
  <si>
    <t>Associate Partner Support, Ruckus R610, 5 Year</t>
  </si>
  <si>
    <t>806-R610-5000</t>
  </si>
  <si>
    <t>End User Support for Ruckus R610, 5 Year</t>
  </si>
  <si>
    <t>803-R610-1000</t>
  </si>
  <si>
    <t>WatchDog Advanced Hardware Replacement for Ruckus R610, 1 year</t>
  </si>
  <si>
    <t>803-R610-3000</t>
  </si>
  <si>
    <t>WatchDog Advanced Hardware Replacement for Ruckus R610, 3 year</t>
  </si>
  <si>
    <t>803-R610-5000</t>
  </si>
  <si>
    <t>WatchDog Advanced Hardware Replacement for Ruckus R610, 5 year</t>
  </si>
  <si>
    <t>827-R610-1000</t>
  </si>
  <si>
    <t>Associate Partner Support Renewal, Ruckus R610, 1 Year</t>
  </si>
  <si>
    <t>826-R610-1000</t>
  </si>
  <si>
    <t>End User Support Renewal for Ruckus R610, 1 Year</t>
  </si>
  <si>
    <t>827-R610-3000</t>
  </si>
  <si>
    <t>Associate Partner Support Renewal, Ruckus R610, 3 Year</t>
  </si>
  <si>
    <t>826-R610-3000</t>
  </si>
  <si>
    <t>End User Support Renewal for Ruckus R610, 3 Year</t>
  </si>
  <si>
    <t>827-R610-5000</t>
  </si>
  <si>
    <t>Associate Partner Support Renewal, Ruckus R610, 5 Year</t>
  </si>
  <si>
    <t>826-R610-5000</t>
  </si>
  <si>
    <t>End User Support Renewal for Ruckus R610, 5 Year</t>
  </si>
  <si>
    <t>823-R610-1000</t>
  </si>
  <si>
    <t>823-R610-3000</t>
  </si>
  <si>
    <t>823-R610-5000</t>
  </si>
  <si>
    <t>905-TVIR-3DAY</t>
  </si>
  <si>
    <t>Ruckus Group Training: 3 Day VIRTUAL Instructor Led Training, For up to 12 or 20 persons via web conferencing.</t>
  </si>
  <si>
    <t>905-TVIR-4DAY</t>
  </si>
  <si>
    <t>Ruckus Group Training: 4 Day VIRTUAL Instructor Led Training, For up to 12 or 20 persons via web conferencing.</t>
  </si>
  <si>
    <t>905-TVIR-5DAY</t>
  </si>
  <si>
    <t>Ruckus Group Training: 5 Day VIRTUAL Instructor Led Training, For up to 12 or 20 persons via web conferencing.</t>
  </si>
  <si>
    <t>901-C110-US00</t>
  </si>
  <si>
    <t>Ruckus C110, 802.11ac, 2x2:2, Dual Band Concurrent (2.4/5GHz) wall plate AP/CM, DOCSIS, North America power supply</t>
  </si>
  <si>
    <t>901-C110-UN00</t>
  </si>
  <si>
    <t>901-C110-EU01</t>
  </si>
  <si>
    <t>Ruckus C110, 802.11ac, 2x2:2, Dual Band Concurrent (2.4/5GHz) wall plate AP/CM, EuroDOCSIS, EU power supply</t>
  </si>
  <si>
    <t>901-C110-UK01</t>
  </si>
  <si>
    <t>Ruckus C110, 802.11ac, 2x2:2, Dual Band Concurrent (2.4/5GHz) wall plate AP/CM, EuroDOCSIS, UK power supply</t>
  </si>
  <si>
    <t>901-T610-XX01</t>
  </si>
  <si>
    <t>Ruckus T610 802.11ac Outdoor Wireless Access Point, 4x4:4 Stream, Omnidirectional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</si>
  <si>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901-T610-XX51</t>
  </si>
  <si>
    <t>Ruckus T610s 802.11ac Outdoor Wireless Access Point, 4x4:4 Stream, 120 degree sector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</si>
  <si>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807-C110-1000</t>
  </si>
  <si>
    <t>Associate Partner Support, C110 1Year</t>
  </si>
  <si>
    <t>806-C110-1000</t>
  </si>
  <si>
    <t>End-User Support for C110 1Year</t>
  </si>
  <si>
    <t>807-C110-3000</t>
  </si>
  <si>
    <t>Associate Partner Support, C110 3Year</t>
  </si>
  <si>
    <t>806-C110-3000</t>
  </si>
  <si>
    <t>End-User Support for C110 3Year</t>
  </si>
  <si>
    <t>807-C110-5000</t>
  </si>
  <si>
    <t>Associate Partner Support, C110 5Year</t>
  </si>
  <si>
    <t>806-C110-5000</t>
  </si>
  <si>
    <t>End-User Support for C110 5Year</t>
  </si>
  <si>
    <t>803-C110-1000</t>
  </si>
  <si>
    <t>Advanced Hardware Replacement for C110</t>
  </si>
  <si>
    <t>803-C110-3000</t>
  </si>
  <si>
    <t>803-C110-5000</t>
  </si>
  <si>
    <t>823-C110-1000</t>
  </si>
  <si>
    <t>823-C110-3000</t>
  </si>
  <si>
    <t>823-C110-5000</t>
  </si>
  <si>
    <t>827-C110-1000</t>
  </si>
  <si>
    <t>826-C110-1000</t>
  </si>
  <si>
    <t>827-C110-3000</t>
  </si>
  <si>
    <t>826-C110-3000</t>
  </si>
  <si>
    <t>827-C110-5000</t>
  </si>
  <si>
    <t>826-C110-5000</t>
  </si>
  <si>
    <t>902-0124-0000</t>
  </si>
  <si>
    <t>Accessory Offset Mounting Bracket for C110 AP</t>
  </si>
  <si>
    <t>807-T610-1000</t>
  </si>
  <si>
    <t>Associate Partner Support, Ruckus T610, 1 year</t>
  </si>
  <si>
    <t>806-T610-1000</t>
  </si>
  <si>
    <t>End User Support for Ruckus T610, 1 year</t>
  </si>
  <si>
    <t>807-T610-3000</t>
  </si>
  <si>
    <t>Associate Partner Support, Ruckus T610, 3 year</t>
  </si>
  <si>
    <t>806-T610-3000</t>
  </si>
  <si>
    <t>End User Support for Ruckus T610, 3 year</t>
  </si>
  <si>
    <t>807-T610-5000</t>
  </si>
  <si>
    <t>Associate Partner Support, Ruckus T610, 5 year</t>
  </si>
  <si>
    <t>806-T610-5000</t>
  </si>
  <si>
    <t>End User Support for Ruckus T610, 5 year</t>
  </si>
  <si>
    <t>803-T610-1000</t>
  </si>
  <si>
    <t>WatchDog Advanced Hardware Replacement for T610, 1 year</t>
  </si>
  <si>
    <t>803-T610-3000</t>
  </si>
  <si>
    <t>WatchDog Advanced Hardware Replacement for T610, 3 year</t>
  </si>
  <si>
    <t>803-T610-5000</t>
  </si>
  <si>
    <t>WatchDog Advanced Hardware Replacement for T610, 5 year</t>
  </si>
  <si>
    <t>827-T610-1000</t>
  </si>
  <si>
    <t>Associate Partner Support Renewal, Ruckus T610, 1 year</t>
  </si>
  <si>
    <t>826-T610-1000</t>
  </si>
  <si>
    <t>End User Support Renewal for Ruckus T610, 1 year</t>
  </si>
  <si>
    <t>827-T610-3000</t>
  </si>
  <si>
    <t>Associate Partner Support Renewal, Ruckus T610, 3 year</t>
  </si>
  <si>
    <t>826-T610-3000</t>
  </si>
  <si>
    <t>End User Support Renewal for Ruckus T610, 3 year</t>
  </si>
  <si>
    <t>827-T610-5000</t>
  </si>
  <si>
    <t>Associate Partner Support Renewal, Ruckus T610, 5 year</t>
  </si>
  <si>
    <t>826-T610-5000</t>
  </si>
  <si>
    <t>End User Support Renewal for Ruckus T610, 5 year</t>
  </si>
  <si>
    <t>823-T610-1000</t>
  </si>
  <si>
    <t>WatchDog Advanced Hardware Replacement Renewal for T610, 1 year</t>
  </si>
  <si>
    <t>823-T610-3000</t>
  </si>
  <si>
    <t>WatchDog Advanced Hardware Replacement Renewal for T610, 3 year</t>
  </si>
  <si>
    <t>823-T610-5000</t>
  </si>
  <si>
    <t>WatchDog Advanced Hardware Replacement Renewal for T610, 5 year</t>
  </si>
  <si>
    <t>902-0125-0000</t>
  </si>
  <si>
    <t>Mounting Kit for Ruckus T610/T610s and spare for T710/T710s, T310 series, T300, T301</t>
  </si>
  <si>
    <t>902-0127-0000</t>
  </si>
  <si>
    <t>Extended cap to accommodate up to 6 cm long USB dongle</t>
  </si>
  <si>
    <t>9U1-R510-xx00</t>
  </si>
  <si>
    <t>Ruckus R510 Unleashed, dual-band 802.11abgn/ac (802.11ac Wave 2) Wireless Access Point, 2x2:2 streams, BeamFlex+, dual ports, 802.3af PoE support. Does not include power adapter or PoE injector. Includes Limited Lifetime Warranty.</t>
  </si>
  <si>
    <t>9U1-H510-xx00</t>
  </si>
  <si>
    <t>Ruckus 802.11ac Wave 2 dual-band concurrent 2.4 GHz &amp; 5 GHz, Wired/Wireless Wall Switch, BeamFlex+, 1 10/100/1000 &amp; 4 10/100 Ethernet Access Ports, POE in, PoE out (one port), USB port. Does not include DC power supply. </t>
  </si>
  <si>
    <t>803-RU51-1000</t>
  </si>
  <si>
    <t>Advance HW Replacement for Unleashed R510, 1 Year</t>
  </si>
  <si>
    <t>803-RU51-3000</t>
  </si>
  <si>
    <t>Advance HW Replacement for Unleashed R510, 3 Year</t>
  </si>
  <si>
    <t>803-RU51-5000</t>
  </si>
  <si>
    <t>Advance HW Replacement for Unleashed R510, 5 Year</t>
  </si>
  <si>
    <t>803-HU51-1000</t>
  </si>
  <si>
    <t>Advance HW Replacement for Unleashed H510, 1 Year</t>
  </si>
  <si>
    <t>803-HU51-3000</t>
  </si>
  <si>
    <t>Advance HW Replacement for Unleashed H510, 3 Year</t>
  </si>
  <si>
    <t>803-HU51-5000</t>
  </si>
  <si>
    <t>Advance HW Replacement for Unleashed H510, 5 Year</t>
  </si>
  <si>
    <t>823-RU51-1000</t>
  </si>
  <si>
    <t>Advance HW Replacement Renewal for Unleashed R510, 1 Year</t>
  </si>
  <si>
    <t>823-RU51-3000</t>
  </si>
  <si>
    <t>Advance HW Replacement Renewal for Unleashed R510, 3 Year</t>
  </si>
  <si>
    <t>823-RU51-5000</t>
  </si>
  <si>
    <t>Advance HW Replacement Renewal for Unleashed R510, 5 Year</t>
  </si>
  <si>
    <t>823-HU51-1000</t>
  </si>
  <si>
    <t>Advance HW Replacement Renewal for Unleashed H510, 1 Year</t>
  </si>
  <si>
    <t>823-HU51-3000</t>
  </si>
  <si>
    <t>Advance HW Replacement Renewal for Unleashed H510, 3 Year</t>
  </si>
  <si>
    <t>823-HU51-5000</t>
  </si>
  <si>
    <t>Advance HW Replacement Renewal for Unleashed H510, 5 Year</t>
  </si>
  <si>
    <t>823-RU31-1000</t>
  </si>
  <si>
    <t>Advance HW Replacement Renewal for Unleashed R310, 1 Y</t>
  </si>
  <si>
    <t>823-RU31-3000</t>
  </si>
  <si>
    <t>Advance HW Replacement Renewal for Unleashed R310, 3 Y</t>
  </si>
  <si>
    <t>823-RU50-3000</t>
  </si>
  <si>
    <t>Advance HW Replacement Renewal for Unleashed R500, 3 Y</t>
  </si>
  <si>
    <t>823-RU60-3000</t>
  </si>
  <si>
    <t>Advance HW Replacement Renewal for Unleashed R600 Access Points, 3 Y</t>
  </si>
  <si>
    <t>823-RU31-5000</t>
  </si>
  <si>
    <t>Advance HW Replacement Renewal for Unleashed R310, 5 Y</t>
  </si>
  <si>
    <t>823-RU50-5000</t>
  </si>
  <si>
    <t>Advance HW Replacement Renewal for Unleashed R500, 5 Y</t>
  </si>
  <si>
    <t>823-RU60-5000</t>
  </si>
  <si>
    <t>Advance HW Replacement Renewal for Unleashed R600 Access Points, 5 Y</t>
  </si>
  <si>
    <t>902-0101-0000</t>
  </si>
  <si>
    <t>Mounting Kit, Aerial Strand-Universal Kit for Fiber Node, ZF7781-CM, ZF7761-CM, ZF7762,ZF7762-AC. Includes, strand hanger brackets, sun shade, spacer and 2 outdoor rated data cables.</t>
  </si>
  <si>
    <t>L09-vSZD-SVCM</t>
  </si>
  <si>
    <t>Virtual Data Plane – Services (CALEA Mirroring) – 1 instance ADD ON</t>
  </si>
  <si>
    <t>L09-vSZD-SVL3</t>
  </si>
  <si>
    <t>Virtual Data Plane – Services (L3 Roaming) – ADD ON – Needs minimum 2 instances</t>
  </si>
  <si>
    <t>S02-VSZD-1LCM</t>
  </si>
  <si>
    <t>Associate Partner Support, VSZD CALEA Mirroring 1 Yr</t>
  </si>
  <si>
    <t>S01-VSZD-1LCM</t>
  </si>
  <si>
    <t>End User Support VSZD CALEA Mirroring 1 Yr</t>
  </si>
  <si>
    <t>S02-VSZD-3LCM</t>
  </si>
  <si>
    <t>Associate Partner Support, VSZD CALEA Mirroring 3 Yr</t>
  </si>
  <si>
    <t>S01-VSZD-3LCM</t>
  </si>
  <si>
    <t>End User Support VSZD CALEA Mirroring 3 Yr</t>
  </si>
  <si>
    <t>S02-VSZD-5LCM</t>
  </si>
  <si>
    <t>Associate Partner Support, VSZD CALEA Mirroring 5 Yr</t>
  </si>
  <si>
    <t>S01-VSZD-5LCM</t>
  </si>
  <si>
    <t>End User Support VSZD CALEA Mirroring 5 Yr</t>
  </si>
  <si>
    <t>S02-VSZD-1LL3</t>
  </si>
  <si>
    <t>Associate Partner Support, VSZD L3 Roaming 1 Yr</t>
  </si>
  <si>
    <t>S01-VSZD-1LL3</t>
  </si>
  <si>
    <t>End User Support VSZD L3 Roaming 1 Yr</t>
  </si>
  <si>
    <t>S02-VSZD-3LL3</t>
  </si>
  <si>
    <t>Associate Partner Support, VSZD L3 Roaming 3 Yr</t>
  </si>
  <si>
    <t>S01-VSZD-3LL3</t>
  </si>
  <si>
    <t>End User Support VSZD L3 Roaming 3 Yr</t>
  </si>
  <si>
    <t>S02-VSZD-5LL3</t>
  </si>
  <si>
    <t>Associate Partner Support, VSZD L3 Roaming 5 Yr</t>
  </si>
  <si>
    <t>S01-VSZD-5LL3</t>
  </si>
  <si>
    <t>End User Support VSZD L3 Roaming 5 Yr</t>
  </si>
  <si>
    <t>S22-VSZD-1LCM</t>
  </si>
  <si>
    <t>Associate Partner Support, VSZD CALEA Mirroring 1 Yr Renewal</t>
  </si>
  <si>
    <t>S21-VSZD-1LCM</t>
  </si>
  <si>
    <t>End User Support VSZD CALEA Mirroring 1 Yr Renewal</t>
  </si>
  <si>
    <t>S22-VSZD-3LCM</t>
  </si>
  <si>
    <t>Associate Partner Support, VSZD CALEA Mirroring 3 Yr Renewal</t>
  </si>
  <si>
    <t>S21-VSZD-3LCM</t>
  </si>
  <si>
    <t>End User Support VSZD CALEA Mirroring 3 Yr Renewal</t>
  </si>
  <si>
    <t>S22-VSZD-5LCM</t>
  </si>
  <si>
    <t>Associate Partner Support, VSZD CALEA Mirroring 5 Yr Renewal</t>
  </si>
  <si>
    <t>S21-VSZD-5LCM</t>
  </si>
  <si>
    <t>End User Support VSZD CALEA Mirroring 5 Yr Renewal</t>
  </si>
  <si>
    <t>S22-VSZD-1LL3</t>
  </si>
  <si>
    <t>Associate Partner Support, VSZD L3 Roaming 1 Yr Renewal</t>
  </si>
  <si>
    <t>S21-VSZD-1LL3</t>
  </si>
  <si>
    <t>End User Support VSZD L3 Roaming 1 Yr Renewal</t>
  </si>
  <si>
    <t>S22-VSZD-3LL3</t>
  </si>
  <si>
    <t>Associate Partner Support, VSZD L3 Roaming 3 Yr Renewal</t>
  </si>
  <si>
    <t>S21-VSZD-3LL3</t>
  </si>
  <si>
    <t>End User Support VSZD L3 Roaming 3 Yr Renewal</t>
  </si>
  <si>
    <t>S22-VSZD-5LL3</t>
  </si>
  <si>
    <t>Associate Partner Support, VSZD L3 Roaming 5 Yr Renewal</t>
  </si>
  <si>
    <t>S21-VSZD-5LL3</t>
  </si>
  <si>
    <t>End User Support VSZD L3 Roaming 5 Yr Renewal</t>
  </si>
  <si>
    <t>901-R720-xx00</t>
  </si>
  <si>
    <t> Ruckus R720 dual-band 802.11abgn/ac (802.11ac Wave 2) Wireless Access Point with Multi-Gigabit Ethernet backhaul, 4x4:4 streams, MU-MIMO, BeamFlex+, dual ports, 802.3af/at PoE support.  Does not include power adapter or PoE injector. Includes Limited Lifetime Warranty.</t>
  </si>
  <si>
    <t>807-R720-1000</t>
  </si>
  <si>
    <t>Associate Partner Support, Ruckus R720, 1 Year</t>
  </si>
  <si>
    <t>806-R720-1000</t>
  </si>
  <si>
    <t>End User Support for Ruckus R720, 1 Year</t>
  </si>
  <si>
    <t>807-R720-3000</t>
  </si>
  <si>
    <t>Associate Partner Support, Ruckus R720, 3 Year</t>
  </si>
  <si>
    <t>806-R720-3000</t>
  </si>
  <si>
    <t>End User Support for Ruckus R720, 3 Year</t>
  </si>
  <si>
    <t>807-R720-5000</t>
  </si>
  <si>
    <t>Associate Partner Support, Ruckus R720, 5 Year</t>
  </si>
  <si>
    <t>806-R720-5000</t>
  </si>
  <si>
    <t>End User Support for Ruckus R720, 5 Year</t>
  </si>
  <si>
    <t>827-R720-1000</t>
  </si>
  <si>
    <t>Associate Partner Support Renewal, Ruckus R720, 1 Year</t>
  </si>
  <si>
    <t>826-R720-1000</t>
  </si>
  <si>
    <t>End User Support Renewal for Ruckus R720, 1 Year</t>
  </si>
  <si>
    <t>827-R720-3000</t>
  </si>
  <si>
    <t>Associate Partner Support Renewal, Ruckus R720, 3 Year</t>
  </si>
  <si>
    <t>826-R720-3000</t>
  </si>
  <si>
    <t>End User Support Renewal for Ruckus R720, 3 Year</t>
  </si>
  <si>
    <t>827-R720-5000</t>
  </si>
  <si>
    <t>Associate Partner Support Renewal, Ruckus R720, 5 Year</t>
  </si>
  <si>
    <t>826-R720-5000</t>
  </si>
  <si>
    <t>End User Support Renewal for Ruckus R720, 5 Year</t>
  </si>
  <si>
    <t>803-R720-1000</t>
  </si>
  <si>
    <t>WatchDog Advanced Hardware Replacement for Ruckus R720, 1 year</t>
  </si>
  <si>
    <t>803-R720-3000</t>
  </si>
  <si>
    <t>WatchDog Advanced Hardware Replacement for Ruckus R720, 3 year</t>
  </si>
  <si>
    <t>803-R720-5000</t>
  </si>
  <si>
    <t>WatchDog Advanced Hardware Replacement for Ruckus R720, 5 year</t>
  </si>
  <si>
    <t>823-R720-1000</t>
  </si>
  <si>
    <t>WatchDog Advanced Hardware Replacement Renewal for Ruckus R720, 1 year</t>
  </si>
  <si>
    <t>823-R720-3000</t>
  </si>
  <si>
    <t>WatchDog Advanced Hardware Replacement Renewal for Ruckus R720, 3 year</t>
  </si>
  <si>
    <t>823-R720-5000</t>
  </si>
  <si>
    <t>WatchDog Advanced Hardware Replacement Renewal for Ruckus R720, 5 year</t>
  </si>
  <si>
    <t>9U1-R610-xx00</t>
  </si>
  <si>
    <t>Ruckus Unleashed R610 dual-band 802.11abgn/ac (802.11ac Wave 2) Wireless Access Point, 3x3:3 streams, MU-MIMO, BeamFlex+, dual ports, 802.3af/at PoE support.  Does not include power adapter or PoE injector. Includes Limited Lifetime Warranty.</t>
  </si>
  <si>
    <t>803-RU61-1000</t>
  </si>
  <si>
    <t>Advance Replacement, Unleashed R610, 1 Yr</t>
  </si>
  <si>
    <t>803-RU61-3000</t>
  </si>
  <si>
    <t>Advance Replacement, Unleashed R610, 3 Yr</t>
  </si>
  <si>
    <t>803-RU61-5000</t>
  </si>
  <si>
    <t>Advance Replacement, Unleashed R610, 5 Yr</t>
  </si>
  <si>
    <t>823-RU61-1000</t>
  </si>
  <si>
    <t>Advance Replacement Renewal, Unleashed R610, 1 Yr</t>
  </si>
  <si>
    <t>823-RU61-3000</t>
  </si>
  <si>
    <t>Advance Replacement Renewal, Unleashed R610, 3 Yr</t>
  </si>
  <si>
    <t>823-RU61-5000</t>
  </si>
  <si>
    <t>Advance Replacement Renewal, Unleashed R610, 5 Yr</t>
  </si>
  <si>
    <t>902-1170-US00</t>
  </si>
  <si>
    <t>Spares of US Power Adapter for Ruckus R720, R730 - quantity of 1</t>
  </si>
  <si>
    <t>902-1170-EU00</t>
  </si>
  <si>
    <t>Spares of EU Power Adapter for Ruckus R720, R730 - quantity of 1</t>
  </si>
  <si>
    <t>902-1170-UK00</t>
  </si>
  <si>
    <t>Spares of UK Power Adapter for Ruckus R720, R730 - quantity of 1</t>
  </si>
  <si>
    <t>902-1170-AU00</t>
  </si>
  <si>
    <t>Spares of AU Power Adapter for Ruckus R720, R730 - quantity of 1</t>
  </si>
  <si>
    <t>902-1170-BR00</t>
  </si>
  <si>
    <t>Spares of BR Power Adapter for Ruckus R720, R730 - quantity of 1</t>
  </si>
  <si>
    <t>902-1170-SA00</t>
  </si>
  <si>
    <t>Spares of SA Power Adapter for Ruckus R720, R730 - quantity of 1</t>
  </si>
  <si>
    <t>902-1170-JP00</t>
  </si>
  <si>
    <t>Spares of JP Power Adapter for Ruckus R720, R730 - quantity of 1</t>
  </si>
  <si>
    <t>902-1170-KR00</t>
  </si>
  <si>
    <t>Spares of KR Power Adapter for Ruckus R720, R730 - quantity of 1</t>
  </si>
  <si>
    <t>902-1170-CN00</t>
  </si>
  <si>
    <t>Spares of CN Power Adapter for Ruckus R720, R730 - quantity of 1</t>
  </si>
  <si>
    <t>902-1170-IN00</t>
  </si>
  <si>
    <t>Spares of IN Power Adapter for Ruckus R720, R730 - quantity of 1</t>
  </si>
  <si>
    <t>902-1170-AR00</t>
  </si>
  <si>
    <t>Spares of AR Power Adapter for Ruckus R720, R730 - quantity of 1</t>
  </si>
  <si>
    <t>LS9-vCLP-WWSP</t>
  </si>
  <si>
    <t xml:space="preserve">For Managed Service/Multi-tenant deployments only - Cloudpath base on-site MSP server software as a virtual appliance, one (1) instance license. No user licenses included. No support required. Server license is valid as long as user licenses are attached to it. Each server supports 20K users. Must use perpetual user license to use this.
</t>
  </si>
  <si>
    <t>901-C110-AU01</t>
  </si>
  <si>
    <t>Ruckus C110, 802.11ac Wave 2, 2x2:2, Dual Band Concurrent (2.4/5GHz) wall plate AP/CM, EuroDOCSIS, Australia power supply</t>
  </si>
  <si>
    <t>901-H320-XX00</t>
  </si>
  <si>
    <t>Ruckus H320 802.11ac Wave 2 dual-band concurrent 2.4 GHz (1x1:1) &amp; 5 GHz (2x2:2), Wired/Wireless Wall Switch, MU-MIMO, BeamFlex+, 1 10/100/1000 &amp; 2 10/100 Ethernet Access Ports, POE in.  Does not include DC power supply.</t>
  </si>
  <si>
    <t>806-H320-1000</t>
  </si>
  <si>
    <t>End User WatchDog Support, Standalone H320, 1 Yr</t>
  </si>
  <si>
    <t>806-H320-3000</t>
  </si>
  <si>
    <t>End User WatchDog Support, Standalone H320, 3 Yr</t>
  </si>
  <si>
    <t>806-H320-5000</t>
  </si>
  <si>
    <t>End User WatchDog Support, Standalone H320, 5 Yr</t>
  </si>
  <si>
    <t>807-H320-1000</t>
  </si>
  <si>
    <t>Associate Partner Support, Standalone H320, 1 Yr</t>
  </si>
  <si>
    <t>807-H320-3000</t>
  </si>
  <si>
    <t>Associate Partner Support, Standalone H320, 3 Yr</t>
  </si>
  <si>
    <t>807-H320-5000</t>
  </si>
  <si>
    <t>Associate Partner Support, Standalone H320, 5 Yr</t>
  </si>
  <si>
    <t>803-H320-1000</t>
  </si>
  <si>
    <t>WatchDog Advance Replacement, H320, 1 Yr</t>
  </si>
  <si>
    <t>803-H320-3000</t>
  </si>
  <si>
    <t>WatchDog Advance Replacement, H320, 3 Yr</t>
  </si>
  <si>
    <t>803-H320-5000</t>
  </si>
  <si>
    <t>WatchDog Advance Replacement, H320, 5 Yr</t>
  </si>
  <si>
    <t>826-H320-1000</t>
  </si>
  <si>
    <t>End User WatchDog Support Renewal, Standalone H320, 1 Yr</t>
  </si>
  <si>
    <t>826-H320-3000</t>
  </si>
  <si>
    <t>End User WatchDog Support Renewal, Standalone H320, 3 Yr</t>
  </si>
  <si>
    <t>826-H320-5000</t>
  </si>
  <si>
    <t>End User WatchDog Support Renewal, Standalone H320, 5 Yr</t>
  </si>
  <si>
    <t>827-H320-1000</t>
  </si>
  <si>
    <t>827-H320-3000</t>
  </si>
  <si>
    <t>827-H320-5000</t>
  </si>
  <si>
    <t>823-H320-1000</t>
  </si>
  <si>
    <t>WatchDog Advance Replacement Renewal, H320, 1 Yr</t>
  </si>
  <si>
    <t>823-H320-3000</t>
  </si>
  <si>
    <t>WatchDog Advance Replacement Renewal, H320, 3 Yr</t>
  </si>
  <si>
    <t>823-H320-5000</t>
  </si>
  <si>
    <t>WatchDog Advance Replacement Renewal, H320, 5 Yr</t>
  </si>
  <si>
    <t>902-0195-0000</t>
  </si>
  <si>
    <t>T-bar ceiling mount kit for R720, R710, R610, R510, R310, R320, R700, R600, R500, M510 for mounting to flush frame ceiling</t>
  </si>
  <si>
    <t>902-1120-0000</t>
  </si>
  <si>
    <t>Surface Mount Bracket for Ruckus H320. Required when mounting H320 where no electrical outlet box is available</t>
  </si>
  <si>
    <t>901-C110-AU00</t>
  </si>
  <si>
    <t>C110, 802.11ac Wave 2, 2x2:2, Dual Band Concurrent (2.4/5GHz) wall plate AP/CM, DOCSIS, Australia power supply</t>
  </si>
  <si>
    <t>L09-vSZD-SVFX</t>
  </si>
  <si>
    <t>Virtual Data Plane – Services – Flexi-VPN ADD-ON (Needs minimum 2 instances)</t>
  </si>
  <si>
    <t>901-C110-AR00</t>
  </si>
  <si>
    <t>Ruckus C110, 802.11ac Wave 2, 2x2:2, Dual Band Concurrent (2.4/5GHz) wall plate AP/CM, DOCSIS, Power supply not included</t>
  </si>
  <si>
    <t>S01-FXVP-1L00</t>
  </si>
  <si>
    <t>WatchDog Support Flexi VPN, 1 Yr</t>
  </si>
  <si>
    <t>S02-FXVP-1L00</t>
  </si>
  <si>
    <t>Associate Partner Support, Flexi VPN, 1 Yr</t>
  </si>
  <si>
    <t>S01-FXVP-3L00</t>
  </si>
  <si>
    <t>WatchDog Support Flexi VPN, 3 Yr</t>
  </si>
  <si>
    <t>S02-FXVP-3L00</t>
  </si>
  <si>
    <t>Associate Partner Support, Flexi VPN, 3 Yr</t>
  </si>
  <si>
    <t>S01-FXVP-5L00</t>
  </si>
  <si>
    <t>WatchDog Support Flexi VPN, 5 Yr</t>
  </si>
  <si>
    <t>S02-FXVP-5L00</t>
  </si>
  <si>
    <t>Associate Partner Support, Flexi VPN, 5 Yr</t>
  </si>
  <si>
    <t>S21-FXVP-1L00</t>
  </si>
  <si>
    <t>WatchDog Support Renewal Flexi VPN, 1 Yr</t>
  </si>
  <si>
    <t>S22-FXVP-1L00</t>
  </si>
  <si>
    <t>Associate Partner Support Renewal, Flexi VPN, 1 Yr</t>
  </si>
  <si>
    <t>S21-FXVP-3L00</t>
  </si>
  <si>
    <t>WatchDog Support Renewal Flexi VPN, 3 Yr</t>
  </si>
  <si>
    <t>S22-FXVP-3L00</t>
  </si>
  <si>
    <t>Associate Partner Support Renewal, Flexi VPN, 3 Yr</t>
  </si>
  <si>
    <t>S21-FXVP-5L00</t>
  </si>
  <si>
    <t>WatchDog Support Renewal Flexi VPN, 5 Yr</t>
  </si>
  <si>
    <t>S22-FXVP-5L00</t>
  </si>
  <si>
    <t>Associate Partner Support Renewal, Flexi VPN, 5 Yr</t>
  </si>
  <si>
    <t>9U1-R720-xx00</t>
  </si>
  <si>
    <t>Unleashed R720 dual-band 802.11abgn/ac (802.11ac Wave 2) Wireless Access Point with Multi-Gigabit Ethernet backhaul, 4x4:4 streams, MU-MIMO, BeamFlex+, dual ports, 802.3af/at PoE support.  Does not include power adapter or PoE injector. Includes Limited Lifetime Warranty.</t>
  </si>
  <si>
    <t>9U1-H320-XX00</t>
  </si>
  <si>
    <t>Unleashed H320 802.11ac Wave 2 dual-band concurrent 2.4 GHz (1x1:1) &amp; 5 GHz (2x2:2), Wired/Wireless Wall Switch, MU-MIMO, BeamFlex+, 1 10/100/1000 &amp; 2 10/100 Ethernet Access Ports, POE in.  Does not include DC power supply.</t>
  </si>
  <si>
    <t>9U1-T610-xx01</t>
  </si>
  <si>
    <t>Unleashed T610 802.11ac Wave 2 Outdoor Wireless Access Point, 4x4:4 Stream, MU-MIMO, Omnidirectional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</si>
  <si>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9U1-T610-xx51</t>
  </si>
  <si>
    <t>Unleashed T610s 802.11ac Wave 2 Outdoor Wireless Access Point, 4x4:4 Stream, MU-MIMO, 120 degree sector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</si>
  <si>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L09-UMM1-WW00</t>
  </si>
  <si>
    <t>Unleashed Multi-Site Manager software - comes with ONE Unleashed AP management license</t>
  </si>
  <si>
    <t>L09-0001-UMM0</t>
  </si>
  <si>
    <t>Unleashed Multi-Site Manager Single Unleashed AP management license SKU. Max orderable quantity is 9,999.</t>
  </si>
  <si>
    <t>S01-UMM1-1L00</t>
  </si>
  <si>
    <t>WatchDog Support Unleashed Multisite Manager, 1 Yr</t>
  </si>
  <si>
    <t>S02-UMM1-1L00</t>
  </si>
  <si>
    <t>Associate Partner Support, Unleashed Multisite Manager, 1 Yr</t>
  </si>
  <si>
    <t>S01-UMM1-3L00</t>
  </si>
  <si>
    <t>WatchDog Support Unleashed Multisite Manager, 3 Yr</t>
  </si>
  <si>
    <t>S02-UMM1-3L00</t>
  </si>
  <si>
    <t>Associate Partner Support, Unleashed Multisite Manager, 3 Yr</t>
  </si>
  <si>
    <t>S01-UMM1-5L00</t>
  </si>
  <si>
    <t>WatchDog Support Unleashed Multisite Manager, 5 Yr</t>
  </si>
  <si>
    <t>S02-UMM1-5L00</t>
  </si>
  <si>
    <t>Associate Partner Support, Unleashed Multisite Manager, 5 Yr</t>
  </si>
  <si>
    <t>S01-0001-1LUM</t>
  </si>
  <si>
    <t>WatchDog Support Unleashed Multisite Manager AP License, 1 Yr</t>
  </si>
  <si>
    <t>S02-0001-1LUM</t>
  </si>
  <si>
    <t>Associate Partner Support, Unleashed Multisite Manager AP License, 1 Yr</t>
  </si>
  <si>
    <t>S01-0001-3LUM</t>
  </si>
  <si>
    <t>WatchDog Support Unleashed Multisite Manager AP License, 3 Yr</t>
  </si>
  <si>
    <t>S02-0001-3LUM</t>
  </si>
  <si>
    <t>Associate Partner Support, Unleashed Multisite Manager AP License, 3 Yr</t>
  </si>
  <si>
    <t>S01-0001-5LUM</t>
  </si>
  <si>
    <t>WatchDog Support Unleashed Multisite Manager AP License, 5 Yr</t>
  </si>
  <si>
    <t>S02-0001-5LUM</t>
  </si>
  <si>
    <t>Associate Partner Support, Unleashed Multisite Manager AP License, 5 Yr</t>
  </si>
  <si>
    <t>S21-UMM1-1L00</t>
  </si>
  <si>
    <t>WatchDog Support Renewal Unleashed Multisite Manager, 1 Yr</t>
  </si>
  <si>
    <t>S22-UMM1-1L00</t>
  </si>
  <si>
    <t>Associate Partner Support, Renewal Unleashed Multisite Manager, 1 Yr</t>
  </si>
  <si>
    <t>S21-UMM1-3L00</t>
  </si>
  <si>
    <t>WatchDog Support Renewal Unleashed Multisite Manager, 3 Yr</t>
  </si>
  <si>
    <t>S22-UMM1-3L00</t>
  </si>
  <si>
    <t>Associate Partner Support, Renewal Unleashed Multisite Manager, 3 Yr</t>
  </si>
  <si>
    <t>S21-UMM1-5L00</t>
  </si>
  <si>
    <t>WatchDog Support Renewal Unleashed Multisite Manager, 5 Yr</t>
  </si>
  <si>
    <t>S22-UMM1-5L00</t>
  </si>
  <si>
    <t>Associate Partner Support, Renewal Unleashed Multisite Manager, 5 Yr</t>
  </si>
  <si>
    <t>S21-0001-1LUM</t>
  </si>
  <si>
    <t>WatchDog Support Renewal Unleashed Multisite Manager AP License, 1 Yr</t>
  </si>
  <si>
    <t>S22-0001-1LUM</t>
  </si>
  <si>
    <t>Associate Partner Support, Renewal Unleashed Multisite Manager AP License, 1 Yr</t>
  </si>
  <si>
    <t>S21-0001-3LUM</t>
  </si>
  <si>
    <t>WatchDog Support Renewal Unleashed Multisite Manager AP License, 3 Yr</t>
  </si>
  <si>
    <t>S22-0001-3LUM</t>
  </si>
  <si>
    <t>Associate Partner Support, Renewal Unleashed Multisite Manager AP License, 3 Yr</t>
  </si>
  <si>
    <t>S21-0001-5LUM</t>
  </si>
  <si>
    <t>WatchDog Support Renewal Unleashed Multisite Manager AP License, 5 Yr</t>
  </si>
  <si>
    <t>S22-0001-5LUM</t>
  </si>
  <si>
    <t>Associate Partner Support, Renewal Unleashed Multisite Manager AP License, 5 Yr</t>
  </si>
  <si>
    <t>803-RU72-1000</t>
  </si>
  <si>
    <t>WatchDog Advance Replacement, Unleashed R720, 1 Yr</t>
  </si>
  <si>
    <t>803-RU72-3000</t>
  </si>
  <si>
    <t>WatchDog Advance Replacement, Unleashed R720, 3 Yr</t>
  </si>
  <si>
    <t>803-RU72-5000</t>
  </si>
  <si>
    <t>WatchDog Advance Replacement, Unleashed R720, 5 Yr</t>
  </si>
  <si>
    <t>803-HU32-1000</t>
  </si>
  <si>
    <t>WatchDog Advance Replacement, Unleashed H320, 1 Yr</t>
  </si>
  <si>
    <t>803-HU32-3000</t>
  </si>
  <si>
    <t>WatchDog Advance Replacement, Unleashed H320, 3 Yr</t>
  </si>
  <si>
    <t>803-HU32-5000</t>
  </si>
  <si>
    <t>WatchDog Advance Replacement, Unleashed H320, 5 Yr</t>
  </si>
  <si>
    <t>803-TU61-1000</t>
  </si>
  <si>
    <t>WatchDog Advance Replacement, Unleashed T610, 1 Yr</t>
  </si>
  <si>
    <t>803-TU61-3000</t>
  </si>
  <si>
    <t>WatchDog Advance Replacement, Unleashed T610, 3 Yr</t>
  </si>
  <si>
    <t>803-TU61-5000</t>
  </si>
  <si>
    <t>WatchDog Advance Replacement, Unleashed T610, 5 Yr</t>
  </si>
  <si>
    <t>803-TU61-1051</t>
  </si>
  <si>
    <t>WatchDog Advance Replacement, Unleashed T610-xx51, 1 Yr</t>
  </si>
  <si>
    <t>803-TU61-3051</t>
  </si>
  <si>
    <t>WatchDog Advance Replacement, Unleashed T610-xx51, 3 Yr</t>
  </si>
  <si>
    <t>803-TU61-5051</t>
  </si>
  <si>
    <t>WatchDog Advance Replacement, Unleashed T610-xx51, 5 Yr</t>
  </si>
  <si>
    <t>823-RU72-1000</t>
  </si>
  <si>
    <t>WatchDog Advance Replacement Renewal, Unleashed R720, 1 Yr</t>
  </si>
  <si>
    <t>823-RU72-3000</t>
  </si>
  <si>
    <t>WatchDog Advance Replacement Renewal, Unleashed R720, 3 Yr</t>
  </si>
  <si>
    <t>823-RU72-5000</t>
  </si>
  <si>
    <t>WatchDog Advance Replacement Renewal, Unleashed R720, 5 Yr</t>
  </si>
  <si>
    <t>823-HU32-1000</t>
  </si>
  <si>
    <t>WatchDog Advance Replacement Renewal, Unleashed H320, 1 Yr</t>
  </si>
  <si>
    <t>823-HU32-3000</t>
  </si>
  <si>
    <t>WatchDog Advance Replacement Renewal, Unleashed H320, 3 Yr</t>
  </si>
  <si>
    <t>823-HU32-5000</t>
  </si>
  <si>
    <t>WatchDog Advance Replacement Renewal, Unleashed H320, 5 Yr</t>
  </si>
  <si>
    <t>823-TU61-1000</t>
  </si>
  <si>
    <t>WatchDog Advance Replacement Renewal, Unleashed T610, 1 Yr</t>
  </si>
  <si>
    <t>823-TU61-3000</t>
  </si>
  <si>
    <t>WatchDog Advance Replacement Renewal, Unleashed T610, 3 Yr</t>
  </si>
  <si>
    <t>823-TU61-5000</t>
  </si>
  <si>
    <t>WatchDog Advance Replacement Renewal, Unleashed T610, 5 Yr</t>
  </si>
  <si>
    <t>823-TU61-1051</t>
  </si>
  <si>
    <t>WatchDog Advance Replacement Renewal, Unleashed T610-xx51, 1 Yr</t>
  </si>
  <si>
    <t>823-TU61-3051</t>
  </si>
  <si>
    <t>WatchDog Advance Replacement Renewal, Unleashed T610-xx51, 3 Yr</t>
  </si>
  <si>
    <t>823-TU61-5051</t>
  </si>
  <si>
    <t>WatchDog Advance Replacement Renewal, Unleashed T610-xx51, 5 Yr</t>
  </si>
  <si>
    <t>901-T310-XX40</t>
  </si>
  <si>
    <t xml:space="preserve">T310d, omni, outdoor Access point, 802.11ac Wave 2 2x2:2 internal BeamFlex+, dual band concurrent.                          One ethernet port, PoE input, DC input and USB port. Includes mounting bracket and one year warranty.                         Does not include PoE injector. </t>
  </si>
  <si>
    <t>803-T31D-1000</t>
  </si>
  <si>
    <t>WatchDog Advance Replacement, T310D, 1 Yr</t>
  </si>
  <si>
    <t>803-T31D-3000</t>
  </si>
  <si>
    <t>WatchDog Advance Replacement, T310D, 3 Yr</t>
  </si>
  <si>
    <t>803-T31D-5000</t>
  </si>
  <si>
    <t>WatchDog Advance Replacement, T310D, 5 Yr</t>
  </si>
  <si>
    <t>806-T31D-1000</t>
  </si>
  <si>
    <t>WatchDog End User Support, Standalone T310D, 1 Yr</t>
  </si>
  <si>
    <t>806-T31D-3000</t>
  </si>
  <si>
    <t>WatchDog End User Support, Standalone T310D, 3 Yr</t>
  </si>
  <si>
    <t>806-T31D-5000</t>
  </si>
  <si>
    <t>WatchDog End User Support, Standalone T310D, 5 Yr</t>
  </si>
  <si>
    <t>807-T31D-1000</t>
  </si>
  <si>
    <t>Associate Partner Support, Standalone T310D, 1 Yr</t>
  </si>
  <si>
    <t>807-T31D-3000</t>
  </si>
  <si>
    <t>Associate Partner Support, Standalone T310D, 3 Yr</t>
  </si>
  <si>
    <t>807-T31D-5000</t>
  </si>
  <si>
    <t>Associate Partner Support, Standalone T310D, 5 Yr</t>
  </si>
  <si>
    <t>823-T31D-1000</t>
  </si>
  <si>
    <t>WatchDog Advance Replacement Renewal, T310D, 1 Yr</t>
  </si>
  <si>
    <t>823-T31D-3000</t>
  </si>
  <si>
    <t>WatchDog Advance Replacement Renewal, T310D, 3 Yr</t>
  </si>
  <si>
    <t>823-T31D-5000</t>
  </si>
  <si>
    <t>WatchDog Advance Replacement Renewal, T310D, 5 Yr</t>
  </si>
  <si>
    <t>826-T31D-1000</t>
  </si>
  <si>
    <t>WatchDog End User Support Renewal, Standalone T310D, 1 Yr</t>
  </si>
  <si>
    <t>826-T31D-3000</t>
  </si>
  <si>
    <t>WatchDog End User Support Renewal, Standalone T310D, 3 Yr</t>
  </si>
  <si>
    <t>826-T31D-5000</t>
  </si>
  <si>
    <t>WatchDog End User Support Renewal, Standalone T310D, 5 Yr</t>
  </si>
  <si>
    <t>827-T31D-1000</t>
  </si>
  <si>
    <t>Associate Partner Support Renewal, Standalone T310D, 1 Yr</t>
  </si>
  <si>
    <t>827-T31D-3000</t>
  </si>
  <si>
    <t>Associate Partner Support Renewal, Standalone T310D, 3 Yr</t>
  </si>
  <si>
    <t>827-T31D-5000</t>
  </si>
  <si>
    <t>Associate Partner Support Renewal, Standalone T310D, 5 Yr</t>
  </si>
  <si>
    <t>S01-URL1-1LSZ</t>
  </si>
  <si>
    <t>SmartZone URL Filtering 1 year subscription for 1 AP</t>
  </si>
  <si>
    <t>S01-URL1-3LSZ</t>
  </si>
  <si>
    <t>SmartZone URL Filtering 3 year subscription for 1 AP</t>
  </si>
  <si>
    <t>S01-URL1-5LSZ</t>
  </si>
  <si>
    <t>SmartZone URL Filtering 5 year subscription for 1 AP</t>
  </si>
  <si>
    <t>S21-URL1-1LSZ</t>
  </si>
  <si>
    <t>SmartZone URL Filtering 1 year subscription renewal for 1 AP</t>
  </si>
  <si>
    <t>S21-URL1-3LSZ</t>
  </si>
  <si>
    <t>SmartZone URL Filtering 3 year subscription renewal for 1 AP</t>
  </si>
  <si>
    <t>S21-URL1-5LSZ</t>
  </si>
  <si>
    <t>SmartZone URL Filtering 5 year subscription renewal for 1 AP</t>
  </si>
  <si>
    <t>902-1121-0000</t>
  </si>
  <si>
    <t>Weatherizing Cable gland with option of one hole or 2 hole connection</t>
  </si>
  <si>
    <t>901-T310-XX20</t>
  </si>
  <si>
    <t>Ruckus T310c, omni, outdoor Access point, 802.11ac Wave 2 2x2:2 internal BeamFlex+, dual band concurrent. One ethernet port, PoE input. Includes mounting bracket and one year warranty. Does not include PoE injector.</t>
  </si>
  <si>
    <t>901-T310-XX51</t>
  </si>
  <si>
    <t>Ruckus T310s, 120x30 deg, Outdoor 802.11ac Wave 2 2x2:2, 120 degree sector, dual band concurrent Access point. One ethernet port, PoE input, DC input and USB port. Includes adjustable mounting bracket and one year warranty. Does not include PoE injector.</t>
  </si>
  <si>
    <t>803-T31C-1000</t>
  </si>
  <si>
    <t>WatchDog Advance Replacement, T310C, 1 Yr</t>
  </si>
  <si>
    <t>803-T31C-3000</t>
  </si>
  <si>
    <t>WatchDog Advance Replacement, T310C, 3 Yr</t>
  </si>
  <si>
    <t>803-T31C-5000</t>
  </si>
  <si>
    <t>WatchDog Advance Replacement, T310C, 5 Yr</t>
  </si>
  <si>
    <t>806-T31C-1000</t>
  </si>
  <si>
    <t>WatchDog End User Support, Standalone T310C, 1 Yr</t>
  </si>
  <si>
    <t>806-T31C-3000</t>
  </si>
  <si>
    <t>WatchDog End User Support, Standalone T310C, 3 Yr</t>
  </si>
  <si>
    <t>806-T31C-5000</t>
  </si>
  <si>
    <t>WatchDog End User Support, Standalone T310C, 5 Yr</t>
  </si>
  <si>
    <t>807-T31C-1000</t>
  </si>
  <si>
    <t>Associate Partner Support, Standalone T310C, 1 Yr</t>
  </si>
  <si>
    <t>807-T31C-3000</t>
  </si>
  <si>
    <t>Associate Partner Support, Standalone T310C, 3 Yr</t>
  </si>
  <si>
    <t>807-T31C-5000</t>
  </si>
  <si>
    <t>Associate Partner Support, Standalone T310C, 5 Yr</t>
  </si>
  <si>
    <t>803-T31S-1000</t>
  </si>
  <si>
    <t>WatchDog Advance Replacement, T310S, 1 Yr</t>
  </si>
  <si>
    <t>803-T31S-3000</t>
  </si>
  <si>
    <t>WatchDog Advance Replacement, T310S, 3 Yr</t>
  </si>
  <si>
    <t>803-T31S-5000</t>
  </si>
  <si>
    <t>WatchDog Advance Replacement, T310S, 5 Yr</t>
  </si>
  <si>
    <t>806-T31S-1000</t>
  </si>
  <si>
    <t>WatchDog End User Support, Standalone T310S, 1 Yr</t>
  </si>
  <si>
    <t>806-T31S-3000</t>
  </si>
  <si>
    <t>WatchDog End User Support, Standalone T310S, 3 Yr</t>
  </si>
  <si>
    <t>806-T31S-5000</t>
  </si>
  <si>
    <t>WatchDog End User Support, Standalone T310S, 5 Yr</t>
  </si>
  <si>
    <t>807-T31S-1000</t>
  </si>
  <si>
    <t>Associate Partner Support, Standalone T310S, 1 Yr</t>
  </si>
  <si>
    <t>807-T31S-3000</t>
  </si>
  <si>
    <t>Associate Partner Support, Standalone T310S, 3 Yr</t>
  </si>
  <si>
    <t>807-T31S-5000</t>
  </si>
  <si>
    <t>Associate Partner Support, Standalone T310S, 5 Yr</t>
  </si>
  <si>
    <t>823-T31C-1000</t>
  </si>
  <si>
    <t>WatchDog Advance Replacement Renewal, T310C, 1 Yr</t>
  </si>
  <si>
    <t>823-T31C-3000</t>
  </si>
  <si>
    <t>WatchDog Advance Replacement Renewal, T310C, 3 Yr</t>
  </si>
  <si>
    <t>823-T31C-5000</t>
  </si>
  <si>
    <t>WatchDog Advance Replacement Renewal, T310C, 5 Yr</t>
  </si>
  <si>
    <t>826-T31C-1000</t>
  </si>
  <si>
    <t>WatchDog End User Support Renewal, Standalone T310C, 1 Yr</t>
  </si>
  <si>
    <t>826-T31C-3000</t>
  </si>
  <si>
    <t>WatchDog End User Support Renewal, Standalone T310C, 3 Yr</t>
  </si>
  <si>
    <t>826-T31C-5000</t>
  </si>
  <si>
    <t>WatchDog End User Support Renewal, Standalone T310C, 5 Yr</t>
  </si>
  <si>
    <t>827-T31C-1000</t>
  </si>
  <si>
    <t>Associate Partner Support Renewal, Standalone T310C, 1 Yr</t>
  </si>
  <si>
    <t>827-T31C-3000</t>
  </si>
  <si>
    <t>Associate Partner Support Renewal, Standalone T310C, 3 Yr</t>
  </si>
  <si>
    <t>827-T31C-5000</t>
  </si>
  <si>
    <t>Associate Partner Support Renewal, Standalone T310C, 5 Yr</t>
  </si>
  <si>
    <t>823-T31S-1000</t>
  </si>
  <si>
    <t>WatchDog Advance Replacement Renewal, T310S, 1 Yr</t>
  </si>
  <si>
    <t>823-T31S-3000</t>
  </si>
  <si>
    <t>WatchDog Advance Replacement Renewal, T310S, 3 Yr</t>
  </si>
  <si>
    <t>823-T31S-5000</t>
  </si>
  <si>
    <t>WatchDog Advance Replacement Renewal, T310S, 5 Yr</t>
  </si>
  <si>
    <t>826-T31S-1000</t>
  </si>
  <si>
    <t>WatchDog End User Support Renewal, Standalone T310S, 1 Yr</t>
  </si>
  <si>
    <t>826-T31S-3000</t>
  </si>
  <si>
    <t>WatchDog End User Support Renewal, Standalone T310S, 3 Yr</t>
  </si>
  <si>
    <t>826-T31S-5000</t>
  </si>
  <si>
    <t>WatchDog End User Support Renewal, Standalone T310S, 5 Yr</t>
  </si>
  <si>
    <t>827-T31S-1000</t>
  </si>
  <si>
    <t>Associate Partner Support Renewal, Standalone T310S, 1 Yr</t>
  </si>
  <si>
    <t>827-T31S-3000</t>
  </si>
  <si>
    <t>Associate Partner Support Renewal, Standalone T310S, 3 Yr</t>
  </si>
  <si>
    <t>827-T31S-5000</t>
  </si>
  <si>
    <t>Associate Partner Support Renewal, Standalone T310S, 5 Yr</t>
  </si>
  <si>
    <t>804-3025-1000</t>
  </si>
  <si>
    <t>BullDog Support for ZoneDirector 3025, 1 Year</t>
  </si>
  <si>
    <t>804-3050-1000</t>
  </si>
  <si>
    <t>BullDog Support for ZoneDirector 3050, 1 Year</t>
  </si>
  <si>
    <t>804-3025-1L00</t>
  </si>
  <si>
    <t>BullDog Support for ZoneDirector 3000, 25 AP License Upgrade, 1 Year</t>
  </si>
  <si>
    <t>804-3050-1L00</t>
  </si>
  <si>
    <t>BullDog Support for ZoneDirector 3000, 50 AP License Upgrade, 1 Year</t>
  </si>
  <si>
    <t>804-3100-1L00</t>
  </si>
  <si>
    <t>BullDog Support for ZoneDirector 3000, 100 AP License Upgrade, 1 Year</t>
  </si>
  <si>
    <t>804-3150-1L00</t>
  </si>
  <si>
    <t>BullDog Support for ZoneDirector 3000 150 AP License Upgrade, 1 Year</t>
  </si>
  <si>
    <t>804-3200-1L00</t>
  </si>
  <si>
    <t>BullDog Support for ZoneDirector 3000 200 AP License Upgrade, 1 Year</t>
  </si>
  <si>
    <t>804-3250-1L00</t>
  </si>
  <si>
    <t>BullDog Support for ZoneDirector 3000 250 AP License Upgrade, 1 Year</t>
  </si>
  <si>
    <t>804-3300-1L00</t>
  </si>
  <si>
    <t>BullDog Support for ZoneDirector 3000 300 AP License Upgrade, 1 Year</t>
  </si>
  <si>
    <t>804-3350-1L00</t>
  </si>
  <si>
    <t>BullDog Support for ZoneDirector 3000 350 AP License Upgrade, 1 Year</t>
  </si>
  <si>
    <t>804-3400-1L00</t>
  </si>
  <si>
    <t>BullDog Support for ZoneDirector 3000 400 AP License Upgrade, 1 Year</t>
  </si>
  <si>
    <t>804-3450-1L00</t>
  </si>
  <si>
    <t>BullDog Support for ZoneDirector 3000 450 AP License Upgrade, 1 Year</t>
  </si>
  <si>
    <t>804-3025-3000</t>
  </si>
  <si>
    <t>BullDog Support for ZoneDirector 3025, 3 Year</t>
  </si>
  <si>
    <t>804-3050-3000</t>
  </si>
  <si>
    <t>BullDog Support for ZoneDirector 3050, 3 Year</t>
  </si>
  <si>
    <t>804-3025-3L00</t>
  </si>
  <si>
    <t>BullDog Support for ZoneDirector 3000, 25 AP License Upgrade, 3 Year</t>
  </si>
  <si>
    <t>804-3050-3L00</t>
  </si>
  <si>
    <t>BullDog Support for ZoneDirector 3000, 50 AP License Upgrade, 3 Year</t>
  </si>
  <si>
    <t>804-3100-3L00</t>
  </si>
  <si>
    <t>BullDog Support for ZoneDirector 3000, 100 AP License Upgrade, 3 Year</t>
  </si>
  <si>
    <t>804-3150-3L00</t>
  </si>
  <si>
    <t>BullDog Support for ZoneDirector 3000 150 AP License Upgrade, 3 Year</t>
  </si>
  <si>
    <t>804-3200-3L00</t>
  </si>
  <si>
    <t>BullDog Support for ZoneDirector 3000 200 AP License Upgrade, 3 Year</t>
  </si>
  <si>
    <t>804-3250-3L00</t>
  </si>
  <si>
    <t>BullDog Support for ZoneDirector 3000 250 AP License Upgrade, 3 Year</t>
  </si>
  <si>
    <t>804-3300-3L00</t>
  </si>
  <si>
    <t>BullDog Support for ZoneDirector 3000 300 AP License Upgrade, 3 Year</t>
  </si>
  <si>
    <t>804-3350-3L00</t>
  </si>
  <si>
    <t>BullDog Support for ZoneDirector 3000 350 AP License Upgrade, 3 Year</t>
  </si>
  <si>
    <t>804-3400-3L00</t>
  </si>
  <si>
    <t>BullDog Support for ZoneDirector 3000 400 AP License Upgrade, 3 Year</t>
  </si>
  <si>
    <t>804-3450-3L00</t>
  </si>
  <si>
    <t>BullDog Support for ZoneDirector 3000 450 AP License Upgrade, 3 Year</t>
  </si>
  <si>
    <t>804-R300-1S00</t>
  </si>
  <si>
    <t>BullDog Support Standalone R300, 1 Year</t>
  </si>
  <si>
    <t>804-R300-3S00</t>
  </si>
  <si>
    <t>BullDog Support Standalone R300, 3 Year</t>
  </si>
  <si>
    <t>804-R300-5S00</t>
  </si>
  <si>
    <t>BullDog Support Standalone R300, 5 Year</t>
  </si>
  <si>
    <t>804-0025-1000</t>
  </si>
  <si>
    <t>BullDog Support for FlexMaster 0025, 1 Year</t>
  </si>
  <si>
    <t>804-0100-1000</t>
  </si>
  <si>
    <t>BullDog Support for FlexMaster 0100, 1 Year</t>
  </si>
  <si>
    <t>804-0250-1000</t>
  </si>
  <si>
    <t>BullDog Support for FlexMaster 0250, 1 Year</t>
  </si>
  <si>
    <t>804-0500-1000</t>
  </si>
  <si>
    <t>BullDog Support for FlexMaster 0500, 1 Year</t>
  </si>
  <si>
    <t>804-1000-1000</t>
  </si>
  <si>
    <t>BullDog Support for FlexMaster 1000, 1 Year</t>
  </si>
  <si>
    <t>804-2500-1000</t>
  </si>
  <si>
    <t>BullDog Support for FlexMaster 2500, 1 Year</t>
  </si>
  <si>
    <t>804-010K-1000</t>
  </si>
  <si>
    <t>BullDog Support for FlexMaster 10000, 1 Year</t>
  </si>
  <si>
    <t>804-0100-1L00</t>
  </si>
  <si>
    <t>BullDog Support for FlexMaster License Upgrade to 100, 1 Year</t>
  </si>
  <si>
    <t>804-0250-1L00</t>
  </si>
  <si>
    <t>BullDog Support for FlexMaster License Upgrade to 250, 1 Year</t>
  </si>
  <si>
    <t>804-0500-1L00</t>
  </si>
  <si>
    <t>BullDog Support for FlexMaster License Upgrade to 500, 1 Year</t>
  </si>
  <si>
    <t>804-1000-1L00</t>
  </si>
  <si>
    <t>BullDog Support for FlexMaster License Upgrade to 1000, 1 Year</t>
  </si>
  <si>
    <t>804-2500-1L00</t>
  </si>
  <si>
    <t>BullDog Support for FlexMaster License Upgrade to 2500, 1 Year</t>
  </si>
  <si>
    <t>804-010K-1L00</t>
  </si>
  <si>
    <t>BullDog Support for FlexMaster License Upgrade to 10000, 1 Year</t>
  </si>
  <si>
    <t>804-0025-3000</t>
  </si>
  <si>
    <t>BullDog Support for FlexMaster 0025, 3 Year</t>
  </si>
  <si>
    <t>804-0100-3000</t>
  </si>
  <si>
    <t>BullDog Support for FlexMaster 0100, 3 Year</t>
  </si>
  <si>
    <t>804-0250-3000</t>
  </si>
  <si>
    <t>BullDog Support for FlexMaster 0250, 3 Year</t>
  </si>
  <si>
    <t>804-0500-3000</t>
  </si>
  <si>
    <t>BullDog Support for FlexMaster 0500, 3 Year</t>
  </si>
  <si>
    <t>804-1000-3000</t>
  </si>
  <si>
    <t>BullDog Support for FlexMaster 1000, 3 Year</t>
  </si>
  <si>
    <t>804-2500-3000</t>
  </si>
  <si>
    <t>BullDog Support for FlexMaster 2500, 3 Year</t>
  </si>
  <si>
    <t>804-010K-3000</t>
  </si>
  <si>
    <t>BullDog Support for FlexMaster 10000, 3 Year</t>
  </si>
  <si>
    <t>804-0100-3L00</t>
  </si>
  <si>
    <t>BullDog Support for FlexMaster License Upgrade to 100, 3 Year</t>
  </si>
  <si>
    <t>804-0250-3L00</t>
  </si>
  <si>
    <t>BullDog Support for FlexMaster License Upgrade to 250, 3 Year</t>
  </si>
  <si>
    <t>804-0500-3L00</t>
  </si>
  <si>
    <t>BullDog Support for FlexMaster License Upgrade to 500, 3 Year</t>
  </si>
  <si>
    <t>804-1000-3L00</t>
  </si>
  <si>
    <t>BullDog Support for FlexMaster License Upgrade to 1000, 3 Year</t>
  </si>
  <si>
    <t>804-2500-3L00</t>
  </si>
  <si>
    <t>BullDog Support for FlexMaster License Upgrade to 2500, 3 Year</t>
  </si>
  <si>
    <t>804-010K-3L00</t>
  </si>
  <si>
    <t>BullDog Support for FlexMaster License Upgrade to 10000, 3 Year</t>
  </si>
  <si>
    <t>804-0025-5000</t>
  </si>
  <si>
    <t>BullDog Support for FlexMaster 0025, 5 Year</t>
  </si>
  <si>
    <t>804-0100-5000</t>
  </si>
  <si>
    <t>BullDog Support for FlexMaster 0100, 5 Year</t>
  </si>
  <si>
    <t>804-0250-5000</t>
  </si>
  <si>
    <t>BullDog Support for FlexMaster 0250, 5 Year</t>
  </si>
  <si>
    <t>804-0500-5000</t>
  </si>
  <si>
    <t>BullDog Support for FlexMaster 0500, 5 Year</t>
  </si>
  <si>
    <t>804-1000-5000</t>
  </si>
  <si>
    <t>BullDog Support for FlexMaster 1000, 5 Year</t>
  </si>
  <si>
    <t>804-2500-5000</t>
  </si>
  <si>
    <t>BullDog Support for FlexMaster 2500, 5 Year</t>
  </si>
  <si>
    <t>804-010K-5000</t>
  </si>
  <si>
    <t>BullDog Support for FlexMaster 10000, 5 Year</t>
  </si>
  <si>
    <t>804-0100-5L00</t>
  </si>
  <si>
    <t>BullDog Support for FlexMaster License Upgrade to 100, 5 Year</t>
  </si>
  <si>
    <t>804-0250-5L00</t>
  </si>
  <si>
    <t>BullDog Support for FlexMaster License Upgrade to 250, 5 Year</t>
  </si>
  <si>
    <t>804-0500-5L00</t>
  </si>
  <si>
    <t>BullDog Support for FlexMaster License Upgrade to 500, 5 Year</t>
  </si>
  <si>
    <t>804-1000-5L00</t>
  </si>
  <si>
    <t>BullDog Support for FlexMaster License Upgrade to 1000, 5 Year</t>
  </si>
  <si>
    <t>804-2500-5L00</t>
  </si>
  <si>
    <t>BullDog Support for FlexMaster License Upgrade to 2500, 5 Year</t>
  </si>
  <si>
    <t>804-010K-5L00</t>
  </si>
  <si>
    <t>BullDog Support for FlexMaster License Upgrade to 10000, 5 Year</t>
  </si>
  <si>
    <t>824-3025-1000</t>
  </si>
  <si>
    <t>BullDog Support Renewal for ZoneDirector 3025, 1 Year</t>
  </si>
  <si>
    <t>824-3050-1000</t>
  </si>
  <si>
    <t>BullDog Support Renewal for ZoneDirector 3050, 1 Year</t>
  </si>
  <si>
    <t>824-3025-1L00</t>
  </si>
  <si>
    <t>BullDog Support Renewal for ZoneDirector 3000, 25 AP License Upgrade, 1 Year</t>
  </si>
  <si>
    <t>824-3050-1L00</t>
  </si>
  <si>
    <t>BullDog Support Renewal for ZoneDirector 3000, 50 AP License Upgrade, 1 Year</t>
  </si>
  <si>
    <t>824-3100-1L00</t>
  </si>
  <si>
    <t>BullDog Support Renewal for ZoneDirector 3000, 100 AP License Upgrade, 1 Year</t>
  </si>
  <si>
    <t>824-3150-1L00</t>
  </si>
  <si>
    <t>BullDog Support Renewal for ZoneDirector 3000 150 AP License Upgrade, 1 Year</t>
  </si>
  <si>
    <t>824-3200-1L00</t>
  </si>
  <si>
    <t>BullDog Support Renewal for ZoneDirector 3000 200 AP License Upgrade, 1 Year</t>
  </si>
  <si>
    <t>824-3250-1L00</t>
  </si>
  <si>
    <t>BullDog Support Renewal for ZoneDirector 3000 250 AP License Upgrade, 1 Year</t>
  </si>
  <si>
    <t>824-3300-1L00</t>
  </si>
  <si>
    <t>BullDog Support Renewal for ZoneDirector 3000 300 AP License Upgrade, 1 Year</t>
  </si>
  <si>
    <t>824-3350-1L00</t>
  </si>
  <si>
    <t>BullDog Support Renewal for ZoneDirector 3000 350 AP License Upgrade, 1 Year</t>
  </si>
  <si>
    <t>824-3400-1L00</t>
  </si>
  <si>
    <t>BullDog Support Renewal for ZoneDirector 3000 400 AP License Upgrade, 1 Year</t>
  </si>
  <si>
    <t>824-3450-1L00</t>
  </si>
  <si>
    <t>BullDog Support Renewal for ZoneDirector 3000 450 AP License Upgrade, 1 Year</t>
  </si>
  <si>
    <t>824-5100-1000</t>
  </si>
  <si>
    <t>BullDog Support Renewal for ZoneDirector 5000, 100 APs, 1 Year</t>
  </si>
  <si>
    <t>824-5050-1L00</t>
  </si>
  <si>
    <t>BullDog Support Renewal for ZoneDirector 5000, 50 AP License Upgrade, 1 Year</t>
  </si>
  <si>
    <t>824-5100-1L00</t>
  </si>
  <si>
    <t>BullDog Support Renewal for ZoneDirector 5000, 100 AP License Upgrade, 1 Year</t>
  </si>
  <si>
    <t>824-5150-1L00</t>
  </si>
  <si>
    <t>BullDog Support Renewal for ZoneDirector 5000, 150 AP License Upgrade, 1 Year</t>
  </si>
  <si>
    <t>824-5200-1L00</t>
  </si>
  <si>
    <t>BullDog Support Renewal for ZoneDirector 5000, 200 AP License Upgrade, 1 Year</t>
  </si>
  <si>
    <t>824-5250-1L00</t>
  </si>
  <si>
    <t>BullDog Support Renewal for ZoneDirector 5000, 250 AP License Upgrade, 1 Year</t>
  </si>
  <si>
    <t>824-5300-1L00</t>
  </si>
  <si>
    <t>BullDog Support Renewal for ZoneDirector 5000, 300 AP License Upgrade, 1 Year</t>
  </si>
  <si>
    <t>824-5350-1L00</t>
  </si>
  <si>
    <t>BullDog Support Renewal for ZoneDirector 5000, 350 AP License Upgrade, 1 Year</t>
  </si>
  <si>
    <t>824-5400-1L00</t>
  </si>
  <si>
    <t>BullDog Support Renewal for ZoneDirector 5000, 400 AP License Upgrade, 1 Year</t>
  </si>
  <si>
    <t>824-5450-1L00</t>
  </si>
  <si>
    <t>BullDog Support Renewal for ZoneDirector 5000, 450 AP License Upgrade, 1 Year</t>
  </si>
  <si>
    <t>824-5500-1L00</t>
  </si>
  <si>
    <t>BullDog Support Renewal for ZoneDirector 5000, 500 AP License Upgrade, 1 Year</t>
  </si>
  <si>
    <t>824-5550-1L00</t>
  </si>
  <si>
    <t>BullDog Support Renewal for ZoneDirector 5000, 550 AP License Upgrade, 1 Year</t>
  </si>
  <si>
    <t>824-5600-1L00</t>
  </si>
  <si>
    <t>BullDog Support Renewal for ZoneDirector 5000, 600 AP License Upgrade, 1 Year</t>
  </si>
  <si>
    <t>824-5650-1L00</t>
  </si>
  <si>
    <t>BullDog Support Renewal for ZoneDirector 5000, 650 AP License Upgrade, 1 Year</t>
  </si>
  <si>
    <t>824-5700-1L00</t>
  </si>
  <si>
    <t>BullDog Support Renewal for ZoneDirector 5000, 700 AP License Upgrade, 1 Year</t>
  </si>
  <si>
    <t>824-5750-1L00</t>
  </si>
  <si>
    <t>BullDog Support Renewal for ZoneDirector 5000, 750 AP License Upgrade, 1 Year</t>
  </si>
  <si>
    <t>824-5800-1L00</t>
  </si>
  <si>
    <t>BullDog Support Renewal for ZoneDirector 5000, 800 AP License Upgrade, 1 Year</t>
  </si>
  <si>
    <t>824-5850-1L00</t>
  </si>
  <si>
    <t>BullDog Support Renewal for ZoneDirector 5000, 850 AP License Upgrade, 1 Year</t>
  </si>
  <si>
    <t>824-5900-1L00</t>
  </si>
  <si>
    <t>BullDog Support Renewal for ZoneDirector 5000, 900 AP License Upgrade, 1 Year</t>
  </si>
  <si>
    <t>824-3025-3000</t>
  </si>
  <si>
    <t>BullDog Support Renewal for ZoneDirector 3025, 3 Year</t>
  </si>
  <si>
    <t>824-3050-3000</t>
  </si>
  <si>
    <t>BullDog Support Renewal for ZoneDirector 3050, 3 Year</t>
  </si>
  <si>
    <t>824-3025-3L00</t>
  </si>
  <si>
    <t>BullDog Support Renewal for ZoneDirector 3000, 25 AP License Upgrade, 3 Year</t>
  </si>
  <si>
    <t>824-3050-3L00</t>
  </si>
  <si>
    <t>BullDog Support Renewal for ZoneDirector 3000, 50 AP License Upgrade, 3 Year</t>
  </si>
  <si>
    <t>824-3100-3L00</t>
  </si>
  <si>
    <t>BullDog Support Renewal for ZoneDirector 3000, 100 AP License Upgrade, 3 Year</t>
  </si>
  <si>
    <t>824-3150-3L00</t>
  </si>
  <si>
    <t>BullDog Support Renewal for ZoneDirector 3000 150 AP License Upgrade, 3 Year</t>
  </si>
  <si>
    <t>824-3200-3L00</t>
  </si>
  <si>
    <t>BullDog Support Renewal for ZoneDirector 3000 200 AP License Upgrade, 3 Year</t>
  </si>
  <si>
    <t>824-3250-3L00</t>
  </si>
  <si>
    <t>BullDog Support Renewal for ZoneDirector 3000 250 AP License Upgrade, 3 Year</t>
  </si>
  <si>
    <t>824-3300-3L00</t>
  </si>
  <si>
    <t>BullDog Support Renewal for ZoneDirector 3000 300 AP License Upgrade, 3 Year</t>
  </si>
  <si>
    <t>824-3350-3L00</t>
  </si>
  <si>
    <t>BullDog Support Renewal for ZoneDirector 3000 350 AP License Upgrade, 3 Year</t>
  </si>
  <si>
    <t>824-3400-3L00</t>
  </si>
  <si>
    <t>BullDog Support Renewal for ZoneDirector 3000 400 AP License Upgrade, 3 Year</t>
  </si>
  <si>
    <t>824-3450-3L00</t>
  </si>
  <si>
    <t>BullDog Support Renewal for ZoneDirector 3000 450 AP License Upgrade, 3 Year</t>
  </si>
  <si>
    <t>824-R300-1S00</t>
  </si>
  <si>
    <t>BullDog Support Standalone Renewal R300, 1 Year</t>
  </si>
  <si>
    <t>824-R300-3S00</t>
  </si>
  <si>
    <t>BullDog Support Standalone Renewal R300, 3 Year</t>
  </si>
  <si>
    <t>824-R300-5S00</t>
  </si>
  <si>
    <t>BullDog Support Standalone Renewal R300, 5 Year</t>
  </si>
  <si>
    <t>824-R700-1S00</t>
  </si>
  <si>
    <t>BullDog Support Standalone Renewal R700, 1 Year</t>
  </si>
  <si>
    <t>804-T300-1S00</t>
  </si>
  <si>
    <t>BullDog Support Standalone T300 &amp; T300e, 1 Year</t>
  </si>
  <si>
    <t>804-T300-3S00</t>
  </si>
  <si>
    <t>BullDog Support Standalone T300 &amp; T300e, 3 Year</t>
  </si>
  <si>
    <t>804-T300-5S00</t>
  </si>
  <si>
    <t>BullDog Support Standalone T300 &amp; T300e, 5 Year</t>
  </si>
  <si>
    <t>824-T300-1S00</t>
  </si>
  <si>
    <t>BullDog Support Standalone Renewal T300 &amp; T300e, 1 Year</t>
  </si>
  <si>
    <t>824-T300-3S00</t>
  </si>
  <si>
    <t>BullDog Support Standalone Renewal T300 &amp; T300e, 3 Year</t>
  </si>
  <si>
    <t>824-T300-5S00</t>
  </si>
  <si>
    <t>BullDog Support Standalone Renewal T300 &amp; T300e, 5 Year</t>
  </si>
  <si>
    <t>804-T301-1S00</t>
  </si>
  <si>
    <t>BullDog Support Standalone T301n &amp; T301s, 1 Year</t>
  </si>
  <si>
    <t>804-T301-3S00</t>
  </si>
  <si>
    <t>BullDog Support Standalone T301n &amp; T301s, 3 Year</t>
  </si>
  <si>
    <t>804-T301-5S00</t>
  </si>
  <si>
    <t>BullDog Support Standalone T301n &amp; T301s, 5 Year</t>
  </si>
  <si>
    <t>824-T301-1S00</t>
  </si>
  <si>
    <t>BullDog Support Standalone Renewal T301n &amp; T301s, 1 Year</t>
  </si>
  <si>
    <t>824-T301-3S00</t>
  </si>
  <si>
    <t>BullDog Support Standalone Renewal T301n &amp; T301s, 3 Year</t>
  </si>
  <si>
    <t>824-T301-5S00</t>
  </si>
  <si>
    <t>BullDog Support Standalone Renewal T301n &amp; T301s, 5 Year</t>
  </si>
  <si>
    <t>804-R500-1S00</t>
  </si>
  <si>
    <t>BullDog Support Standalone R500, 1 Year</t>
  </si>
  <si>
    <t>804-R500-3S00</t>
  </si>
  <si>
    <t>BullDog Support Standalone R500, 3 Year</t>
  </si>
  <si>
    <t>804-R500-5S00</t>
  </si>
  <si>
    <t>BullDog Support Standalone R500, 5 Year</t>
  </si>
  <si>
    <t>824-R500-1S00</t>
  </si>
  <si>
    <t>BullDog Support Standalone Renewal R500, 1 Year</t>
  </si>
  <si>
    <t>824-R500-3S00</t>
  </si>
  <si>
    <t>BullDog Support Standalone Renewal R500, 3 Year</t>
  </si>
  <si>
    <t>824-R500-5S00</t>
  </si>
  <si>
    <t>BullDog Support Standalone Renewal R500, 5 Year</t>
  </si>
  <si>
    <t>804-SCIL-1L00</t>
  </si>
  <si>
    <t>BullDog Support for SmartCell Insight, Single AP License, 1 Year for SCI 1.x</t>
  </si>
  <si>
    <t>804-SCIL-3L00</t>
  </si>
  <si>
    <t>BullDog Support for SmartCell Insight, Single AP License, 3 Year for SCI 1.x</t>
  </si>
  <si>
    <t>804-SCIL-5L00</t>
  </si>
  <si>
    <t>BullDog Support for SmartCell Insight, Single AP License, 5 Year for SCI 1.x</t>
  </si>
  <si>
    <t>824-SCIL-1L00</t>
  </si>
  <si>
    <t>BullDog Support Renewal for SmartCell Insight, Single AP License, 1 Year</t>
  </si>
  <si>
    <t>824-SCIL-3L00</t>
  </si>
  <si>
    <t>BullDog Support Renewal for SmartCell Insight, Single AP License, 3 Year</t>
  </si>
  <si>
    <t>824-SCIL-5L00</t>
  </si>
  <si>
    <t>BullDog Support Renewal for SmartCell Insight, Single AP License, 5 Year</t>
  </si>
  <si>
    <t>804-R600-1S00</t>
  </si>
  <si>
    <t>BullDog Support Standalone R600, 1 Year</t>
  </si>
  <si>
    <t>804-R600-3S00</t>
  </si>
  <si>
    <t>BullDog Support Standalone R600, 3 Year</t>
  </si>
  <si>
    <t>804-R600-5S00</t>
  </si>
  <si>
    <t>BullDog Support Standalone R600, 5 Year</t>
  </si>
  <si>
    <t>824-R600-1S00</t>
  </si>
  <si>
    <t>BullDog Support Standalone Renewal R600, 1 Year</t>
  </si>
  <si>
    <t>824-R600-3S00</t>
  </si>
  <si>
    <t>BullDog Support Standalone Renewal R600, 3 Year</t>
  </si>
  <si>
    <t>824-R600-5S00</t>
  </si>
  <si>
    <t>BullDog Support Standalone Renewal R600, 5 Year</t>
  </si>
  <si>
    <t>804-1205-1000</t>
  </si>
  <si>
    <t xml:space="preserve">BullDog Support for ZoneDirector 1205, 1 Year </t>
  </si>
  <si>
    <t>804-1205-3000</t>
  </si>
  <si>
    <t xml:space="preserve">BullDog Support for ZoneDirector 1205, 3 Year </t>
  </si>
  <si>
    <t>804-1205-5000</t>
  </si>
  <si>
    <t xml:space="preserve">BullDog Support for ZoneDirector 1205, 5 Year </t>
  </si>
  <si>
    <t>804-1201-1L00</t>
  </si>
  <si>
    <t>BullDog Support for ZoneDirector ONE AP Upgrade, 1 Year</t>
  </si>
  <si>
    <t>804-1201-3L00</t>
  </si>
  <si>
    <t>BullDog Support for ZoneDirector ONE AP Upgrade, 3 Year</t>
  </si>
  <si>
    <t>804-1201-5L00</t>
  </si>
  <si>
    <t>BullDog Support for ZoneDirector ONE AP Upgrade, 5 Year</t>
  </si>
  <si>
    <t>824-1205-1000</t>
  </si>
  <si>
    <t xml:space="preserve">BullDog Support Renewal for ZoneDirector 1205, 1 Year </t>
  </si>
  <si>
    <t>824-1205-3000</t>
  </si>
  <si>
    <t xml:space="preserve">BullDog Support Renewal for ZoneDirector 1205, 3 Year </t>
  </si>
  <si>
    <t>824-1205-5000</t>
  </si>
  <si>
    <t xml:space="preserve">BullDog Support Renewal for ZoneDirector 1205, 5 Year </t>
  </si>
  <si>
    <t>824-1201-1L00</t>
  </si>
  <si>
    <t>BullDog Support Renewal for ZoneDirector ONE AP License 1 Year</t>
  </si>
  <si>
    <t>824-1201-3L00</t>
  </si>
  <si>
    <t>BullDog Support Renewal for ZoneDirector ONE AP License 3 Year</t>
  </si>
  <si>
    <t>824-1201-5L00</t>
  </si>
  <si>
    <t>BullDog Support Renewal for ZoneDirector ONE AP License 5 Year</t>
  </si>
  <si>
    <t>S04-VSPT-1000</t>
  </si>
  <si>
    <t>BullDog Support vSPoT, 1 Year</t>
  </si>
  <si>
    <t>S04-0001-1LSP</t>
  </si>
  <si>
    <t>BullDog Support vSPoT AP License, 1 Year</t>
  </si>
  <si>
    <t>S04-VSPT-3000</t>
  </si>
  <si>
    <t>BullDog Support vSPoT, 3 Year</t>
  </si>
  <si>
    <t>S04-0001-3LSP</t>
  </si>
  <si>
    <t>BullDog Support vSPoT AP License, 3 Year</t>
  </si>
  <si>
    <t>S04-VSPT-5000</t>
  </si>
  <si>
    <t>BullDog Support vSPoT, 5 Year</t>
  </si>
  <si>
    <t>S04-0001-5LSP</t>
  </si>
  <si>
    <t>BullDog Support vSPoT AP License, 5 Year</t>
  </si>
  <si>
    <t>S24-VSPT-1000</t>
  </si>
  <si>
    <t>BullDog Support Renewal vSPoT, 1 Year</t>
  </si>
  <si>
    <t>S24-0001-1LSP</t>
  </si>
  <si>
    <t>BullDog Support Renewal vSPoT AP License, 1 Year</t>
  </si>
  <si>
    <t>S24-VSPT-3000</t>
  </si>
  <si>
    <t>BullDog Support Renewal vSPoT, 3 Year</t>
  </si>
  <si>
    <t>S24-0001-3LSP</t>
  </si>
  <si>
    <t>BullDog Support Renewal vSPoT AP License, 3 Year</t>
  </si>
  <si>
    <t>S24-VSPT-5000</t>
  </si>
  <si>
    <t>BullDog Support Renewal vSPoT, 5 Year</t>
  </si>
  <si>
    <t>S24-0001-5LSP</t>
  </si>
  <si>
    <t>BullDog Support Renewal vSPoT AP License, 5 Year</t>
  </si>
  <si>
    <t>S04-S104-1000</t>
  </si>
  <si>
    <t>BullDog Support SmartZone 100 with 4 GigE ports, 1 Year</t>
  </si>
  <si>
    <t>S04-S124-1000</t>
  </si>
  <si>
    <t>BullDog Support SmartZone 100 with 2x10GigE and 4 GigE ports, 1 Year</t>
  </si>
  <si>
    <t>S04-0001-1LSG</t>
  </si>
  <si>
    <t>BullDog SupportPer SZ/(v)SZ AP License, 1 YR</t>
  </si>
  <si>
    <t>S04-S104-3000</t>
  </si>
  <si>
    <t>BullDog Support SmartZone 100 with 4 GigE ports, 3 Year</t>
  </si>
  <si>
    <t>S04-S124-3000</t>
  </si>
  <si>
    <t>BullDog Support SmartZone 100 with 2x10GigE and 4 GigE ports, 3 Year</t>
  </si>
  <si>
    <t>S04-0001-3LSG</t>
  </si>
  <si>
    <t>BullDog SupportPer SZ/(v)SZ AP License, 3 YR</t>
  </si>
  <si>
    <t>S04-S104-5000</t>
  </si>
  <si>
    <t>BullDog Support SmartZone 100 with 4 GigE ports, 5 Year</t>
  </si>
  <si>
    <t>S04-S124-5000</t>
  </si>
  <si>
    <t>BullDog Support SmartZone 100 with 2x10GigE and 4 GigE ports, 5 Year</t>
  </si>
  <si>
    <t>S04-0001-5LSG</t>
  </si>
  <si>
    <t>BullDog SupportPer SZ/(v)SZ AP License, 5 YR</t>
  </si>
  <si>
    <t>S24-S104-1000</t>
  </si>
  <si>
    <t>BullDog Support Renewal SmartZone 100 with 4 GigE ports, 1 Year</t>
  </si>
  <si>
    <t>S24-S124-1000</t>
  </si>
  <si>
    <t>BullDog Support Renewal SmartZone 100 with 2x10GigE and 4 GigE ports, 1 Year</t>
  </si>
  <si>
    <t>S24-0001-1LSG</t>
  </si>
  <si>
    <t>BullDog Support Renewal Per SZ/(v)SZ AP License, 1 YR</t>
  </si>
  <si>
    <t>S24-S104-3000</t>
  </si>
  <si>
    <t>BullDog Support Renewal SmartZone 100 with 4 GigE ports, 3 Year</t>
  </si>
  <si>
    <t>S24-S124-3000</t>
  </si>
  <si>
    <t>BullDog Support Renewal SmartZone 100 with 2x10GigE and 4 GigE ports, 3 Year</t>
  </si>
  <si>
    <t>S24-0001-3LSG</t>
  </si>
  <si>
    <t>BullDog Support Renewal Per SZ/(v)SZ AP License, 3 YR</t>
  </si>
  <si>
    <t>S24-S104-5000</t>
  </si>
  <si>
    <t>BullDog Support Renewal SmartZone 100 with 4 GigE ports, 5 Year</t>
  </si>
  <si>
    <t>S24-S124-5000</t>
  </si>
  <si>
    <t>BullDog Support Renewal SmartZone 100 with 2x10GigE and 4 GigE ports, 5 Year</t>
  </si>
  <si>
    <t>S24-0001-5LSG</t>
  </si>
  <si>
    <t>BullDog Support Renewal Per SZ/(v)SZ AP License, 5 YR</t>
  </si>
  <si>
    <t>S04-VSCG-1L00</t>
  </si>
  <si>
    <t>BullDog Support- VSZ-RTU, 1 YR</t>
  </si>
  <si>
    <t>S04-VSCG-3L00</t>
  </si>
  <si>
    <t>BullDog Support- VSZ-RTU, 3 YR</t>
  </si>
  <si>
    <t>S04-VSCG-5L00</t>
  </si>
  <si>
    <t>BullDog Support- VSZ-RTU, 5 YR</t>
  </si>
  <si>
    <t>S24-VSCG-1L00</t>
  </si>
  <si>
    <t>BullDog Support Renewal - VSZ-RTU, 1 YR</t>
  </si>
  <si>
    <t>S24-VSCG-3L00</t>
  </si>
  <si>
    <t>BullDog Support Renewal - VSZ-RTU, 3 YR</t>
  </si>
  <si>
    <t>S24-VSCG-5L00</t>
  </si>
  <si>
    <t>BullDog Support Renewal - VSZ-RTU, 5 YR</t>
  </si>
  <si>
    <t>804-H500-1S00</t>
  </si>
  <si>
    <t>BullDog Support Standalone H500, 1 Year</t>
  </si>
  <si>
    <t>804-H500-3S00</t>
  </si>
  <si>
    <t>BullDog Support Standalone H500, 3 Year</t>
  </si>
  <si>
    <t>804-H500-5S00</t>
  </si>
  <si>
    <t>BullDog Support Standalone H500, 5 Year</t>
  </si>
  <si>
    <t>824-H500-1S00</t>
  </si>
  <si>
    <t>BullDog Support Standalone Renewal H500, 1 Year</t>
  </si>
  <si>
    <t>824-H500-3S00</t>
  </si>
  <si>
    <t>BullDog Support Standalone Renewal H500, 3 Year</t>
  </si>
  <si>
    <t>824-H500-5S00</t>
  </si>
  <si>
    <t>BullDog Support Standalone Renewal H500, 5 Year</t>
  </si>
  <si>
    <t>804-R710-1S00</t>
  </si>
  <si>
    <t>BullDog Support Standalone R710, 1 Year</t>
  </si>
  <si>
    <t>804-R710-3S00</t>
  </si>
  <si>
    <t>BullDog Support Standalone R710, 3 Year</t>
  </si>
  <si>
    <t>804-R710-5S00</t>
  </si>
  <si>
    <t>BullDog Support Standalone R710, 5 Year</t>
  </si>
  <si>
    <t>824-R710-1S00</t>
  </si>
  <si>
    <t>BullDog Support Standalone Renewal R710, 1 Year</t>
  </si>
  <si>
    <t>824-R710-3S00</t>
  </si>
  <si>
    <t>BullDog Support Standalone Renewal R710, 3 Year</t>
  </si>
  <si>
    <t>824-R710-5S00</t>
  </si>
  <si>
    <t>BullDog Support Standalone Renewal R710, 5 Year</t>
  </si>
  <si>
    <t>804-R720-1S00</t>
  </si>
  <si>
    <t>BullDog Support Standalone R720, 1 Year</t>
  </si>
  <si>
    <t>804-R720-3S00</t>
  </si>
  <si>
    <t>BullDog Support Standalone R720, 3 Year</t>
  </si>
  <si>
    <t>804-R720-5S00</t>
  </si>
  <si>
    <t>BullDog Support Standalone R720, 5 Year</t>
  </si>
  <si>
    <t>824-R720-1S00</t>
  </si>
  <si>
    <t>BullDog Support Standalone Renewal R720, 1 Year</t>
  </si>
  <si>
    <t>824-R720-3S00</t>
  </si>
  <si>
    <t>BullDog Support Standalone Renewal R720, 3 Year</t>
  </si>
  <si>
    <t>824-R720-5S00</t>
  </si>
  <si>
    <t>BullDog Support Standalone Renewal R720, 5 Year</t>
  </si>
  <si>
    <t>804-P300-1S00</t>
  </si>
  <si>
    <t>BullDog Support Standalone P300 (single), 1 Year</t>
  </si>
  <si>
    <t>804-P300-3S00</t>
  </si>
  <si>
    <t>BullDog Support Standalone P300 (single), 3 Year</t>
  </si>
  <si>
    <t>804-P300-5S00</t>
  </si>
  <si>
    <t>BullDog Support Standalone P300 (single), 5 Year</t>
  </si>
  <si>
    <t>824-P300-1S00</t>
  </si>
  <si>
    <t>BullDog Support Standalone Renewal P300 (single), 1 Year</t>
  </si>
  <si>
    <t>824-P300-3S00</t>
  </si>
  <si>
    <t>BullDog Support Standalone Renewal P300 (single), 3 Year</t>
  </si>
  <si>
    <t>824-P300-5S00</t>
  </si>
  <si>
    <t>BullDog Support Standalone Renewal P300 (single), 5 Year</t>
  </si>
  <si>
    <t>804-P300-11S0</t>
  </si>
  <si>
    <t>BullDog Support Standalone P300 (pair), 1 Year</t>
  </si>
  <si>
    <t>804-P300-31S0</t>
  </si>
  <si>
    <t>BullDog Support Standalone P300 (pair), 3 Year</t>
  </si>
  <si>
    <t>804-P300-51S0</t>
  </si>
  <si>
    <t>BullDog Support Standalone P300 (pair), 5 Year</t>
  </si>
  <si>
    <t>824-P300-1100</t>
  </si>
  <si>
    <t>BullDog Support Standalone Renewal P300 (pair), 1 Year</t>
  </si>
  <si>
    <t>824-P300-3100</t>
  </si>
  <si>
    <t>BullDog Support Standalone Renewal P300 (pair), 3 Year</t>
  </si>
  <si>
    <t>824-P300-5100</t>
  </si>
  <si>
    <t>BullDog Support Standalone Renewal P300 (pair), 5 Year</t>
  </si>
  <si>
    <t>S04-VSZD-1L00</t>
  </si>
  <si>
    <t>BullDog Support- vSZD-RTU, 1 Gbps Throughput 1 YR</t>
  </si>
  <si>
    <t>S04-VSZD-3L00</t>
  </si>
  <si>
    <t>BullDog Support- vSZD-RTU, 1 Gbps Throughput 3 YR</t>
  </si>
  <si>
    <t>S04-VSZD-5L00</t>
  </si>
  <si>
    <t>BullDog Support- vSZD-RTU, 1 Gbps Throughput 5 YR</t>
  </si>
  <si>
    <t>S04-VSZD-1LBW</t>
  </si>
  <si>
    <t>BullDog Support- vSZD-RTU, 10 Gbps throughput 1 YR</t>
  </si>
  <si>
    <t>S04-VSZD-3LBW</t>
  </si>
  <si>
    <t>BullDog Support- vSZD-RTU, 10 Gbps throughput 3 YR</t>
  </si>
  <si>
    <t>S04-VSZD-5LBW</t>
  </si>
  <si>
    <t>BullDog Support- vSZD-RTU, 10 Gbps throughput 5 YR</t>
  </si>
  <si>
    <t>S04-VSZD-1LUL</t>
  </si>
  <si>
    <t>BullDog Support- vSZD-RTU, no throughput cap 1 YR</t>
  </si>
  <si>
    <t>S04-VSZD-3LUL</t>
  </si>
  <si>
    <t>BullDog Support- vSZD-RTU, no throughput cap 3 YR</t>
  </si>
  <si>
    <t>S04-VSZD-5LUL</t>
  </si>
  <si>
    <t>BullDog Support- vSZD-RTU, no throughput cap 5 YR</t>
  </si>
  <si>
    <t>804-RUNL-1U00</t>
  </si>
  <si>
    <t>BullDog Support for UNL Per Site, 1 Year</t>
  </si>
  <si>
    <t>804-RUNL-3U00</t>
  </si>
  <si>
    <t>BullDog Support for UNL Per Site, 3 Year</t>
  </si>
  <si>
    <t>804-RUNL-5U00</t>
  </si>
  <si>
    <t>BullDog Support for UNL Access Points Per Site, 5 Year</t>
  </si>
  <si>
    <t>804-R310-1S00</t>
  </si>
  <si>
    <t>BullDog Support Standalone R310, 1 Year</t>
  </si>
  <si>
    <t>804-R310-3S00</t>
  </si>
  <si>
    <t>BullDog Support Standalone R310, 3 Year</t>
  </si>
  <si>
    <t>804-R310-5S00</t>
  </si>
  <si>
    <t>BullDog Support Standalone R310, 5 Year</t>
  </si>
  <si>
    <t>824-R310-1S00</t>
  </si>
  <si>
    <t>BullDog Support Standalone Renewal R310, 1 Year</t>
  </si>
  <si>
    <t>824-R310-3S00</t>
  </si>
  <si>
    <t>BullDog Support Standalone Renewal R310, 3 Year</t>
  </si>
  <si>
    <t>824-R310-5S00</t>
  </si>
  <si>
    <t>BullDog Support Standalone Renewal R310, 5 Year</t>
  </si>
  <si>
    <t>804-R510-1S00</t>
  </si>
  <si>
    <t>BullDog Support Standalone R510, 1 Year</t>
  </si>
  <si>
    <t>804-R510-3S00</t>
  </si>
  <si>
    <t>BullDog Support Standalone R510, 3 Year</t>
  </si>
  <si>
    <t>804-R510-5S00</t>
  </si>
  <si>
    <t>BullDog Support Standalone R510, 5 Year</t>
  </si>
  <si>
    <t>824-R510-1S00</t>
  </si>
  <si>
    <t>BullDog Support Standalone Renewal R510, 1 Year</t>
  </si>
  <si>
    <t>824-R510-3S00</t>
  </si>
  <si>
    <t>BullDog Support Standalone Renewal R510, 3 Year</t>
  </si>
  <si>
    <t>824-R510-5S00</t>
  </si>
  <si>
    <t>BullDog Support Standalone Renewal R510, 5 Year</t>
  </si>
  <si>
    <t>804-T710-1S00</t>
  </si>
  <si>
    <t>BullDog Support Standalone T710 &amp; T710-S, 1 year</t>
  </si>
  <si>
    <t>804-T710-3S00</t>
  </si>
  <si>
    <t>BullDog Support Standalone T710 &amp; T710-S, 3 year</t>
  </si>
  <si>
    <t>804-T710-5S00</t>
  </si>
  <si>
    <t>BullDog Support Standalone T710 &amp; T710-S, 5 year</t>
  </si>
  <si>
    <t>824-T710-1S00</t>
  </si>
  <si>
    <t>BullDog Support Standalone Renewal T710 &amp; T710-S, 1 year</t>
  </si>
  <si>
    <t>824-T710-3S00</t>
  </si>
  <si>
    <t>BullDog Support Standalone Renewal T710 &amp; T710-S, 3 year</t>
  </si>
  <si>
    <t>824-T710-5S00</t>
  </si>
  <si>
    <t>BullDog Support Standalone Renewal T710 &amp; T710-S, 5 year</t>
  </si>
  <si>
    <t>S04-SCIP-1000</t>
  </si>
  <si>
    <t xml:space="preserve">BullDog Support SCI, 1-year </t>
  </si>
  <si>
    <t>S04-SCIP-3000</t>
  </si>
  <si>
    <t xml:space="preserve">BullDog Support SCI, 3-years </t>
  </si>
  <si>
    <t>S04-SCIP-5000</t>
  </si>
  <si>
    <t xml:space="preserve">BullDog Support SCI, 5-years </t>
  </si>
  <si>
    <t>S04-0001-1LSC</t>
  </si>
  <si>
    <t xml:space="preserve">BullDog Support SCI WiFi Analytics, AP License, 1-year </t>
  </si>
  <si>
    <t>S04-0001-3LSC</t>
  </si>
  <si>
    <t xml:space="preserve">BullDog Support SCI WiFi Analytics, AP License, 3-years </t>
  </si>
  <si>
    <t>S04-0001-5LSC</t>
  </si>
  <si>
    <t xml:space="preserve">BullDog Support SCI WiFi Analytics, AP License, 5-years </t>
  </si>
  <si>
    <t>S24-SCIP-1000</t>
  </si>
  <si>
    <t xml:space="preserve">BullDog Support Renewal SCI, 1-year </t>
  </si>
  <si>
    <t>S24-SCIP-3000</t>
  </si>
  <si>
    <t xml:space="preserve">BullDog Support Renewal SCI, 3-years </t>
  </si>
  <si>
    <t>S24-SCIP-5000</t>
  </si>
  <si>
    <t xml:space="preserve">BullDog Support Renewal SCI, 5-years </t>
  </si>
  <si>
    <t>S24-0001-1LSC</t>
  </si>
  <si>
    <t xml:space="preserve">BullDog Support Renewal SCI WiFi Analytics, AP License, 1-year </t>
  </si>
  <si>
    <t>S24-0001-3LSC</t>
  </si>
  <si>
    <t xml:space="preserve">BullDog Support Renewal SCI WiFi Analytics, AP License, 3-years </t>
  </si>
  <si>
    <t>S24-0001-5LSC</t>
  </si>
  <si>
    <t xml:space="preserve">BullDog Support Renewal SCI WiFi Analytics, AP License, 5-years </t>
  </si>
  <si>
    <t>804-H510-1S00</t>
  </si>
  <si>
    <t>BullDog Support Standalone H510, 1 Year</t>
  </si>
  <si>
    <t>804-H510-3S00</t>
  </si>
  <si>
    <t>BullDog Support Standalone H510, 3 Year</t>
  </si>
  <si>
    <t>804-H510-5S00</t>
  </si>
  <si>
    <t>BullDog Support Standalone H510, 5 Year</t>
  </si>
  <si>
    <t>824-H510-1S00</t>
  </si>
  <si>
    <t>BullDog Support Standalone Renewal H510, 1 Year</t>
  </si>
  <si>
    <t>824-H510-3S00</t>
  </si>
  <si>
    <t>BullDog Support Standalone Renewal H510, 3 Year</t>
  </si>
  <si>
    <t>824-H510-5S00</t>
  </si>
  <si>
    <t>BullDog Support Standalone Renewal H510, 5 Year</t>
  </si>
  <si>
    <t>S24-VSZD-1L00</t>
  </si>
  <si>
    <t>BullDog Support Renewal - vSZD-RTU, 1 Gbps Throughput 1 YR</t>
  </si>
  <si>
    <t>S24-VSZD-3L00</t>
  </si>
  <si>
    <t>BullDog Support Renewal - vSZD-RTU, 1 Gbps Throughput 3 YR</t>
  </si>
  <si>
    <t>S24-VSZD-5L00</t>
  </si>
  <si>
    <t>BullDog Support Renewal - vSZD-RTU, 1 Gbps Throughput 5 YR</t>
  </si>
  <si>
    <t>S24-VSZD-1LBW</t>
  </si>
  <si>
    <t>BullDog Support Renewal - vSZD-RTU, 10 Gbps throughput 1 YR</t>
  </si>
  <si>
    <t>S24-VSZD-3LBW</t>
  </si>
  <si>
    <t>BullDog Support Renewal - vSZD-RTU, 10 Gbps throughput 3 YR</t>
  </si>
  <si>
    <t>S24-VSZD-5LBW</t>
  </si>
  <si>
    <t>BullDog Support Renewal - vSZD-RTU, 10 Gbps throughput 5 YR</t>
  </si>
  <si>
    <t>S24-VSZD-1LUL</t>
  </si>
  <si>
    <t>BullDog Support Renewal - vSZD-RTU, no throughput cap 1 YR</t>
  </si>
  <si>
    <t>S24-VSZD-3LUL</t>
  </si>
  <si>
    <t>BullDog Support Renewal - vSZD-RTU, no throughput cap 3 YR</t>
  </si>
  <si>
    <t>S24-VSZD-5LUL</t>
  </si>
  <si>
    <t>BullDog Support Renewal - vSZD-RTU, no throughput cap 5 YR</t>
  </si>
  <si>
    <t>804-R610-1S00</t>
  </si>
  <si>
    <t>BullDog Support Standalone R610, 1 Year</t>
  </si>
  <si>
    <t>804-R610-3S00</t>
  </si>
  <si>
    <t>BullDog Support Standalone R610, 3 Year</t>
  </si>
  <si>
    <t>804-R610-5S00</t>
  </si>
  <si>
    <t>BullDog Support Standalone R610, 5 Year</t>
  </si>
  <si>
    <t>824-R610-1S00</t>
  </si>
  <si>
    <t>BullDog Support Standalone Renewal R610, 1 Year</t>
  </si>
  <si>
    <t>824-R610-3S00</t>
  </si>
  <si>
    <t>BullDog Support Standalone Renewal R610, 3 Year</t>
  </si>
  <si>
    <t>824-R610-5S00</t>
  </si>
  <si>
    <t>BullDog Support Standalone Renewal R610, 5 Year</t>
  </si>
  <si>
    <t>804-C110-1S00</t>
  </si>
  <si>
    <t>BullDog Support Standalone C110 1Year</t>
  </si>
  <si>
    <t>804-C110-3S00</t>
  </si>
  <si>
    <t>BullDog Support Standalone C110 3Year</t>
  </si>
  <si>
    <t>804-C110-5S00</t>
  </si>
  <si>
    <t>BullDog Support Standalone C110 5Year</t>
  </si>
  <si>
    <t>824-C110-1S00</t>
  </si>
  <si>
    <t>824-C110-3S00</t>
  </si>
  <si>
    <t>824-C110-5S00</t>
  </si>
  <si>
    <t>804-T610-1S00</t>
  </si>
  <si>
    <t>BullDog Support Standalone T610, 1 year</t>
  </si>
  <si>
    <t>804-T610-3S00</t>
  </si>
  <si>
    <t>BullDog Support Standalone T610, 3 year</t>
  </si>
  <si>
    <t>804-T610-5S00</t>
  </si>
  <si>
    <t>BullDog Support Standalone T610, 5 year</t>
  </si>
  <si>
    <t>824-T610-1S00</t>
  </si>
  <si>
    <t>BullDog Support Standalone Renewal T610, 1 year</t>
  </si>
  <si>
    <t>824-T610-3S00</t>
  </si>
  <si>
    <t>BullDog Support Standalone Renewal T610, 3 year</t>
  </si>
  <si>
    <t>824-T610-5S00</t>
  </si>
  <si>
    <t>BullDog Support Standalone Renewal T610, 5 year</t>
  </si>
  <si>
    <t>804-T300-3R00</t>
  </si>
  <si>
    <t>RTF Hardware Replacement T300 &amp; T300e, 3 year</t>
  </si>
  <si>
    <t>804-T300-5R00</t>
  </si>
  <si>
    <t>RTF Hardware Replacement T300 &amp; T300e, 5 year</t>
  </si>
  <si>
    <t>824-T300-3R00</t>
  </si>
  <si>
    <t>RTF Hardware Replacement Renewal T300 &amp; T300e, 3 year</t>
  </si>
  <si>
    <t>824-T300-5R00</t>
  </si>
  <si>
    <t>RTF Hardware Replacement Renewal T300 &amp; T300e, 5 year</t>
  </si>
  <si>
    <t>804-T301-3R00</t>
  </si>
  <si>
    <t>RTF Hardware Replacement T301n &amp; T301s, 3 year</t>
  </si>
  <si>
    <t>804-T301-5R00</t>
  </si>
  <si>
    <t>RTF Hardware Replacement T301n &amp; T301s, 5 year</t>
  </si>
  <si>
    <t>824-T301-1R00</t>
  </si>
  <si>
    <t>RTF Hardware Replacement Renewal T301n &amp; T301s, 1 year</t>
  </si>
  <si>
    <t>824-T301-3R00</t>
  </si>
  <si>
    <t>RTF Hardware Replacement Renewal T301n &amp; T301s, 3 year</t>
  </si>
  <si>
    <t>824-T301-5R00</t>
  </si>
  <si>
    <t>RTF Hardware Replacement Renewal T301n &amp; T301s, 5 year</t>
  </si>
  <si>
    <t>804-P300-3R00</t>
  </si>
  <si>
    <t>RTF Hardware Replacement P300 (single), 3 year</t>
  </si>
  <si>
    <t>804-P300-5R00</t>
  </si>
  <si>
    <t>RTF Hardware Replacement P300 (single), 5 year</t>
  </si>
  <si>
    <t>824-P300-1R00</t>
  </si>
  <si>
    <t>RTF Hardware Replacement Renewal P300 (single), 1 year</t>
  </si>
  <si>
    <t>824-P300-3R00</t>
  </si>
  <si>
    <t>RTF Hardware Replacement Renewal P300 (single), 3 year</t>
  </si>
  <si>
    <t>824-P300-5R00</t>
  </si>
  <si>
    <t>RTF Hardware Replacement Renewal P300 (single), 5 year</t>
  </si>
  <si>
    <t>804-P300-31R0</t>
  </si>
  <si>
    <t>RTF Hardware Replacement P300 (pair), 3 year</t>
  </si>
  <si>
    <t>804-P300-51R0</t>
  </si>
  <si>
    <t>RTF Hardware Replacement P300 (pair), 5 year</t>
  </si>
  <si>
    <t>824-P300-31R0</t>
  </si>
  <si>
    <t>RTF Hardware Replacement Renewal P300 (pair), 3 year</t>
  </si>
  <si>
    <t>824-P300-51R0</t>
  </si>
  <si>
    <t>RTF Hardware Replacement Renewal P300 (pair), 5 year</t>
  </si>
  <si>
    <t>804-T710-5R00</t>
  </si>
  <si>
    <t>RTF Hardware Replacement T710 &amp; T710-S, 5 year</t>
  </si>
  <si>
    <t>824-T710-3R00</t>
  </si>
  <si>
    <t>RTF Hardware Replacement Renewal T710 &amp; T710-S, 3 year</t>
  </si>
  <si>
    <t>824-T710-5R00</t>
  </si>
  <si>
    <t>RTF Hardware Replacement Renewal T710 &amp; T710-S, 5 year</t>
  </si>
  <si>
    <t>804-TU30-3R00</t>
  </si>
  <si>
    <t>RTF HW Replacement T300-xx01</t>
  </si>
  <si>
    <t>804-TU30-3R81</t>
  </si>
  <si>
    <t>RTF HW Replacement T300-xx81</t>
  </si>
  <si>
    <t>804-TU31-3R00</t>
  </si>
  <si>
    <t>RTF HW Replacement Unleashed T301 Access Points</t>
  </si>
  <si>
    <t>804-TU30-5R00</t>
  </si>
  <si>
    <t>804-TU30-5R81</t>
  </si>
  <si>
    <t>804-TU31-5R00</t>
  </si>
  <si>
    <t>824-TU30-3R00</t>
  </si>
  <si>
    <t>RTF HW Replacement Renewal T300-xx01</t>
  </si>
  <si>
    <t>824-TU30-3R81</t>
  </si>
  <si>
    <t>RTF HW Replacement Renewal T300-xx81</t>
  </si>
  <si>
    <t>824-TU31-3R51</t>
  </si>
  <si>
    <t>RTF HW Replacement Renewal Unleashed T301 Access Points</t>
  </si>
  <si>
    <t>824-TU30-5R00</t>
  </si>
  <si>
    <t>824-TU30-5R81</t>
  </si>
  <si>
    <t>824-TU31-5R51</t>
  </si>
  <si>
    <t>804-TU71-3R00</t>
  </si>
  <si>
    <t>RTF HW Replacement 9U1-T710, 3 Yr</t>
  </si>
  <si>
    <t>804-TU71-5R00</t>
  </si>
  <si>
    <t>RTF HW Replacement 9U1-T710, 5 Yr</t>
  </si>
  <si>
    <t>824-TU71-1R00</t>
  </si>
  <si>
    <t>RTF HW Replacement Renewal 9U1-T710, 1 Yr</t>
  </si>
  <si>
    <t>824-TU71-3R00</t>
  </si>
  <si>
    <t>RTF HW Replacement Renewal 9U1-T710, 3 Yr</t>
  </si>
  <si>
    <t>824-TU71-5R00</t>
  </si>
  <si>
    <t>RTF HW Replacement Renewal 9U1-T710, 5 Yr</t>
  </si>
  <si>
    <t>804-TU61-3R00</t>
  </si>
  <si>
    <t>RTF Replacement, Unleashed T610, 3 Yr</t>
  </si>
  <si>
    <t>804-TU61-5R00</t>
  </si>
  <si>
    <t>RTF Replacement, Unleashed T610, 5 Yr</t>
  </si>
  <si>
    <t>824-TU61-1R00</t>
  </si>
  <si>
    <t>RTF Replacement Renew, Unleashed T610, 1 Yr</t>
  </si>
  <si>
    <t>824-TU61-3R00</t>
  </si>
  <si>
    <t>RTF Replacement Renew, Unleashed T610, 3 Yr</t>
  </si>
  <si>
    <t>824-TU61-5R00</t>
  </si>
  <si>
    <t>RTF Replacement Renew, Unleashed T610, 5 Yr</t>
  </si>
  <si>
    <t>804-T610-3R00</t>
  </si>
  <si>
    <t>RTF Hardware Replacement T610, 3 year</t>
  </si>
  <si>
    <t>804-T610-5R00</t>
  </si>
  <si>
    <t>RTF Hardware Replacement T610, 5 year</t>
  </si>
  <si>
    <t>824-T610-1R00</t>
  </si>
  <si>
    <t>RTF Hardware Replacement Renewal T610, 1 year</t>
  </si>
  <si>
    <t>824-T610-3R00</t>
  </si>
  <si>
    <t>RTF Hardware Replacement Renewal T610, 3 year</t>
  </si>
  <si>
    <t>824-T610-5R00</t>
  </si>
  <si>
    <t>RTF Hardware Replacement Renewal T610, 5 year</t>
  </si>
  <si>
    <t>S04-S300-1000</t>
  </si>
  <si>
    <t>BullDog Support SmartZone 300 (SZ300), 1 year, Smart Licensing</t>
  </si>
  <si>
    <t>S04-S300-3000</t>
  </si>
  <si>
    <t>BullDog Support SmartZone 300 (SZ300), 3 year, Smart Licensing</t>
  </si>
  <si>
    <t>S04-S300-5000</t>
  </si>
  <si>
    <t>BullDog Support SmartZone 300 (SZ300), 5 year, Smart Licensing</t>
  </si>
  <si>
    <t>S24-S300-1000</t>
  </si>
  <si>
    <t>BullDog Support Renewal SmartZone 300 (SZ300), 1 year, Smart Licensing</t>
  </si>
  <si>
    <t>S24-S300-3000</t>
  </si>
  <si>
    <t>BullDog Support Renewal SmartZone 300 (SZ300), 3 year, Smart Licensing</t>
  </si>
  <si>
    <t>S24-S300-5000</t>
  </si>
  <si>
    <t>BullDog Support Renewal SmartZone 300 (SZ300), 5 year, Smart Licensing</t>
  </si>
  <si>
    <t>S24-S200-1000</t>
  </si>
  <si>
    <t>BullDog Support Renewal for SmartCell Gateway 200 (SCG-200), 1 year, Smart Licensing</t>
  </si>
  <si>
    <t>S24-S200-3000</t>
  </si>
  <si>
    <t>BullDog Support Renewal for SmartCell Gateway 200 (SCG-200), 3 year, Smart Licensing</t>
  </si>
  <si>
    <t>S24-S200-5000</t>
  </si>
  <si>
    <t>BullDog Support Renewal for SmartCell Gateway 200 (SCG-200), 5 year, Smart Licensing</t>
  </si>
  <si>
    <t>824-0025-1000</t>
  </si>
  <si>
    <t>BullDog Support Renewal for FlexMaster 0025, 1 Year</t>
  </si>
  <si>
    <t>824-0100-1000</t>
  </si>
  <si>
    <t>BullDog Support Renewal for FlexMaster 0100, 1 Year</t>
  </si>
  <si>
    <t>824-0250-1000</t>
  </si>
  <si>
    <t>BullDog Support Renewal for FlexMaster 0250, 1 Year</t>
  </si>
  <si>
    <t>824-0500-1000</t>
  </si>
  <si>
    <t>BullDog Support Renewal for FlexMaster 0500, 1 Year</t>
  </si>
  <si>
    <t>824-1000-1000</t>
  </si>
  <si>
    <t>BullDog Support Renewal for FlexMaster 1000, 1 Year</t>
  </si>
  <si>
    <t>824-2500-1000</t>
  </si>
  <si>
    <t>BullDog Support Renewal for FlexMaster 2500, 1 Year</t>
  </si>
  <si>
    <t>824-5000-1000</t>
  </si>
  <si>
    <t>BullDog Support Renewal for FlexMaster 5000, 1 Year</t>
  </si>
  <si>
    <t>824-010K-1000</t>
  </si>
  <si>
    <t>BullDog Support Renewal for FlexMaster 10000, 1 Year</t>
  </si>
  <si>
    <t>824-0100-1L00</t>
  </si>
  <si>
    <t>BullDog Support Renewal for FlexMaster License Upgrade to 100, 1 Year</t>
  </si>
  <si>
    <t>824-0250-1L00</t>
  </si>
  <si>
    <t>BullDog Support Renewal for FlexMaster License Upgrade to 250, 1 Year</t>
  </si>
  <si>
    <t>824-0500-1L00</t>
  </si>
  <si>
    <t>BullDog Support Renewal for FlexMaster License Upgrade to 500, 1 Year</t>
  </si>
  <si>
    <t>824-1000-1L00</t>
  </si>
  <si>
    <t>BullDog Support Renewal for FlexMaster License Upgrade to 1000, 1 Year</t>
  </si>
  <si>
    <t>824-2500-1L00</t>
  </si>
  <si>
    <t>BullDog Support Renewal for FlexMaster License Upgrade to 2500, 1 Year</t>
  </si>
  <si>
    <t>824-5000-1L00</t>
  </si>
  <si>
    <t>BullDog Support Renewal for FlexMaster License Upgrade to 5000, 1 Year</t>
  </si>
  <si>
    <t>824-010K-1L00</t>
  </si>
  <si>
    <t>BullDog Support Renewal for FlexMaster License Upgrade to 10000, 1 Year</t>
  </si>
  <si>
    <t>824-0025-3000</t>
  </si>
  <si>
    <t>BullDog Support Renewal for FlexMaster 0025, 3 Year</t>
  </si>
  <si>
    <t>824-0100-3000</t>
  </si>
  <si>
    <t>BullDog Support Renewal for FlexMaster 0100, 3 Year</t>
  </si>
  <si>
    <t>824-0250-3000</t>
  </si>
  <si>
    <t>BullDog Support Renewal for FlexMaster 0250, 3 Year</t>
  </si>
  <si>
    <t>824-0500-3000</t>
  </si>
  <si>
    <t>BullDog Support Renewal for FlexMaster 0500, 3 Year</t>
  </si>
  <si>
    <t>824-1000-3000</t>
  </si>
  <si>
    <t>BullDog Support Renewal for FlexMaster 1000, 3 Year</t>
  </si>
  <si>
    <t>824-2500-3000</t>
  </si>
  <si>
    <t>BullDog Support Renewal for FlexMaster 2500, 3 Year</t>
  </si>
  <si>
    <t>824-010K-3000</t>
  </si>
  <si>
    <t>BullDog Support Renewal for FlexMaster 10000, 3 Year</t>
  </si>
  <si>
    <t>824-0100-3L00</t>
  </si>
  <si>
    <t>BullDog Support Renewal for FlexMaster License Upgrade to 100, 3 Year</t>
  </si>
  <si>
    <t>824-0250-3L00</t>
  </si>
  <si>
    <t>BullDog Support Renewal for FlexMaster License Upgrade to 250, 3 Year</t>
  </si>
  <si>
    <t>824-0500-3L00</t>
  </si>
  <si>
    <t>BullDog Support Renewal for FlexMaster License Upgrade to 500, 3 Year</t>
  </si>
  <si>
    <t>824-1000-3L00</t>
  </si>
  <si>
    <t>BullDog Support Renewal for FlexMaster License Upgrade to 1000, 3 Year</t>
  </si>
  <si>
    <t>824-2500-3L00</t>
  </si>
  <si>
    <t>BullDog Support Renewal for FlexMaster License Upgrade to 2500, 3 Year</t>
  </si>
  <si>
    <t>824-010K-3L00</t>
  </si>
  <si>
    <t>BullDog Support Renewal for FlexMaster License Upgrade to 10000, 3 Year</t>
  </si>
  <si>
    <t>824-0025-5000</t>
  </si>
  <si>
    <t>BullDog Support Renewal for FlexMaster 0025, 5 Year</t>
  </si>
  <si>
    <t>824-0100-5000</t>
  </si>
  <si>
    <t>BullDog Support Renewal for FlexMaster 0100, 5 Year</t>
  </si>
  <si>
    <t>824-0250-5000</t>
  </si>
  <si>
    <t>BullDog Support Renewal for FlexMaster 0250, 5 Year</t>
  </si>
  <si>
    <t>824-0500-5000</t>
  </si>
  <si>
    <t>BullDog Support Renewal for FlexMaster 0500, 5 Year</t>
  </si>
  <si>
    <t>824-1000-5000</t>
  </si>
  <si>
    <t>BullDog Support Renewal for FlexMaster 1000, 5 Year</t>
  </si>
  <si>
    <t>824-2500-5000</t>
  </si>
  <si>
    <t>BullDog Support Renewal for FlexMaster 2500, 5 Year</t>
  </si>
  <si>
    <t>824-010K-5000</t>
  </si>
  <si>
    <t>BullDog Support Renewal for FlexMaster 10000, 5 Year</t>
  </si>
  <si>
    <t>824-0100-5L00</t>
  </si>
  <si>
    <t>BullDog Support Renewal for FlexMaster License Upgrade to 100, 5 Year</t>
  </si>
  <si>
    <t>824-0250-5L00</t>
  </si>
  <si>
    <t>BullDog Support Renewal for FlexMaster License Upgrade to 250, 5 Year</t>
  </si>
  <si>
    <t>824-0500-5L00</t>
  </si>
  <si>
    <t>BullDog Support Renewal for FlexMaster License Upgrade to 500, 5 Year</t>
  </si>
  <si>
    <t>824-1000-5L00</t>
  </si>
  <si>
    <t>BullDog Support Renewal for FlexMaster License Upgrade to 1000, 5 Year</t>
  </si>
  <si>
    <t>824-2500-5L00</t>
  </si>
  <si>
    <t>BullDog Support Renewal for FlexMaster License Upgrade to 2500, 5 Year</t>
  </si>
  <si>
    <t>824-010K-5L00</t>
  </si>
  <si>
    <t>BullDog Support Renewal for FlexMaster License Upgrade to 10000, 5 Year</t>
  </si>
  <si>
    <t>S04-0001-1LHA</t>
  </si>
  <si>
    <t>BullDog Support SZ High Avail AP License, 1 Yr</t>
  </si>
  <si>
    <t>S04-0001-3LHA</t>
  </si>
  <si>
    <t>BullDog Support SZ High Avail AP License, 3 Yr</t>
  </si>
  <si>
    <t>S04-0001-5LHA</t>
  </si>
  <si>
    <t>BullDog Support SZ High Avail AP License, 5 Yr</t>
  </si>
  <si>
    <t>S24-0001-1LHA</t>
  </si>
  <si>
    <t>BullDog Support Renewal SZ High Avail AP License, 1 Yr</t>
  </si>
  <si>
    <t>S24-0001-3LHA</t>
  </si>
  <si>
    <t>BullDog Support Renewal SZ High Avail AP License, 3 Yr</t>
  </si>
  <si>
    <t>S24-0001-5LHA</t>
  </si>
  <si>
    <t>BullDog Support Renewal SZ High Avail AP License, 5 Yr</t>
  </si>
  <si>
    <t>S04-VSCG-1LHA</t>
  </si>
  <si>
    <t>BullDog Support VSCG HA, 1 Yr</t>
  </si>
  <si>
    <t>S04-VSCG-3LHA</t>
  </si>
  <si>
    <t>BullDog Support VSCG HA, 3 Yr</t>
  </si>
  <si>
    <t>S04-VSCG-5LHA</t>
  </si>
  <si>
    <t>BullDog Support VSCG HA, 5 Yr</t>
  </si>
  <si>
    <t>S04-S300-1LHA</t>
  </si>
  <si>
    <t>BullDog Support SZ300 High Avail, 1 Yr</t>
  </si>
  <si>
    <t>S04-S300-3LHA</t>
  </si>
  <si>
    <t>S04-S300-5LHA</t>
  </si>
  <si>
    <t>S24-VSCG-1LHA</t>
  </si>
  <si>
    <t>BullDog Support Renewal VSCG HA, 1 Yr</t>
  </si>
  <si>
    <t>S24-VSCG-3LHA</t>
  </si>
  <si>
    <t>BullDog Support Renewal VSCG HA, 3 Yr</t>
  </si>
  <si>
    <t>S24-VSCG-5LHA</t>
  </si>
  <si>
    <t>BullDog Support Renewal VSCG HA, 5 Yr</t>
  </si>
  <si>
    <t>S24-S300-1LHA</t>
  </si>
  <si>
    <t>BullDog Support Renewal SZ300 High Avail, 1 Yr</t>
  </si>
  <si>
    <t>S24-S300-3LHA</t>
  </si>
  <si>
    <t>S24-S300-5LHA</t>
  </si>
  <si>
    <t>804-T31C-3R00</t>
  </si>
  <si>
    <t>BullDog RTF HW Replacement, T310C, 3 Yr</t>
  </si>
  <si>
    <t>804-T31C-5R00</t>
  </si>
  <si>
    <t>BullDog RTF HW Replacement, T310C, 5 Yr</t>
  </si>
  <si>
    <t>804-T31C-1S00</t>
  </si>
  <si>
    <t>BullDog Support, Standalone T310C, 1 Yr</t>
  </si>
  <si>
    <t>804-T31C-3S00</t>
  </si>
  <si>
    <t>BullDog Support, Standalone T310C, 3 Yr</t>
  </si>
  <si>
    <t>804-T31C-5S00</t>
  </si>
  <si>
    <t>BullDog Support, Standalone T310C, 5 Yr</t>
  </si>
  <si>
    <t>804-T31D-3R00</t>
  </si>
  <si>
    <t>BullDog RTF HW Replacement, T310D, 3 Yr</t>
  </si>
  <si>
    <t>804-T31D-5R00</t>
  </si>
  <si>
    <t>BullDog RTF HW Replacement, T310D, 5 Yr</t>
  </si>
  <si>
    <t>804-T31D-1S00</t>
  </si>
  <si>
    <t>BullDog Support, Standalone T310D, 1 Yr</t>
  </si>
  <si>
    <t>804-T31D-3S00</t>
  </si>
  <si>
    <t>BullDog Support, Standalone T310D, 3 Yr</t>
  </si>
  <si>
    <t>804-T31D-5S00</t>
  </si>
  <si>
    <t>BullDog Support, Standalone T310D, 5 Yr</t>
  </si>
  <si>
    <t>804-T31S-3R00</t>
  </si>
  <si>
    <t>BullDog RTF HW Replacement, T310S, 3 Yr</t>
  </si>
  <si>
    <t>804-T31S-5R00</t>
  </si>
  <si>
    <t>BullDog RTF HW Replacement, T310S, 5 Yr</t>
  </si>
  <si>
    <t>804-T31S-1S00</t>
  </si>
  <si>
    <t>BullDog Support, Standalone T310S, 1 Yr</t>
  </si>
  <si>
    <t>804-T31S-3S00</t>
  </si>
  <si>
    <t>BullDog Support, Standalone T310S, 3 Yr</t>
  </si>
  <si>
    <t>804-T31S-5S00</t>
  </si>
  <si>
    <t>BullDog Support, Standalone T310S, 5 Yr</t>
  </si>
  <si>
    <t>804-T31N-3R00</t>
  </si>
  <si>
    <t>BullDog RTF HW Replacement, T310N, 3 Yr</t>
  </si>
  <si>
    <t>804-T31N-5R00</t>
  </si>
  <si>
    <t>BullDog RTF HW Replacement, T310N, 5 Yr</t>
  </si>
  <si>
    <t>804-T31N-1S00</t>
  </si>
  <si>
    <t>BullDog Support, Standalone T310N, 1 Yr</t>
  </si>
  <si>
    <t>804-T31N-3S00</t>
  </si>
  <si>
    <t>BullDog Support, Standalone T310N, 3 Yr</t>
  </si>
  <si>
    <t>804-T31N-5S00</t>
  </si>
  <si>
    <t>BullDog Support, Standalone T310N, 5 Yr</t>
  </si>
  <si>
    <t>824-T31C-1R00</t>
  </si>
  <si>
    <t>BullDog RTF HW Replacement Renewal, T310C, 1 Yr</t>
  </si>
  <si>
    <t>824-T31C-3R00</t>
  </si>
  <si>
    <t>BullDog RTF HW Replacement Renewal, T310C, 3 Yr</t>
  </si>
  <si>
    <t>824-T31C-5R00</t>
  </si>
  <si>
    <t>BullDog RTF HW Replacement Renewal, T310C, 5 Yr</t>
  </si>
  <si>
    <t>824-T31C-1S00</t>
  </si>
  <si>
    <t>BullDog Support Renewal, Standalone T310C, 1 Yr</t>
  </si>
  <si>
    <t>824-T31C-3S00</t>
  </si>
  <si>
    <t>BullDog Support Renewal, Standalone T310C, 3 Yr</t>
  </si>
  <si>
    <t>824-T31C-5S00</t>
  </si>
  <si>
    <t>BullDog Support Renewal, Standalone T310C, 5 Yr</t>
  </si>
  <si>
    <t>824-T31D-1R00</t>
  </si>
  <si>
    <t>BullDog RTF HW Replacement Renewal, T310D, 1 Yr</t>
  </si>
  <si>
    <t>824-T31D-3R00</t>
  </si>
  <si>
    <t>BullDog RTF HW Replacement Renewal, T310D, 3 Yr</t>
  </si>
  <si>
    <t>824-T31D-5R00</t>
  </si>
  <si>
    <t>BullDog RTF HW Replacement Renewal, T310D, 5 Yr</t>
  </si>
  <si>
    <t>824-T31D-1S00</t>
  </si>
  <si>
    <t>BullDog Support Renewal, Standalone T310D, 1 Yr</t>
  </si>
  <si>
    <t>824-T31D-3S00</t>
  </si>
  <si>
    <t>BullDog Support Renewal, Standalone T310D, 3 Yr</t>
  </si>
  <si>
    <t>824-T31D-5S00</t>
  </si>
  <si>
    <t>BullDog Support Renewal, Standalone T310D, 5 Yr</t>
  </si>
  <si>
    <t>824-T31S-1R00</t>
  </si>
  <si>
    <t>BullDog RTF HW Replacement Renewal, T310S, 1 Yr</t>
  </si>
  <si>
    <t>824-T31S-3R00</t>
  </si>
  <si>
    <t>BullDog RTF HW Replacement Renewal, T310S, 3 Yr</t>
  </si>
  <si>
    <t>824-T31S-5R00</t>
  </si>
  <si>
    <t>BullDog RTF HW Replacement Renewal, T310S, 5 Yr</t>
  </si>
  <si>
    <t>824-T31S-1S00</t>
  </si>
  <si>
    <t>BullDog Support Renewal, Standalone T310S, 1 Yr</t>
  </si>
  <si>
    <t>824-T31S-3S00</t>
  </si>
  <si>
    <t>BullDog Support Renewal, Standalone T310S, 3 Yr</t>
  </si>
  <si>
    <t>824-T31S-5S00</t>
  </si>
  <si>
    <t>BullDog Support Renewal, Standalone T310S, 5 Yr</t>
  </si>
  <si>
    <t>824-T31N-1R00</t>
  </si>
  <si>
    <t>BullDog RTF HW Replacement Renewal, T310N, 1 Yr</t>
  </si>
  <si>
    <t>824-T31N-3R00</t>
  </si>
  <si>
    <t>BullDog RTF HW Replacement Renewal, T310N, 3 Yr</t>
  </si>
  <si>
    <t>824-T31N-5R00</t>
  </si>
  <si>
    <t>BullDog RTF HW Replacement Renewal, T310N, 5 Yr</t>
  </si>
  <si>
    <t>824-T31N-1S00</t>
  </si>
  <si>
    <t>BullDog Support Renewal, Standalone T310N, 1 Yr</t>
  </si>
  <si>
    <t>824-T31N-3S00</t>
  </si>
  <si>
    <t>BullDog Support Renewal, Standalone T310N, 3 Yr</t>
  </si>
  <si>
    <t>824-T31N-5S00</t>
  </si>
  <si>
    <t>BullDog Support Renewal, Standalone T310N, 5 Yr</t>
  </si>
  <si>
    <t>901-T310-XX61</t>
  </si>
  <si>
    <t>T310n, 30x30 deg, Outdoor 802.11ac 2x2:2 Wave 2, narrow beam, dual band concurrent access point. One Ethernet port, PoE input, DC Input and USB port. Includes adjustable mounting bracket and one year warranty. Does not include PoE injector</t>
  </si>
  <si>
    <t>803-T31N-1000</t>
  </si>
  <si>
    <t>WatchDog Advance Replacement, T310N, 1 Yr</t>
  </si>
  <si>
    <t>803-T31N-3000</t>
  </si>
  <si>
    <t>WatchDog Advance Replacement, T310N, 3 Yr</t>
  </si>
  <si>
    <t>803-T31N-5000</t>
  </si>
  <si>
    <t>WatchDog Advance Replacement, T310N, 5 Yr</t>
  </si>
  <si>
    <t>806-T31N-1000</t>
  </si>
  <si>
    <t>WatchDog End User Support, Standalone T310N, 1 Yr</t>
  </si>
  <si>
    <t>806-T31N-3000</t>
  </si>
  <si>
    <t>WatchDog End User Support, Standalone T310N, 3 Yr</t>
  </si>
  <si>
    <t>806-T31N-5000</t>
  </si>
  <si>
    <t>WatchDog End User Support, Standalone T310N, 5 Yr</t>
  </si>
  <si>
    <t>807-T31N-1000</t>
  </si>
  <si>
    <t>Associate Partner Support, Standalone T310N, 1 Yr</t>
  </si>
  <si>
    <t>807-T31N-3000</t>
  </si>
  <si>
    <t>Associate Partner Support, Standalone T310N, 3 Yr</t>
  </si>
  <si>
    <t>807-T31N-5000</t>
  </si>
  <si>
    <t>Associate Partner Support, Standalone T310N, 5 Yr</t>
  </si>
  <si>
    <t>823-T31N-1000</t>
  </si>
  <si>
    <t>WatchDog Advance Replacement Renewal, T310N, 1 Yr</t>
  </si>
  <si>
    <t>823-T31N-3000</t>
  </si>
  <si>
    <t>WatchDog Advance Replacement Renewal, T310N, 3 Yr</t>
  </si>
  <si>
    <t>823-T31N-5000</t>
  </si>
  <si>
    <t>WatchDog Advance Replacement Renewal, T310N, 5 Yr</t>
  </si>
  <si>
    <t>826-T31N-1000</t>
  </si>
  <si>
    <t>WatchDog End User Support Renewal, Standalone T310N, 1 Yr</t>
  </si>
  <si>
    <t>826-T31N-3000</t>
  </si>
  <si>
    <t>WatchDog End User Support Renewal, Standalone T310N, 3 Yr</t>
  </si>
  <si>
    <t>826-T31N-5000</t>
  </si>
  <si>
    <t>WatchDog End User Support Renewal, Standalone T310N, 5 Yr</t>
  </si>
  <si>
    <t>827-T31N-1000</t>
  </si>
  <si>
    <t>Associate Partner Support Renewal, Standalone T310N, 1 Yr</t>
  </si>
  <si>
    <t>827-T31N-3000</t>
  </si>
  <si>
    <t>Associate Partner Support Renewal, Standalone T310N, 3 Yr</t>
  </si>
  <si>
    <t>827-T31N-5000</t>
  </si>
  <si>
    <t>Associate Partner Support Renewal, Standalone T310N, 5 Yr</t>
  </si>
  <si>
    <t>824-7782-1R00</t>
  </si>
  <si>
    <t>RTF HW Replacement Renewal 7782, 1 Year</t>
  </si>
  <si>
    <t>824-7762-1R00</t>
  </si>
  <si>
    <t>RTF HW Replacement Renewal 7762, 1 Year</t>
  </si>
  <si>
    <t>824-T300-1R00</t>
  </si>
  <si>
    <t>RTF Hardware Replacement Renewal T300 &amp; T300e, 1 year</t>
  </si>
  <si>
    <t>824-T710-1R00</t>
  </si>
  <si>
    <t>RTF Hardware Replacement Renewal T710 &amp; T710-S, 1 year</t>
  </si>
  <si>
    <t>901-E510-XX01</t>
  </si>
  <si>
    <t>Ruckus E510, external antenna, modular outdoor access point, 802.11ac Wave 2 2x2:2 external BeamFlex+, dual band concurrent. One ethernet port, PoE input, DC input and USB port.  Does not include Antenna Module, Antenna Control Cable, Mounting Brackets brackets for AP and Antenna modules. Does not include PoE injector. One year warranty.</t>
  </si>
  <si>
    <t>902-2101-0000</t>
  </si>
  <si>
    <t xml:space="preserve">Antenna Module for E510. Omni dual-polarized dual-band external antenna with Beamflex+ support, direct attached to RP-SMA connectors. Antenna cables 902-2000-0000 or 902-2001-0000 or 902-2002-000 (sold separately) required to connect to E510 AP module. </t>
  </si>
  <si>
    <t>902-2000-0000</t>
  </si>
  <si>
    <t xml:space="preserve">Antenna cables for E510. 60 cm length, RP-SMA connectors. Required to connect E510 AP Module with Ruckus E510 Antenna Module 902-2101-0000. </t>
  </si>
  <si>
    <t>902-2001-0000</t>
  </si>
  <si>
    <t xml:space="preserve">Antenna cables for E510. 150 cm length, RP-SMA connectors. Required to connect E510 AP Module with Ruckus E510 Antenna Module 902-2101-0000. </t>
  </si>
  <si>
    <t>902-2002-0000</t>
  </si>
  <si>
    <t xml:space="preserve">Antenna cables for E510. 300 cm length, RP-SMA connectors. Required to connect E510 AP Module with Ruckus E510 Antenna Module 902-2101-0000. </t>
  </si>
  <si>
    <t>902-2004-0000</t>
  </si>
  <si>
    <t>Mounting Bracket for E510 AP Module. Designed for embedded mounting into third-party structures such as light poles, light fixtures, street furniture, railway carriages and track side installations.</t>
  </si>
  <si>
    <t>902-2005-0000</t>
  </si>
  <si>
    <t>Mounting Bracket for E510 Antenna Module.  Mounts to pole or flat surface.</t>
  </si>
  <si>
    <t>902-2006-0000</t>
  </si>
  <si>
    <t>Mounting Bracket for E510 Antenna Module.  Customized bracket for Stadium mounting.</t>
  </si>
  <si>
    <t>804-E510-1S00</t>
  </si>
  <si>
    <t>BullDog Support, Standalone E510, 1 Yr</t>
  </si>
  <si>
    <t>804-E510-3S00</t>
  </si>
  <si>
    <t>BullDog Support, Standalone E510, 3 Yr</t>
  </si>
  <si>
    <t>804-E510-5S00</t>
  </si>
  <si>
    <t>BullDog Support, Standalone E510, 5 Yr</t>
  </si>
  <si>
    <t>804-E510-3R00</t>
  </si>
  <si>
    <t>BullDog RTF Replacement E510, 3 Yr</t>
  </si>
  <si>
    <t>804-E510-5R00</t>
  </si>
  <si>
    <t>BullDog RTF Replacement E510, 5 Yr</t>
  </si>
  <si>
    <t>824-E510-1S00</t>
  </si>
  <si>
    <t>824-E510-3S00</t>
  </si>
  <si>
    <t>824-E510-5S00</t>
  </si>
  <si>
    <t>824-E510-1R00</t>
  </si>
  <si>
    <t>BullDog RTF Replacement E510, 1 Yr</t>
  </si>
  <si>
    <t>824-E510-3R00</t>
  </si>
  <si>
    <t>824-E510-5R00</t>
  </si>
  <si>
    <t>803-E510-1000</t>
  </si>
  <si>
    <t>WatchDog Advance Replacement, E510, 1 Yr</t>
  </si>
  <si>
    <t>803-E510-3000</t>
  </si>
  <si>
    <t>WatchDog Advance Replacement, E510, 3 Yr</t>
  </si>
  <si>
    <t>803-E510-5000</t>
  </si>
  <si>
    <t>WatchDog Advance Replacement, E510, 5 Yr</t>
  </si>
  <si>
    <t>806-E510-1000</t>
  </si>
  <si>
    <t>WatchDog End User Support, Standalone E510, 1 Yr</t>
  </si>
  <si>
    <t>806-E510-3000</t>
  </si>
  <si>
    <t>WatchDog End User Support, Standalone E510, 3 Yr</t>
  </si>
  <si>
    <t>806-E510-5000</t>
  </si>
  <si>
    <t>WatchDog End User Support, Standalone E510, 5 Yr</t>
  </si>
  <si>
    <t>807-E510-1000</t>
  </si>
  <si>
    <t>Associate Partner Support, Standalone E510, 1 Yr</t>
  </si>
  <si>
    <t>807-E510-3000</t>
  </si>
  <si>
    <t>Associate Partner Support, Standalone E510, 3 Yr</t>
  </si>
  <si>
    <t>807-E510-5000</t>
  </si>
  <si>
    <t>Associate Partner Support, Standalone E510, 5 Yr</t>
  </si>
  <si>
    <t>823-E510-1000</t>
  </si>
  <si>
    <t>823-E510-3000</t>
  </si>
  <si>
    <t>823-E510-5000</t>
  </si>
  <si>
    <t>826-E510-1000</t>
  </si>
  <si>
    <t>826-E510-3000</t>
  </si>
  <si>
    <t>826-E510-5000</t>
  </si>
  <si>
    <t>827-E510-1000</t>
  </si>
  <si>
    <t>827-E510-3000</t>
  </si>
  <si>
    <t>827-E510-5000</t>
  </si>
  <si>
    <t>9U1-E510-XX01</t>
  </si>
  <si>
    <t>Unleashed E510, external antenna, modular outdoor access point, 802.11ac Wave 2 2x2:2 external BeamFlex+, dual band concurrent. One ethernet port, PoE input, DC input and USB port.  Does not include Antenna Module, Antenna Control Cable, Mounting Brackets brackets for AP and Antenna modules. Does not include PoE injector. One year warranty.</t>
  </si>
  <si>
    <t>9U1-C110-US00</t>
  </si>
  <si>
    <t>Unleashed C110, 802.11ac Wave 2, 2x2:2, Dual Band Concurrent (2.4/5GHz) wall plate AP/CM, DOCSIS, North America power supply</t>
  </si>
  <si>
    <t>9U1-C110-UN00</t>
  </si>
  <si>
    <t>9U1-C110-EU01</t>
  </si>
  <si>
    <t>Unleashed C110, 802.11ac Wave 2, 2x2:2, Dual Band Concurrent (2.4/5GHz) wall plate AP/CM, EuroDOCSIS, EU power supply</t>
  </si>
  <si>
    <t>9U1-C110-UK01</t>
  </si>
  <si>
    <t>Unleashed C110, 802.11ac Wave 2, 2x2:2, Dual Band Concurrent (2.4/5GHz) wall plate AP/CM, EuroDOCSIS, UK power supply</t>
  </si>
  <si>
    <t>9U1-C110-AU01</t>
  </si>
  <si>
    <t>Unleashed C110, 802.11ac Wave 2, 2x2:2, Dual Band Concurrent (2.4/5GHz) wall plate AP/CM, EuroDOCSIS, Australia power supply</t>
  </si>
  <si>
    <t>9U1-C110-AR00</t>
  </si>
  <si>
    <t>Unleashed C110, 802.11ac Wave 2, 2x2:2, Dual Band Concurrent (2.4/5GHz) wall plate AP/CM, DOCSIS, Power supply not included</t>
  </si>
  <si>
    <t>9U1-T310-XX20</t>
  </si>
  <si>
    <r>
      <t>Unleashed T310c, omni, outdoor access point, 802.11ac Wave 2 2x2:2 internal BeamFlex+, dual band concurrent. One ethernet port, PoE input and -20</t>
    </r>
    <r>
      <rPr>
        <vertAlign val="superscript"/>
        <sz val="10.5"/>
        <color rgb="FF333333"/>
        <rFont val="Arial"/>
        <family val="2"/>
      </rPr>
      <t>0</t>
    </r>
    <r>
      <rPr>
        <sz val="10.5"/>
        <color rgb="FF333333"/>
        <rFont val="Arial"/>
        <family val="2"/>
      </rPr>
      <t xml:space="preserve"> C. Includes mounting bracket and one year warranty. Does not include PoE injector.</t>
    </r>
  </si>
  <si>
    <t>9U1-T310-XX40</t>
  </si>
  <si>
    <r>
      <t>Unleashed T310d, omni, outdoor access point, 802.11ac Wave 2 2x2:2 internal BeamFlex+, dual band concurrent. One ethernet port, PoE input, -40</t>
    </r>
    <r>
      <rPr>
        <vertAlign val="superscript"/>
        <sz val="10.5"/>
        <color rgb="FF333333"/>
        <rFont val="Arial"/>
        <family val="2"/>
      </rPr>
      <t>0</t>
    </r>
    <r>
      <rPr>
        <sz val="10.5"/>
        <color rgb="FF333333"/>
        <rFont val="Arial"/>
        <family val="2"/>
      </rPr>
      <t xml:space="preserve"> C, DC input and USB port.  Includes mounting bracket and one year warranty. Does not include PoE injector.</t>
    </r>
  </si>
  <si>
    <t>9U1-T310-XX51</t>
  </si>
  <si>
    <r>
      <t>Unleashed T310s, 120x30 deg, Outdoor 802.11ac Wave 2 2x2:2, 120 degree sector, dual band concurrent access point. One ethernet port, PoE input, -40</t>
    </r>
    <r>
      <rPr>
        <vertAlign val="superscript"/>
        <sz val="10.5"/>
        <color rgb="FF333333"/>
        <rFont val="Arial"/>
        <family val="2"/>
      </rPr>
      <t>0</t>
    </r>
    <r>
      <rPr>
        <sz val="10.5"/>
        <color rgb="FF333333"/>
        <rFont val="Arial"/>
        <family val="2"/>
      </rPr>
      <t xml:space="preserve"> C, DC input and USB port. Includes adjustable mounting bracket and one year warranty.  Does not include PoE injector.</t>
    </r>
  </si>
  <si>
    <t>9U1-T310-XX61</t>
  </si>
  <si>
    <r>
      <t>Unleashed T310n, 30x30 deg, Outdoor 802.11ac 2x2:2 Wave 2, narrow beam, dual band concurrent access point. One Ethernet port, PoE input, -40</t>
    </r>
    <r>
      <rPr>
        <vertAlign val="superscript"/>
        <sz val="10.5"/>
        <color rgb="FF333333"/>
        <rFont val="Arial"/>
        <family val="2"/>
      </rPr>
      <t>0</t>
    </r>
    <r>
      <rPr>
        <sz val="10.5"/>
        <color rgb="FF333333"/>
        <rFont val="Arial"/>
        <family val="2"/>
      </rPr>
      <t xml:space="preserve"> C, DC Input and USB port. Includes adjustable mounting bracket and one year warranty. Does not include PoE injector</t>
    </r>
  </si>
  <si>
    <t>803-EU51-1000</t>
  </si>
  <si>
    <t>WatchDog Advance Replacement, Unleashed E510, 1 Yr</t>
  </si>
  <si>
    <t>803-EU51-3000</t>
  </si>
  <si>
    <t>WatchDog Advance Replacement, Unleashed E510, 3 Yr</t>
  </si>
  <si>
    <t>803-EU51-5000</t>
  </si>
  <si>
    <t>WatchDog Advance Replacement, Unleashed E510, 5 Yr</t>
  </si>
  <si>
    <t>803-CU11-1000</t>
  </si>
  <si>
    <t>WatchDog Advance Replacement, Unleashed C110, 1 Yr</t>
  </si>
  <si>
    <t>803-CU11-3000</t>
  </si>
  <si>
    <t>WatchDog Advance Replacement, Unleashed C110, 3 Yr</t>
  </si>
  <si>
    <t>803-CU11-5000</t>
  </si>
  <si>
    <t>WatchDog Advance Replacement, Unleashed C110, 5 Yr</t>
  </si>
  <si>
    <t>803-TU3C-1020</t>
  </si>
  <si>
    <t>WatchDog Advance Replacement, Unleashed T310c, 1 Yr</t>
  </si>
  <si>
    <t>803-TU3C-3020</t>
  </si>
  <si>
    <t>WatchDog Advance Replacement, Unleashed T310c, 3 Yr</t>
  </si>
  <si>
    <t>803-TU3C-5020</t>
  </si>
  <si>
    <t>WatchDog Advance Replacement, Unleashed T310c, 5 Yr</t>
  </si>
  <si>
    <t>803-TU3D-1040</t>
  </si>
  <si>
    <t>WatchDog Advance Replacement, Unleashed T310d, 1 Yr</t>
  </si>
  <si>
    <t>803-TU3D-3040</t>
  </si>
  <si>
    <t>WatchDog Advance Replacement, Unleashed T310d, 3 Yr</t>
  </si>
  <si>
    <t>803-TU3D-5040</t>
  </si>
  <si>
    <t>WatchDog Advance Replacement, Unleashed T310d, 5 Yr</t>
  </si>
  <si>
    <t>803-TU3S-1051</t>
  </si>
  <si>
    <t>WatchDog Advance Replacement, Unleashed T310s, 1 Yr</t>
  </si>
  <si>
    <t>803-TU3S-3051</t>
  </si>
  <si>
    <t>WatchDog Advance Replacement, Unleashed T310s, 3 Yr</t>
  </si>
  <si>
    <t>803-TU3S-5051</t>
  </si>
  <si>
    <t>WatchDog Advance Replacement, Unleashed T310s, 5 Yr</t>
  </si>
  <si>
    <t>803-TU3N-1061</t>
  </si>
  <si>
    <t>WatchDog Advance Replacement, Unleashed T310n, 1 Yr</t>
  </si>
  <si>
    <t>803-TU3N-3061</t>
  </si>
  <si>
    <t>WatchDog Advance Replacement, Unleashed T310n, 3 Yr</t>
  </si>
  <si>
    <t>803-TU3N-5061</t>
  </si>
  <si>
    <t>WatchDog Advance Replacement, Unleashed T310n, 5 Yr</t>
  </si>
  <si>
    <t>823-EU51-1000</t>
  </si>
  <si>
    <t>823-EU51-3000</t>
  </si>
  <si>
    <t>823-EU51-5000</t>
  </si>
  <si>
    <t>823-CU11-1000</t>
  </si>
  <si>
    <t>823-CU11-3000</t>
  </si>
  <si>
    <t>823-CU11-5000</t>
  </si>
  <si>
    <t>823-TU3C-1020</t>
  </si>
  <si>
    <t>823-TU3C-3020</t>
  </si>
  <si>
    <t>823-TU3C-5020</t>
  </si>
  <si>
    <t>823-TU3D-1040</t>
  </si>
  <si>
    <t>823-TU3D-3040</t>
  </si>
  <si>
    <t>823-TU3D-5040</t>
  </si>
  <si>
    <t>823-TU3S-1051</t>
  </si>
  <si>
    <t>823-TU3S-3051</t>
  </si>
  <si>
    <t>823-TU3S-5051</t>
  </si>
  <si>
    <t>823-TU3N-1061</t>
  </si>
  <si>
    <t>823-TU3N-3061</t>
  </si>
  <si>
    <t>823-TU3N-5061</t>
  </si>
  <si>
    <t>CLR-RKWF-1001</t>
  </si>
  <si>
    <t>Ruckus Cloud Wi-Fi 1 year subscription renewal for 1 AP</t>
  </si>
  <si>
    <t>CLR-RKWF-3001</t>
  </si>
  <si>
    <t>Ruckus Cloud Wi-Fi 3 year subscription renewal for 1 AP</t>
  </si>
  <si>
    <t>CLR-RKWF-5001</t>
  </si>
  <si>
    <t>Ruckus Cloud Wi-Fi 5 year subscription renewal for 1 AP</t>
  </si>
  <si>
    <t>CLR-RWED-5001</t>
  </si>
  <si>
    <t>Ruckus Cloud Wi-Fi 5 year subscription renewal for 1 AP, SLED pricing</t>
  </si>
  <si>
    <t>901-M510-ATT0</t>
  </si>
  <si>
    <t>M510, 802.11ac Dual band indoor AP, 2x2:2, BeamFlex+, LTE backhaul, AT&amp;T</t>
  </si>
  <si>
    <t>901-M510-D100</t>
  </si>
  <si>
    <t>M510, 802.11ac Dual band indoor AP, 2x2:2, BeamFlex+, LTE backhaul, Domain 1 (most of APAC &amp; Europe)</t>
  </si>
  <si>
    <t>901-M510-D200</t>
  </si>
  <si>
    <t>M510, 802.11ac Dual band indoor AP, 2x2:2, BeamFlex+, LTE backhaul, Domain 2 (parts of APAC and LatAm)</t>
  </si>
  <si>
    <t>L09-0001-SGCX</t>
  </si>
  <si>
    <t>Switch  management license for SZ-100/vSZ 5.X/SZ300, 1 Ruckus ICX switch. Order this when you intend to run software version from 5.0 onwards.</t>
  </si>
  <si>
    <t>L09-0001-SGHA</t>
  </si>
  <si>
    <t>AP management license for High Availability. Supported products (Standby mode only): SZ-300, vSZ-H. 1x Ruckus AP on Standby Cluster only</t>
  </si>
  <si>
    <t>806-M510-1000</t>
  </si>
  <si>
    <t>WatchDog End User Support, Standalone M510, 1 Yr</t>
  </si>
  <si>
    <t>806-M510-3000</t>
  </si>
  <si>
    <t>WatchDog End User Support, Standalone M510, 3 Yr</t>
  </si>
  <si>
    <t>806-M510-5000</t>
  </si>
  <si>
    <t>WatchDog End User Support, Standalone M510, 5 Yr</t>
  </si>
  <si>
    <t>807-M510-1000</t>
  </si>
  <si>
    <t>Associate Partner Support, Standalone M510, 1 Yr</t>
  </si>
  <si>
    <t>807-M510-3000</t>
  </si>
  <si>
    <t>Associate Partner Support, Standalone M510, 3 Yr</t>
  </si>
  <si>
    <t>807-M510-5000</t>
  </si>
  <si>
    <t>Associate Partner Support, Standalone M510, 5 Yr</t>
  </si>
  <si>
    <t>804-M510-1S00</t>
  </si>
  <si>
    <t>BullDog Support, Standalone M510, 1 Yr</t>
  </si>
  <si>
    <t>804-M510-3S00</t>
  </si>
  <si>
    <t>BullDog Support, Standalone M510, 3 Yr</t>
  </si>
  <si>
    <t>804-M510-5S00</t>
  </si>
  <si>
    <t>BullDog Support, Standalone M510, 5 Yr</t>
  </si>
  <si>
    <t>826-M510-1000</t>
  </si>
  <si>
    <t>WatchDog End User Support Renewal, Standalone M510, 1 Yr</t>
  </si>
  <si>
    <t>826-M510-3000</t>
  </si>
  <si>
    <t>WatchDog End User Support Renewal, Standalone M510, 3 Yr</t>
  </si>
  <si>
    <t>826-M510-5000</t>
  </si>
  <si>
    <t>WatchDog End User Support Renewal, Standalone M510, 5 Yr</t>
  </si>
  <si>
    <t>827-M510-1000</t>
  </si>
  <si>
    <t>Associate Partner Support Renewal, Standalone M510, 1 Yr</t>
  </si>
  <si>
    <t>827-M510-3000</t>
  </si>
  <si>
    <t>Associate Partner Support Renewal, Standalone M510, 3 Yr</t>
  </si>
  <si>
    <t>827-M510-5000</t>
  </si>
  <si>
    <t>Associate Partner Support Renewal, Standalone M510, 5 Yr</t>
  </si>
  <si>
    <t>824-M510-1S00</t>
  </si>
  <si>
    <t>BullDog Support Renewal, Standalone M510, 1 Yr</t>
  </si>
  <si>
    <t>824-M510-3S00</t>
  </si>
  <si>
    <t>BullDog Support Renewal, Standalone M510, 3 Yr</t>
  </si>
  <si>
    <t>824-M510-5S00</t>
  </si>
  <si>
    <t>BullDog Support Renewal, Standalone M510, 5 Yr</t>
  </si>
  <si>
    <t>L09-vSZD-SNAT</t>
  </si>
  <si>
    <t>Virtual Data Plane – Services (NAT) – 100K Sessions - 1 instance ADD ON</t>
  </si>
  <si>
    <t>L09-vSZD-SDHP</t>
  </si>
  <si>
    <t>Virtual Data Plane – Services (DHCP Server) – 1K IP Leases - 1 instance ADD ON</t>
  </si>
  <si>
    <t>S01-VSZD-1LNA</t>
  </si>
  <si>
    <t>End User WatchDog Support NAT Service 1 Y</t>
  </si>
  <si>
    <t>S01-VSZD-3LNA</t>
  </si>
  <si>
    <t>End User WatchDog Support NAT Service 3 Y</t>
  </si>
  <si>
    <t>S01-VSZD-5LNA</t>
  </si>
  <si>
    <t>End User WatchDog Support NAT Service 5 Y</t>
  </si>
  <si>
    <t>S02-VSZD-1LNA</t>
  </si>
  <si>
    <t>Associate Partner Support, NAT Service 1 Y</t>
  </si>
  <si>
    <t>S02-VSZD-3LNA</t>
  </si>
  <si>
    <t>Associate Partner Support, NAT Service 3 Y</t>
  </si>
  <si>
    <t>S02-VSZD-5LNA</t>
  </si>
  <si>
    <t>Associate Partner Support, NAT Service 5 Y</t>
  </si>
  <si>
    <t>S04-VSZD-1LNA</t>
  </si>
  <si>
    <t>BullDog Support NAT Service 1 Y</t>
  </si>
  <si>
    <t>S04-VSZD-3LNA</t>
  </si>
  <si>
    <t>BullDog Support NAT Service 3 Y</t>
  </si>
  <si>
    <t>S04-VSZD-5LNA</t>
  </si>
  <si>
    <t>BullDog Support NAT Service 5 Y</t>
  </si>
  <si>
    <t>S01-VSZD-1LDH</t>
  </si>
  <si>
    <t>End User WatchDog Support DHCP Server 1 Y</t>
  </si>
  <si>
    <t>S01-VSZD-3LDH</t>
  </si>
  <si>
    <t>End User WatchDog Support DHCP Server 3 Y</t>
  </si>
  <si>
    <t>S01-VSZD-5LDH</t>
  </si>
  <si>
    <t>End User WatchDog Support DHCP Server 5 Y</t>
  </si>
  <si>
    <t>S02-VSZD-1LDH</t>
  </si>
  <si>
    <t>Associate Partner Support, DHCP Server 1 Y</t>
  </si>
  <si>
    <t>S02-VSZD-3LDH</t>
  </si>
  <si>
    <t>Associate Partner Support, DHCP Server 3 Y</t>
  </si>
  <si>
    <t>S02-VSZD-5LDH</t>
  </si>
  <si>
    <t>Associate Partner Support, DHCP Server 5 Y</t>
  </si>
  <si>
    <t>S04-VSZD-1LDH</t>
  </si>
  <si>
    <t>BullDog Support DHCP Server 1 Y</t>
  </si>
  <si>
    <t>S04-VSZD-3LDH</t>
  </si>
  <si>
    <t>BullDog Support DHCP Server 3 Y</t>
  </si>
  <si>
    <t>S04-VSZD-5LDH</t>
  </si>
  <si>
    <t>BullDog Support DHCP Server 5 Y</t>
  </si>
  <si>
    <t>S21-VSZD-1LNA</t>
  </si>
  <si>
    <t>End User WatchDog Support Renewal NAT Service 1 Y</t>
  </si>
  <si>
    <t>S21-VSZD-3LNA</t>
  </si>
  <si>
    <t>End User WatchDog Support Renewal NAT Service 3 Y</t>
  </si>
  <si>
    <t>S21-VSZD-5LNA</t>
  </si>
  <si>
    <t>End User WatchDog Support Renewal NAT Service 5 Y</t>
  </si>
  <si>
    <t>S22-VSZD-1LNA</t>
  </si>
  <si>
    <t>Associate Partner Support Renewal, NAT Service 1 Y</t>
  </si>
  <si>
    <t>S22-VSZD-3LNA</t>
  </si>
  <si>
    <t>Associate Partner Support Renewal, NAT Service 3 Y</t>
  </si>
  <si>
    <t>S22-VSZD-5LNA</t>
  </si>
  <si>
    <t>Associate Partner Support Renewal, NAT Service 5 Y</t>
  </si>
  <si>
    <t>S24-VSZD-1LNA</t>
  </si>
  <si>
    <t>BullDog Support Renewal NAT Service 1 Y</t>
  </si>
  <si>
    <t>S24-VSZD-3LNA</t>
  </si>
  <si>
    <t>BullDog Support Renewal NAT Service 3 Y</t>
  </si>
  <si>
    <t>S24-VSZD-5LNA</t>
  </si>
  <si>
    <t>BullDog Support Renewal NAT Service 5 Y</t>
  </si>
  <si>
    <t>S21-VSZD-1LDH</t>
  </si>
  <si>
    <t>End User WatchDog Support Renewal DHCP Server 1 Y</t>
  </si>
  <si>
    <t>S21-VSZD-3LDH</t>
  </si>
  <si>
    <t>End User WatchDog Support Renewal DHCP Server 3 Y</t>
  </si>
  <si>
    <t>S21-VSZD-5LDH</t>
  </si>
  <si>
    <t>End User WatchDog Support Renewal DHCP Server 5 Y</t>
  </si>
  <si>
    <t>S22-VSZD-1LDH</t>
  </si>
  <si>
    <t>Associate Partner Support Renewal, DHCP Server 1 Y</t>
  </si>
  <si>
    <t>S22-VSZD-3LDH</t>
  </si>
  <si>
    <t>Associate Partner Support Renewal, DHCP Server 3 Y</t>
  </si>
  <si>
    <t>S22-VSZD-5LDH</t>
  </si>
  <si>
    <t>Associate Partner Support Renewal, DHCP Server 5 Y</t>
  </si>
  <si>
    <t>S24-VSZD-1LDH</t>
  </si>
  <si>
    <t>BullDog Support Renewal DHCP Server 1 Y</t>
  </si>
  <si>
    <t>S24-VSZD-3LDH</t>
  </si>
  <si>
    <t>BullDog Support Renewal DHCP Server 3 Y</t>
  </si>
  <si>
    <t>S24-VSZD-5LDH</t>
  </si>
  <si>
    <t>BullDog Support Renewal DHCP Server 5 Y</t>
  </si>
  <si>
    <t>902-1122-0000</t>
  </si>
  <si>
    <t>Accessory Flange Mounting Bracket for M510</t>
  </si>
  <si>
    <t>S01-0001-1LHA</t>
  </si>
  <si>
    <t>WatchDog Support SZ High Avail AP License, 1 Yr</t>
  </si>
  <si>
    <t>S02-0001-1LHA</t>
  </si>
  <si>
    <t>Associate Partner Support, SZ High Avail AP License, 1 Yr</t>
  </si>
  <si>
    <t>S01-0001-3LHA</t>
  </si>
  <si>
    <t>WatchDog Support SZ High Avail AP License, 3 Yr</t>
  </si>
  <si>
    <t>S02-0001-3LHA</t>
  </si>
  <si>
    <t>Associate Partner Support, SZ High Avail AP License, 3 Yr</t>
  </si>
  <si>
    <t>S01-0001-5LHA</t>
  </si>
  <si>
    <t>WatchDog Support SZ High Avail AP License, 5 Yr</t>
  </si>
  <si>
    <t>S02-0001-5LHA</t>
  </si>
  <si>
    <t>Associate Partner Support, SZ High Avail AP License, 5 Yr</t>
  </si>
  <si>
    <t>S21-0001-1LHA</t>
  </si>
  <si>
    <t>WatchDog Support Renewal SZ High Avail AP License, 1 Yr</t>
  </si>
  <si>
    <t>S22-0001-1LHA</t>
  </si>
  <si>
    <t>Associate Partner Support, Renewal SZ High Avail AP License, 1 Yr</t>
  </si>
  <si>
    <t>S21-0001-3LHA</t>
  </si>
  <si>
    <t>WatchDog Support Renewal SZ High Avail AP License, 3 Yr</t>
  </si>
  <si>
    <t>S22-0001-3LHA</t>
  </si>
  <si>
    <t>Associate Partner Support, Renewal SZ High Avail AP License, 3 Yr</t>
  </si>
  <si>
    <t>S21-0001-5LHA</t>
  </si>
  <si>
    <t>WatchDog Support Renewal SZ High Avail AP License, 5 Yr</t>
  </si>
  <si>
    <t>S22-0001-5LHA</t>
  </si>
  <si>
    <t>Associate Partner Support, Renewal SZ High Avail AP License, 5 Yr</t>
  </si>
  <si>
    <t>L09-INT1-WW00</t>
  </si>
  <si>
    <t>Ruckus IoT Controller 1.0 or newer software virtual appliance, 1 Instance, includes 1 AP license.                                                                                                                                                         Need to purchase RTU support license to continue using Ruckus IoT Controller beyond 90 days</t>
  </si>
  <si>
    <t>L09-INT1-AP00</t>
  </si>
  <si>
    <t>AP management license for Ruckus IoT Controller, 1 Ruckus AP access point. Order this when you intend to run software version from 1.0 onwards.</t>
  </si>
  <si>
    <t>803-I100-1000</t>
  </si>
  <si>
    <t>WatchDog Advance Replacement I100 IoT Dongle, 1 Yr</t>
  </si>
  <si>
    <t>803-I100-3000</t>
  </si>
  <si>
    <t>WatchDog Advance Replacement I100 IoT Dongle, 3 Yr</t>
  </si>
  <si>
    <t>803-I100-5000</t>
  </si>
  <si>
    <t>WatchDog Advance Replacement I100 IoT Dongle, 5 Yr</t>
  </si>
  <si>
    <t>S01-INT1-1L00</t>
  </si>
  <si>
    <t>WatchDog End User Support vRIoT module, 1 Yr</t>
  </si>
  <si>
    <t>S01-INT1-3L00</t>
  </si>
  <si>
    <t>WatchDog End User Support vRIoT module, 3 Yr</t>
  </si>
  <si>
    <t>S01-INT1-5L00</t>
  </si>
  <si>
    <t>WatchDog End User Support vRIoT module, 5 Yr</t>
  </si>
  <si>
    <t>S02-INT1-1L00</t>
  </si>
  <si>
    <t>Associate Partner Support, vRIoT module, 1 Yr</t>
  </si>
  <si>
    <t>S02-INT1-3L00</t>
  </si>
  <si>
    <t>Associate Partner Support, vRIoT module, 3 Yr</t>
  </si>
  <si>
    <t>S02-INT1-5L00</t>
  </si>
  <si>
    <t>Associate Partner Support, vRIoT module, 5 Yr</t>
  </si>
  <si>
    <t>S04-INT1-1L00</t>
  </si>
  <si>
    <t>BullDog Support, vRIoT module, 1 Yr</t>
  </si>
  <si>
    <t>S04-INT1-3L00</t>
  </si>
  <si>
    <t>BullDog Support, vRIoT module, 3 Yr</t>
  </si>
  <si>
    <t>S04-INT1-5L00</t>
  </si>
  <si>
    <t>BullDog Support, vRIoT module, 5 Yr</t>
  </si>
  <si>
    <t>S01-IAP1-1L00</t>
  </si>
  <si>
    <t>WatchDog End User Support,  AP IOT Mgt License, 1 Yr</t>
  </si>
  <si>
    <t>S01-IAP1-3L00</t>
  </si>
  <si>
    <t>S01-IAP1-5L00</t>
  </si>
  <si>
    <t>S02-IAP1-1L00</t>
  </si>
  <si>
    <t>Associate Partner Support, AP IOT Mgt License, 1 Yr</t>
  </si>
  <si>
    <t>S02-IAP1-3L00</t>
  </si>
  <si>
    <t>Associate Partner Support, AP IOT Mgt License, 3 Yr</t>
  </si>
  <si>
    <t>S02-IAP1-5L00</t>
  </si>
  <si>
    <t>Associate Partner Support, AP IOT Mgt License, 5 Yr</t>
  </si>
  <si>
    <t>S04-IAP1-1L00</t>
  </si>
  <si>
    <t>BullDog Support,  AP IOT Mgt License, 1 Yr</t>
  </si>
  <si>
    <t>S04-IAP1-3L00</t>
  </si>
  <si>
    <t>BullDog Support,  AP IOT Mgt License, 3 Yr</t>
  </si>
  <si>
    <t>S04-IAP1-5L00</t>
  </si>
  <si>
    <t>BullDog Support,  AP IOT Mgt License, 5 Yr</t>
  </si>
  <si>
    <t>823-I100-1000</t>
  </si>
  <si>
    <t>WatchDog Advance Replacement Renewal I100 IoT Dongle, 1 Yr</t>
  </si>
  <si>
    <t>823-I100-3000</t>
  </si>
  <si>
    <t>WatchDog Advance Replacement Renewal I100 IoT Dongle, 3 Yr</t>
  </si>
  <si>
    <t>823-I100-5000</t>
  </si>
  <si>
    <t>WatchDog Advance Replacement Renewal I100 IoT Dongle, 5 Yr</t>
  </si>
  <si>
    <t>S21-INT1-1L00</t>
  </si>
  <si>
    <t>WatchDog End User Support Renewal vRIoT module, 1 Yr</t>
  </si>
  <si>
    <t>S21-INT1-3L00</t>
  </si>
  <si>
    <t>WatchDog End User Support Renewal vRIoT module, 3 Yr</t>
  </si>
  <si>
    <t>S21-INT1-5L00</t>
  </si>
  <si>
    <t>WatchDog End User Support Renewal vRIoT module, 5 Yr</t>
  </si>
  <si>
    <t>S22-INT1-1L00</t>
  </si>
  <si>
    <t>Associate Partner Support Renewal, vRIoT module, 1 Yr</t>
  </si>
  <si>
    <t>S22-INT1-3L00</t>
  </si>
  <si>
    <t>Associate Partner Support Renewal, vRIoT module, 3 Yr</t>
  </si>
  <si>
    <t>S22-INT1-5L00</t>
  </si>
  <si>
    <t>Associate Partner Support Renewal, vRIoT module, 5 Yr</t>
  </si>
  <si>
    <t>S24-INT1-1L00</t>
  </si>
  <si>
    <t>BullDog Support Renewal, vRIoT module, 1 Yr</t>
  </si>
  <si>
    <t>S24-INT1-3L00</t>
  </si>
  <si>
    <t>BullDog Support Renewal, vRIoT module, 3 Yr</t>
  </si>
  <si>
    <t>S24-INT1-5L00</t>
  </si>
  <si>
    <t>BullDog Support Renewal, vRIoT module, 5 Yr</t>
  </si>
  <si>
    <t>S21-IAP1-1L00</t>
  </si>
  <si>
    <t>WatchDog End User Support Renewal, AP IOT Mgt License, 1 Yr</t>
  </si>
  <si>
    <t>S21-IAP1-3L00</t>
  </si>
  <si>
    <t>S21-IAP1-5L00</t>
  </si>
  <si>
    <t>S22-IAP1-1L00</t>
  </si>
  <si>
    <t>Associate Partner Support Renewal, AP IOT Mgt License, 1 Yr</t>
  </si>
  <si>
    <t>S22-IAP1-3L00</t>
  </si>
  <si>
    <t>Associate Partner Support Renewal, AP IOT Mgt License, 3 Yr</t>
  </si>
  <si>
    <t>S22-IAP1-5L00</t>
  </si>
  <si>
    <t>Associate Partner Support Renewal, AP IOT Mgt License, 5 Yr</t>
  </si>
  <si>
    <t>S24-IAP1-1L00</t>
  </si>
  <si>
    <t>BullDog Support Renewal, AP IOT Mgt License, 1 Yr</t>
  </si>
  <si>
    <t>S24-IAP1-3L00</t>
  </si>
  <si>
    <t>BullDog Support Renewal, AP IOT Mgt License, 3 Yr</t>
  </si>
  <si>
    <t>S24-IAP1-5L00</t>
  </si>
  <si>
    <t>BullDog Support Renewal, AP IOT Mgt License, 5 Yr</t>
  </si>
  <si>
    <t>901-R730-XX00</t>
  </si>
  <si>
    <t> Ruckus R730 dual-band 802.11abgn/ac/ax  Wireless Access Point with Multi-Gigabit Ethernet backhaul, 8x8:8 streams (5GHz) 4x4:4 streams (2.4GHz), OFDMA, MU-MIMO, BeamFlex+, dual ports, PoH/uPoE/802.3at PoE support.  Does not include power adapter or PoE injector. Includes Limited Lifetime Warranty.</t>
  </si>
  <si>
    <t>803-R730-1000</t>
  </si>
  <si>
    <t>WatchDog Advance Replacement R730, 1 Yr</t>
  </si>
  <si>
    <t>803-R730-3000</t>
  </si>
  <si>
    <t>WatchDog Advance Replacement R730, 3 Yr</t>
  </si>
  <si>
    <t>803-R730-5000</t>
  </si>
  <si>
    <t>WatchDog Advance Replacement R730, 5 Yr</t>
  </si>
  <si>
    <t>806-R730-1000</t>
  </si>
  <si>
    <t>WatchDog End User Support, Standalone R730, 1 Yr</t>
  </si>
  <si>
    <t>806-R730-3000</t>
  </si>
  <si>
    <t>WatchDog End User Support, Standalone R730, 3 Yr</t>
  </si>
  <si>
    <t>806-R730-5000</t>
  </si>
  <si>
    <t>WatchDog End User Support, Standalone R730, 5 Yr</t>
  </si>
  <si>
    <t>807-R730-1000</t>
  </si>
  <si>
    <t>Associate Partner Support, Standalone R730, 1 Yr</t>
  </si>
  <si>
    <t>807-R730-3000</t>
  </si>
  <si>
    <t>Associate Partner Support, Standalone R730, 3 Yr</t>
  </si>
  <si>
    <t>807-R730-5000</t>
  </si>
  <si>
    <t>Associate Partner Support, Standalone R730, 5 Yr</t>
  </si>
  <si>
    <t>804-R730-1S00</t>
  </si>
  <si>
    <t>BullDog Support, Standalone R730, 1 Yr</t>
  </si>
  <si>
    <t>804-R730-3S00</t>
  </si>
  <si>
    <t>BullDog Support, Standalone R730, 3 Yr</t>
  </si>
  <si>
    <t>804-R730-5S00</t>
  </si>
  <si>
    <t>BullDog Support, Standalone R730, 5 Yr</t>
  </si>
  <si>
    <t>823-R730-1000</t>
  </si>
  <si>
    <t>WatchDog Advance Replacement Renewal R730, 1 Yr</t>
  </si>
  <si>
    <t>823-R730-3000</t>
  </si>
  <si>
    <t>WatchDog Advance Replacement Renewal R730, 3 Yr</t>
  </si>
  <si>
    <t>823-R730-5000</t>
  </si>
  <si>
    <t>WatchDog Advance Replacement Renewal R730, 5 Yr</t>
  </si>
  <si>
    <t>826-R730-1000</t>
  </si>
  <si>
    <t>WatchDog End User Support Standalone Renew,  R730, 1 Yr</t>
  </si>
  <si>
    <t>826-R730-3000</t>
  </si>
  <si>
    <t>WatchDog End User Support Standalone Renew,  R730, 3 Yr</t>
  </si>
  <si>
    <t>826-R730-5000</t>
  </si>
  <si>
    <t>WatchDog End User Support Standalone Renew,  R730, 5 Yr</t>
  </si>
  <si>
    <t>827-R730-1000</t>
  </si>
  <si>
    <t>Associate Partner Support, Standalone Renew, R730, 1 Yr</t>
  </si>
  <si>
    <t>827-R730-3000</t>
  </si>
  <si>
    <t>Associate Partner Support, Standalone Renew, R730, 3 Yr</t>
  </si>
  <si>
    <t>827-R730-5000</t>
  </si>
  <si>
    <t>Associate Partner Support, Standalone Renew, R730, 5 Yr</t>
  </si>
  <si>
    <t>824-R730-1S00</t>
  </si>
  <si>
    <t>BullDog Support Standalone Renewal,  R730, 1 Yr</t>
  </si>
  <si>
    <t>824-R730-3S00</t>
  </si>
  <si>
    <t>BullDog Support Standalone Renewal,  R730, 3 Yr</t>
  </si>
  <si>
    <t>824-R730-5S00</t>
  </si>
  <si>
    <t>BullDog Support Standalone Renewal,  R730, 5 Yr</t>
  </si>
  <si>
    <t>902-I100-WW00</t>
  </si>
  <si>
    <t>Ruckus IoT Module, Zigbee, BLE. Certified for US, EU and Japan.</t>
  </si>
  <si>
    <t>824-7731-1R00</t>
  </si>
  <si>
    <t>RTF HW Replacement Renewal 7731, 1 Yr</t>
  </si>
  <si>
    <t>S04-FXVP-1000</t>
  </si>
  <si>
    <t xml:space="preserve">BullDog Support Flexi VPN 1 Yr  </t>
  </si>
  <si>
    <t>S04-FXVP-3000</t>
  </si>
  <si>
    <t xml:space="preserve">BullDog Support Flexi VPN 3 Yr  </t>
  </si>
  <si>
    <t>S04-FXVP-5000</t>
  </si>
  <si>
    <t xml:space="preserve">BullDog Support Flexi VPN 5 Yr  </t>
  </si>
  <si>
    <t>S24-FXVP-1000</t>
  </si>
  <si>
    <t>BullDog Support Renewal,  Flexi VPN 1 Yr</t>
  </si>
  <si>
    <t>S24-FXVP-3000</t>
  </si>
  <si>
    <t>BullDog Support Renewal,  Flexi VPN 3 Yr</t>
  </si>
  <si>
    <t>S24-FXVP-5000</t>
  </si>
  <si>
    <t>BullDog Support Renewal,  Flexi VPN 5 Yr</t>
  </si>
  <si>
    <t>P01-D104-XX00</t>
  </si>
  <si>
    <t>SmartZone Data Plane Appliance, with 4 GigE ports (1Gbps throughput)</t>
  </si>
  <si>
    <t>P01-D124-XX00</t>
  </si>
  <si>
    <t>SmartZone Data Plane Appliance, with 2x10GigE and 4 GigE ports (10Gbps throughput)</t>
  </si>
  <si>
    <t>S01-D104-1000</t>
  </si>
  <si>
    <t xml:space="preserve">WatchDog End User Support Smart Zone 100 Data Plane, 1Yr  </t>
  </si>
  <si>
    <t>S01-D104-3000</t>
  </si>
  <si>
    <t xml:space="preserve">WatchDog End User Support Smart Zone 100 Data Plane, 3Yr  </t>
  </si>
  <si>
    <t>S01-D104-5000</t>
  </si>
  <si>
    <t xml:space="preserve">WatchDog End User Support Smart Zone 100 Data Plane, 5Yr  </t>
  </si>
  <si>
    <t>S02-D104-1000</t>
  </si>
  <si>
    <t xml:space="preserve">Associate Partner Support, Smart Zone 100 Data Plane, 1Yr </t>
  </si>
  <si>
    <t>S02-D104-3000</t>
  </si>
  <si>
    <t xml:space="preserve">Associate Partner Support, Smart Zone 100 Data Plane, 3Yr </t>
  </si>
  <si>
    <t>S02-D104-5000</t>
  </si>
  <si>
    <t xml:space="preserve">Associate Partner Support, Smart Zone 100 Data Plane, 5Yr </t>
  </si>
  <si>
    <t>S04-D104-1000</t>
  </si>
  <si>
    <t xml:space="preserve">BullDog Support Smart Zone 100 Data Plane, 1 Yr  </t>
  </si>
  <si>
    <t>S04-D104-3000</t>
  </si>
  <si>
    <t xml:space="preserve">BullDog Support Smart Zone 100 Data Plane, 3 Yr  </t>
  </si>
  <si>
    <t>S04-D104-5000</t>
  </si>
  <si>
    <t xml:space="preserve">BullDog Support Smart Zone 100 Data Plane, 5 Yr  </t>
  </si>
  <si>
    <t>S01-D124-1000</t>
  </si>
  <si>
    <t>S01-D124-3000</t>
  </si>
  <si>
    <t>S01-D124-5000</t>
  </si>
  <si>
    <t>S02-D124-1000</t>
  </si>
  <si>
    <t>S02-D124-3000</t>
  </si>
  <si>
    <t>S02-D124-5000</t>
  </si>
  <si>
    <t>S04-D124-1000</t>
  </si>
  <si>
    <t>S04-D124-3000</t>
  </si>
  <si>
    <t>S04-D124-5000</t>
  </si>
  <si>
    <t>S21-D104-1000</t>
  </si>
  <si>
    <t>WatchDog End User Support Renewal,  Smart Zone 100 Data Plane, 1 Yr</t>
  </si>
  <si>
    <t>S21-D104-3000</t>
  </si>
  <si>
    <t>WatchDog End User Support Renewal,  Smart Zone 100 Data Plane, 3 Yr</t>
  </si>
  <si>
    <t>S21-D104-5000</t>
  </si>
  <si>
    <t>WatchDog End User Support Renewal,  Smart Zone 100 Data Plane, 5 Yr</t>
  </si>
  <si>
    <t>S22-D104-1000</t>
  </si>
  <si>
    <t>Associate Partner Support Renewal, Smart Zone 100 Data Plane, 1 Yr</t>
  </si>
  <si>
    <t>S22-D104-3000</t>
  </si>
  <si>
    <t>Associate Partner Support Renewal, Smart Zone 100 Data Plane, 3 Yr</t>
  </si>
  <si>
    <t>S22-D104-5000</t>
  </si>
  <si>
    <t>Associate Partner Support Renewal, Smart Zone 100 Data Plane, 5 Yr</t>
  </si>
  <si>
    <t>S24-D104-1000</t>
  </si>
  <si>
    <t>BullDog Support Renewal,  Smart Zone 100 Data Plane, 1 Yr</t>
  </si>
  <si>
    <t>S24-D104-3000</t>
  </si>
  <si>
    <t>BullDog Support Renewal,  Smart Zone 100 Data Plane, 3 Yr</t>
  </si>
  <si>
    <t>S24-D104-5000</t>
  </si>
  <si>
    <t>BullDog Support Renewal,  Smart Zone 100 Data Plane, 5 Yr</t>
  </si>
  <si>
    <t>S21-D124-1000</t>
  </si>
  <si>
    <t>S21-D124-3000</t>
  </si>
  <si>
    <t>S21-D124-5000</t>
  </si>
  <si>
    <t>S22-D124-1000</t>
  </si>
  <si>
    <t>S22-D124-3000</t>
  </si>
  <si>
    <t>S22-D124-5000</t>
  </si>
  <si>
    <t>S24-D124-1000</t>
  </si>
  <si>
    <t>S24-D124-3000</t>
  </si>
  <si>
    <t>S24-D124-5000</t>
  </si>
  <si>
    <t>S04-UMM1-1L00</t>
  </si>
  <si>
    <t>BullDog Support Unleashed Multisite Manager, 1 Yr</t>
  </si>
  <si>
    <t>S04-UMM1-3L00</t>
  </si>
  <si>
    <t>BullDog Support Unleashed Multisite Manager, 3 Yr</t>
  </si>
  <si>
    <t>S04-UMM1-5L00</t>
  </si>
  <si>
    <t>BullDog Support Unleashed Multisite Manager, 5 Yr</t>
  </si>
  <si>
    <t>S04-0001-1LUM</t>
  </si>
  <si>
    <t>BullDog Support Unleashed Multisite Manager AP License, 1 Yr</t>
  </si>
  <si>
    <t>S04-0001-3LUM</t>
  </si>
  <si>
    <t>BullDog Support Unleashed Multisite Manager AP License, 3 Yr</t>
  </si>
  <si>
    <t>S04-0001-5LUM</t>
  </si>
  <si>
    <t>BullDog Support Unleashed Multisite Manager AP License, 5 Yr</t>
  </si>
  <si>
    <t>S24-UMM1-1L00</t>
  </si>
  <si>
    <t>BullDog Support Renewal Unleashed Multisite Manager, 1 Yr</t>
  </si>
  <si>
    <t>S24-UMM1-3L00</t>
  </si>
  <si>
    <t>BullDog Support Renewal Unleashed Multisite Manager, 3 Yr</t>
  </si>
  <si>
    <t>S24-UMM1-5L00</t>
  </si>
  <si>
    <t>BullDog Support Renewal Unleashed Multisite Manager, 5 Yr</t>
  </si>
  <si>
    <t>S24-0001-1LUM</t>
  </si>
  <si>
    <t>BullDog Support Renewal Unleashed Multisite Manager AP License, 1 Yr</t>
  </si>
  <si>
    <t>S24-0001-3LUM</t>
  </si>
  <si>
    <t>BullDog Support Renewal Unleashed Multisite Manager AP License, 3 Yr</t>
  </si>
  <si>
    <t>S24-0001-5LUM</t>
  </si>
  <si>
    <t>BullDog Support Renewal Unleashed Multisite Manager AP License, 5 Yr</t>
  </si>
  <si>
    <t>902-0180-CN00</t>
  </si>
  <si>
    <t>Spares of Power over Ethernet (PoE) Injector (10/100/1000 Mbps) quantity of 1 unit (R720, T710-series, T610-series,  7762-series, 7782-series, and 8800-S access points),CN Plug</t>
  </si>
  <si>
    <t>901-M510-JP00</t>
  </si>
  <si>
    <t>M510, 802.11ac Dual band indoor AP, 2x2:2, BeamFlex+, LTE backhaul Japan</t>
  </si>
  <si>
    <t>L09-VRND-WW00</t>
  </si>
  <si>
    <t>Virtual Ruckus Network Director, 1 Instance (no device management licenses included)</t>
  </si>
  <si>
    <t>L09-0001-ND00</t>
  </si>
  <si>
    <t>Ruckus Device management license for virtual RND, 1 Ruckus Network Device</t>
  </si>
  <si>
    <t>S01-0001-1LRX</t>
  </si>
  <si>
    <t>WatchDog End User Support GRE to GW tunnel, 1 Yr</t>
  </si>
  <si>
    <t>S01-0001-3LRX</t>
  </si>
  <si>
    <t>WatchDog End User Support GRE to GW tunnel, 3 Yr</t>
  </si>
  <si>
    <t>S01-0001-5LRX</t>
  </si>
  <si>
    <t>WatchDog End User Support GRE to GW tunnel, 5 Yr</t>
  </si>
  <si>
    <t>S02-0001-1LRX</t>
  </si>
  <si>
    <t>Associate Partner Support, GRE to GW tunnel, 1 Yr</t>
  </si>
  <si>
    <t>S02-0001-3LRX</t>
  </si>
  <si>
    <t>Associate Partner Support, GRE to GW tunnel, 3 Yr</t>
  </si>
  <si>
    <t>S02-0001-5LRX</t>
  </si>
  <si>
    <t>Associate Partner Support, GRE to GW tunnel, 5 Yr</t>
  </si>
  <si>
    <t>S04-0001-1LRX</t>
  </si>
  <si>
    <t>BullDog Support GRE to GW tunnel, 1 Yr</t>
  </si>
  <si>
    <t>S04-0001-3LRX</t>
  </si>
  <si>
    <t>BullDog Support GRE to GW tunnel, 3 Yr</t>
  </si>
  <si>
    <t>S04-0001-5LRX</t>
  </si>
  <si>
    <t>BullDog Support GRE to GW tunnel, 5 Yr</t>
  </si>
  <si>
    <t>S21-0001-1LRX</t>
  </si>
  <si>
    <t>WatchDog End User Support Renewal GRE to GW tunnel, 1 Yr</t>
  </si>
  <si>
    <t>S21-0001-3LRX</t>
  </si>
  <si>
    <t>WatchDog End User Support Renewal GRE to GW tunnel, 3 Yr</t>
  </si>
  <si>
    <t>S21-0001-5LRX</t>
  </si>
  <si>
    <t>WatchDog End User Support Renewal GRE to GW tunnel, 5 Yr</t>
  </si>
  <si>
    <t>S22-0001-1LRX</t>
  </si>
  <si>
    <t>Associate Partner Support Renewal, GRE to GW tunnel, 1 Yr</t>
  </si>
  <si>
    <t>S22-0001-3LRX</t>
  </si>
  <si>
    <t>Associate Partner Support Renewal, GRE to GW tunnel, 3 Yr</t>
  </si>
  <si>
    <t>S22-0001-5LRX</t>
  </si>
  <si>
    <t>Associate Partner Support Renewal, GRE to GW tunnel, 5 Yr</t>
  </si>
  <si>
    <t>S24-0001-1LRX</t>
  </si>
  <si>
    <t>BullDog Support Renewal, GRE to GW tunnel, 1 Yr</t>
  </si>
  <si>
    <t>S24-0001-3LRX</t>
  </si>
  <si>
    <t>BullDog Support Renewal, GRE to GW tunnel, 3 Yr</t>
  </si>
  <si>
    <t>S24-0001-5LRX</t>
  </si>
  <si>
    <t>BullDog Support Renewal, GRE to GW tunnel, 5 Yr</t>
  </si>
  <si>
    <t>901-R320-XX02</t>
  </si>
  <si>
    <t>Ruckus R320, dual band 802.11ac Indoor Access Point, BeamFlex, 2x2:2, 1-Port, PoE, Does not include power adapter or PoE Injector. Limited Lifetime Warranty</t>
  </si>
  <si>
    <t>803-R320-1000</t>
  </si>
  <si>
    <t xml:space="preserve"> Advance Replacement, R320, 1 Yr</t>
  </si>
  <si>
    <t>803-R320-3000</t>
  </si>
  <si>
    <t xml:space="preserve"> Advance Replacement, R320, 3 Yr</t>
  </si>
  <si>
    <t>803-R320-5000</t>
  </si>
  <si>
    <t xml:space="preserve"> Advance Replacement, R320, 5 Yr</t>
  </si>
  <si>
    <t>806-R320-1000</t>
  </si>
  <si>
    <t>WatchDog End User Support, Standalone R320, 1 Yr</t>
  </si>
  <si>
    <t>806-R320-3000</t>
  </si>
  <si>
    <t>WatchDog End User Support, Standalone R320, 3 Yr</t>
  </si>
  <si>
    <t>806-R320-5000</t>
  </si>
  <si>
    <t>WatchDog End User Support, Standalone R320, 5 Yr</t>
  </si>
  <si>
    <t>807-R320-1000</t>
  </si>
  <si>
    <t>Associate Partner Support, Standalone R320, 1 Yr</t>
  </si>
  <si>
    <t>807-R320-3000</t>
  </si>
  <si>
    <t>Associate Partner Support, Standalone R320, 3 Yr</t>
  </si>
  <si>
    <t>807-R320-5000</t>
  </si>
  <si>
    <t>Associate Partner Support, Standalone R320, 5 Yr</t>
  </si>
  <si>
    <t>804-R320-1S00</t>
  </si>
  <si>
    <t>BullDog Support, Standalone R320, 1 Yr</t>
  </si>
  <si>
    <t>804-R320-3S00</t>
  </si>
  <si>
    <t>BullDog Support, Standalone R320, 3 Yr</t>
  </si>
  <si>
    <t>804-R320-5S00</t>
  </si>
  <si>
    <t>BullDog Support, Standalone R320, 5 Yr</t>
  </si>
  <si>
    <t>823-R320-1000</t>
  </si>
  <si>
    <t xml:space="preserve"> Advance Replacement Renewal, R320, 1 Yr</t>
  </si>
  <si>
    <t>823-R320-3000</t>
  </si>
  <si>
    <t xml:space="preserve"> Advance Replacement Renewal, R320, 3 Yr</t>
  </si>
  <si>
    <t>823-R320-5000</t>
  </si>
  <si>
    <t xml:space="preserve"> Advance Replacement Renewal, R320, 5 Yr</t>
  </si>
  <si>
    <t>826-R320-1000</t>
  </si>
  <si>
    <t>WatchDog End User Support Renewal, Standalone R320, 1 Yr</t>
  </si>
  <si>
    <t>826-R320-3000</t>
  </si>
  <si>
    <t>WatchDog End User Support Renewal, Standalone R320, 3 Yr</t>
  </si>
  <si>
    <t>826-R320-5000</t>
  </si>
  <si>
    <t>WatchDog End User Support Renewal, Standalone R320, 5 Yr</t>
  </si>
  <si>
    <t>827-R320-1000</t>
  </si>
  <si>
    <t>Associate Partner Support Renewal, Standalone R320, 1 Yr</t>
  </si>
  <si>
    <t>827-R320-3000</t>
  </si>
  <si>
    <t>Associate Partner Support Renewal, Standalone R320, 3 Yr</t>
  </si>
  <si>
    <t>827-R320-5000</t>
  </si>
  <si>
    <t>Associate Partner Support Renewal, Standalone R320, 5 Yr</t>
  </si>
  <si>
    <t>824-R320-1S00</t>
  </si>
  <si>
    <t>BullDog Support Renewal, Standalone R320, 1 Yr</t>
  </si>
  <si>
    <t>824-R320-3S00</t>
  </si>
  <si>
    <t>BullDog Support Renewal, Standalone R320, 3 Yr</t>
  </si>
  <si>
    <t>824-R320-5S00</t>
  </si>
  <si>
    <t>BullDog Support Renewal, Standalone R320, 5 Yr</t>
  </si>
  <si>
    <t>803-RU32-1000</t>
  </si>
  <si>
    <t>WatchDog Advance Replacement, Unleashed R320, 1 Yr</t>
  </si>
  <si>
    <t>803-RU32-3000</t>
  </si>
  <si>
    <t>WatchDog Advance Replacement, Unleashed R320, 3 Yr</t>
  </si>
  <si>
    <t>803-RU32-5000</t>
  </si>
  <si>
    <t>WatchDog Advance Replacement, Unleashed R320, 5 Yr</t>
  </si>
  <si>
    <t>823-RU32-1000</t>
  </si>
  <si>
    <t>WatchDog Advance Replace Renewal, Unleashed R320, 1 Yr</t>
  </si>
  <si>
    <t>823-RU32-3000</t>
  </si>
  <si>
    <t>WatchDog Advance Replace Renewal, Unleashed R320, 3 Yr</t>
  </si>
  <si>
    <t>823-RU32-5000</t>
  </si>
  <si>
    <t>WatchDog Advance Replace Renewal, Unleashed R320, 5 Yr</t>
  </si>
  <si>
    <t>803-MU51-1000</t>
  </si>
  <si>
    <t>Advance Replacement, Unleashed M510, 1 Yr</t>
  </si>
  <si>
    <t>803-MU51-3000</t>
  </si>
  <si>
    <t>Advance Replacement, Unleashed M510, 3 Yr</t>
  </si>
  <si>
    <t>803-MU51-5000</t>
  </si>
  <si>
    <t>Advance Replacement, Unleashed M510, 5 Yr</t>
  </si>
  <si>
    <t>823-MU51-1000</t>
  </si>
  <si>
    <t>Advance Replace Renewal, Unleashed M510, 1 Yr</t>
  </si>
  <si>
    <t>823-MU51-3000</t>
  </si>
  <si>
    <t>Advance Replace Renewal, Unleashed M510, 3 Yr</t>
  </si>
  <si>
    <t>823-MU51-5000</t>
  </si>
  <si>
    <t>Advance Replace Renewal, Unleashed M510, 5 Yr</t>
  </si>
  <si>
    <t>806-0001-1U00</t>
  </si>
  <si>
    <t>End User Per-AP Support for each Unleashed AP from 26-128 (200.8 onward) or 26-50 (200.7 or earlier), 1Y</t>
  </si>
  <si>
    <t>806-0001-3U00</t>
  </si>
  <si>
    <t>End User Per-AP Support for each Unleashed AP from 26-128 (200.8 onward) or 26-50 (200.7 or earlier), 3Y</t>
  </si>
  <si>
    <t>806-0001-5U00</t>
  </si>
  <si>
    <t>End User Per-AP Support for each Unleashed AP from 26-128 (200.8 onward) or 26-50 (200.7 or earlier), 5Y</t>
  </si>
  <si>
    <t>826-0001-1U00</t>
  </si>
  <si>
    <t>End User WD Renewal for each Unleashed AP, 26-128 units, 1 Y</t>
  </si>
  <si>
    <t>826-0001-3U00</t>
  </si>
  <si>
    <t>End User WD Renewal for each Unleashed AP, 26-128 units, 3 Y</t>
  </si>
  <si>
    <t>826-0001-5U00</t>
  </si>
  <si>
    <t>End User WD Renewal for each Unleashed AP, 26-128 units, 5 Y</t>
  </si>
  <si>
    <t>9U1-M510-ATT0</t>
  </si>
  <si>
    <t>Unleashed M510, 802.11ac Dual band indoor AP, 2x2:2, BeamFlex+, LTE backhaul, AT&amp;T</t>
  </si>
  <si>
    <t>9U1-M510-D100</t>
  </si>
  <si>
    <t>Unleashed M510, 802.11ac Dual band indoor AP, 2x2:2, BeamFlex+, LTE backhaul, Domain 1 (most of APAC &amp; Europe)</t>
  </si>
  <si>
    <t>9U1-M510-D200</t>
  </si>
  <si>
    <t>Unleashed M510, 802.11ac Dual band indoor AP, 2x2:2, BeamFlex+, LTE backhaul, Domain 2 (parts of APAC and LatAm)</t>
  </si>
  <si>
    <t>9U1-R320-XX02</t>
  </si>
  <si>
    <t>Ruckus R320 Unleashed, dual band 802.11ac Wave 2 Indoor Access Point, BeamFlex, 2x2:2, 1-Port, PoE.
Does not include power adapter or PoE Injector. Limited Lifetime Warranty</t>
  </si>
  <si>
    <t>L09-0001-SPTN</t>
  </si>
  <si>
    <t xml:space="preserve">Split tunnel license per AP </t>
  </si>
  <si>
    <t>902-0132-0000</t>
  </si>
  <si>
    <t>Bulk pack (x25) of Wall Bracket Accessory for H510</t>
  </si>
  <si>
    <t>902-0133-0000</t>
  </si>
  <si>
    <t>Bulk pack (x25) of IoT Cover (Bracket) for H510</t>
  </si>
  <si>
    <t>902-0131-0000</t>
  </si>
  <si>
    <t>T811-CM Bracket Accessory for Pedestal deployments</t>
  </si>
  <si>
    <t>901-H510-XX00-B10</t>
  </si>
  <si>
    <t xml:space="preserve">Bulk Pack (x10) Ruckus 802.11ac Wave 2 dual-band concurrent 2.4 GHz &amp; 5 GHz, Wired/Wireless Wall Switch, MU-MIMO, BeamFlex+, 1 10/100/1000 &amp; 4 10/100/1000 Ethernet Access Ports, POE in, PoE out (one port), USB port.  Does not include DC power supply. </t>
  </si>
  <si>
    <t>901-H320-XX00-B10</t>
  </si>
  <si>
    <t>Bulk Pack (x10) Ruckus H320 802.11ac Wave 2 dual-band concurrent 2.4 GHz (1x1:1) &amp; 5 GHz (2x2:2), Wired/Wireless Wall Switch, MU-MIMO, BeamFlex+, 1 10/100/1000 &amp; 2 10/100 Ethernet Access Ports, POE in.  Does not include DC power supply.</t>
  </si>
  <si>
    <t>P01-0500-0000</t>
  </si>
  <si>
    <t>Fiber Backpack P01-0500-0000 adds GPON and Active Fiber backhaul support to H510.   P01-0500-000 can be co-installed with H510 or be used as a standalone unit. Includes short ethernet cable for PoE output. Doesn't include SFP optical modules or DC power supply. DC power supply is required and should be purchased separately (902-0170-XXXX)</t>
  </si>
  <si>
    <t>902-0501-0000</t>
  </si>
  <si>
    <t xml:space="preserve">Fiber Backpack (P01-0500-0000) Accessory - Bulk pack x25 units per box - Plastic Cover for standalone installation use-cases. This accessory is to be used to cover over the cables and the internal cavity of the Fiber Backpack </t>
  </si>
  <si>
    <t>902-0502-0000</t>
  </si>
  <si>
    <t>Fiber Backpack (P01-0500-0000) Accessory - Bulk pack x25 units per box - Plastic Cover extension to match the IOT cover on H510. This accessory is to be used only when Fiber Backpack is co-installed with a H510</t>
  </si>
  <si>
    <t>S01-VRND-1LND</t>
  </si>
  <si>
    <t>WatchDog End User Support, Virtual Ruckus Network Director, 1 Instance (no device management licenses included), 1Yr</t>
  </si>
  <si>
    <t>S01-VRND-3LND</t>
  </si>
  <si>
    <t>WatchDog End User Support,, Virtual Ruckus Network Director, 1 Instance (no device management licenses included), 3Yr</t>
  </si>
  <si>
    <t>S01-VRND-5LND</t>
  </si>
  <si>
    <t>WatchDog End User Support, Virtual Ruckus Network Director, 1 Instance (no device management licenses included), 5Yr</t>
  </si>
  <si>
    <t>S02-VRND-1LND</t>
  </si>
  <si>
    <t>Associate Partner Support, Virtual Ruckus Network Director, 1 Instance (no device management licenses included), 1Yr</t>
  </si>
  <si>
    <t>S02-VRND-3LND</t>
  </si>
  <si>
    <t>Associate Partner Support, Virtual Ruckus Network Director, 1 Instance (no device management licenses included), 3Yr</t>
  </si>
  <si>
    <t>S02-VRND-5LND</t>
  </si>
  <si>
    <t>Associate Partner Support, Virtual Ruckus Network Director, 1 Instance (no device management licenses included), 5Yr</t>
  </si>
  <si>
    <t>S04-VRND-1LND</t>
  </si>
  <si>
    <t>BullDog Support, Virtual Ruckus Network Director, 1 Instance (no device management licenses included), 1 Yr</t>
  </si>
  <si>
    <t>S04-VRND-3LND</t>
  </si>
  <si>
    <t>BullDog Support, Virtual Ruckus Network Director, 1 Instance (no device management licenses included), 3 Yr</t>
  </si>
  <si>
    <t>S04-VRND-5LND</t>
  </si>
  <si>
    <t>BullDog Support, Virtual Ruckus Network Director, 1 Instance (no device management licenses included), 5 Yr</t>
  </si>
  <si>
    <t>S01-0001-1LND</t>
  </si>
  <si>
    <t>WatchDog End User Support, Management license - 1 Ruckus Network Device, 1Yr</t>
  </si>
  <si>
    <t>S01-0001-3LND</t>
  </si>
  <si>
    <t>WatchDog End User Support,, Management license - 1 Ruckus Network Device, 3Yr</t>
  </si>
  <si>
    <t>S01-0001-5LND</t>
  </si>
  <si>
    <t>WatchDog End User Support, Management license - 1 Ruckus Network Device, 5Yr</t>
  </si>
  <si>
    <t>S02-0001-1LND</t>
  </si>
  <si>
    <t>Associate Partner Support, Management license - 1 Ruckus Network Device, 1Yr</t>
  </si>
  <si>
    <t>S02-0001-3LND</t>
  </si>
  <si>
    <t>Associate Partner Support,, Management license - 1 Ruckus Network Device, 3 Yr</t>
  </si>
  <si>
    <t>S02-0001-5LND</t>
  </si>
  <si>
    <t>Associate Partner Support, Management license - 1 Ruckus Network Device, 5Yr</t>
  </si>
  <si>
    <t>S04-0001-1LND</t>
  </si>
  <si>
    <t>BullDog Support, Management license - 1 Ruckus Network Device, 1 Yr</t>
  </si>
  <si>
    <t>S04-0001-3LND</t>
  </si>
  <si>
    <t>BullDog Support, Management license - 1 Ruckus Network Device, 3 Yr</t>
  </si>
  <si>
    <t>S04-0001-5LND</t>
  </si>
  <si>
    <t>BullDog Support, Management license - 1 Ruckus Network Device, 5 Yr</t>
  </si>
  <si>
    <t>S21-VRND-1LND</t>
  </si>
  <si>
    <t>WatchDog End User Support, Renewal, Virtual Ruckus Network Director, 1 Instance (no device management licenses included), 1 Yr</t>
  </si>
  <si>
    <t>S21-VRND-3LND</t>
  </si>
  <si>
    <t>WatchDog End User Support, Renewal, Virtual Ruckus Network Director, 1 Instance (no device management licenses included), 3 Yr</t>
  </si>
  <si>
    <t>S21-VRND-5LND</t>
  </si>
  <si>
    <t>WatchDog End User Support, Renewal, Virtual Ruckus Network Director, 1 Instance (no device management licenses included), 5 Yr</t>
  </si>
  <si>
    <t>S22-VRND-1LND</t>
  </si>
  <si>
    <t>Associate Partner Support, Renewal, Virtual Ruckus Network Director, 1 Instance (no device management licenses included), 1 Yr</t>
  </si>
  <si>
    <t>S22-VRND-3LND</t>
  </si>
  <si>
    <t>Associate Partner Support Renewal, Unleashed Multisite Manager, 3 Yr</t>
  </si>
  <si>
    <t>S22-VRND-5LND</t>
  </si>
  <si>
    <t>Associate Partner Support Renewal, Unleashed Multisite Manager, 5 Yr</t>
  </si>
  <si>
    <t>S24-VRND-1LND</t>
  </si>
  <si>
    <t>BullDog Support, Renewal, Virtual Ruckus Network Director, 1 Instance (no device management licenses included), 1 Yr</t>
  </si>
  <si>
    <t>S24-VRND-3LND</t>
  </si>
  <si>
    <t>BullDog Support, Renewal, Virtual Ruckus Network Director, 1 Instance (no device management licenses included), 3 Yr</t>
  </si>
  <si>
    <t>S24-VRND-5LND</t>
  </si>
  <si>
    <t>BullDog Support, Renewal, Virtual Ruckus Network Director, 1 Instance (no device management licenses included), 5 Yr</t>
  </si>
  <si>
    <t>S21-0001-1LND</t>
  </si>
  <si>
    <t>WatchDog End User Support, Renewal, Management license - 1 Ruckus Network Device, 1 Yr</t>
  </si>
  <si>
    <t>S21-0001-3LND</t>
  </si>
  <si>
    <t>WatchDog End User Support, Renewal, Management license - 1 Ruckus Network Device, 3 Yr</t>
  </si>
  <si>
    <t>S21-0001-5LND</t>
  </si>
  <si>
    <t>WatchDog End User Support, Renewal, Management license - 1 Ruckus Network Device, 5 Yr</t>
  </si>
  <si>
    <t>S22-0001-1LND</t>
  </si>
  <si>
    <t>Associate Partner Support Renewal, Management license - 1 Ruckus Network Device, 1 Yr</t>
  </si>
  <si>
    <t>S22-0001-3LND</t>
  </si>
  <si>
    <t>Associate Partner Support Renewal, Management license - 1 Ruckus Network Device, 3 Yr</t>
  </si>
  <si>
    <t>S22-0001-5LND</t>
  </si>
  <si>
    <t>Associate Partner Support Renewal, Management license - 1 Ruckus Network Device, 5 Yr</t>
  </si>
  <si>
    <t>S24-0001-1LND</t>
  </si>
  <si>
    <t>BullDog Support, Renewal, Management license - 1 Ruckus Network Device, 1 Yr</t>
  </si>
  <si>
    <t>S24-0001-3LND</t>
  </si>
  <si>
    <t>BullDog Support, Renewal, Management license - 1 Ruckus Network Device, 3 Yr</t>
  </si>
  <si>
    <t>S24-0001-5LND</t>
  </si>
  <si>
    <t>BullDog Support, Renewal, Management license - 1 Ruckus Network Device, 5 Yr</t>
  </si>
  <si>
    <t>901-R750-XX00</t>
  </si>
  <si>
    <t>Ruckus R750 dual-band 802.11abgn/ac/ax  Wireless Access Point with Multi-Gigabit Ethernet backhaul and onboard BLE/ZIgbee,, 4x4:4 streams (5GHz) 4x4:4 streams (2.4GHz), OFDMA, MU-MIMO, BeamFlex+, dual ports, 802.3at PoE support.  Does not include power adapter or PoE injector. Includes Limited Lifetime Warranty.</t>
  </si>
  <si>
    <t>803-R750-1000</t>
  </si>
  <si>
    <t>Advance Replacement, R750, 1 Yr</t>
  </si>
  <si>
    <t>803-R750-3000</t>
  </si>
  <si>
    <t>Advance Replacement, R750, 3 Yr</t>
  </si>
  <si>
    <t>803-R750-5000</t>
  </si>
  <si>
    <t>Advance Replacement, R750, 5 Yr</t>
  </si>
  <si>
    <t>806-R750-1000</t>
  </si>
  <si>
    <t>WatchDog End User Support, Standalone R750, 1 Yr</t>
  </si>
  <si>
    <t>806-R750-3000</t>
  </si>
  <si>
    <t>WatchDog End User Support, Standalone R750, 3 Yr</t>
  </si>
  <si>
    <t>806-R750-5000</t>
  </si>
  <si>
    <t>WatchDog End User Support, Standalone R750, 5 Yr</t>
  </si>
  <si>
    <t>807-R750-1000</t>
  </si>
  <si>
    <t>Associate Partner Support, Standalone R750, 1 Yr</t>
  </si>
  <si>
    <t>807-R750-3000</t>
  </si>
  <si>
    <t>Associate Partner Support, Standalone R750, 3 Yr</t>
  </si>
  <si>
    <t>807-R750-5000</t>
  </si>
  <si>
    <t>Associate Partner Support, Standalone R750, 5 Yr</t>
  </si>
  <si>
    <t>804-R750-1S00</t>
  </si>
  <si>
    <t>BullDog Support, Standalone R750, 1 Yr</t>
  </si>
  <si>
    <t>804-R750-3S00</t>
  </si>
  <si>
    <t>BullDog Support, Standalone R750, 3 Yr</t>
  </si>
  <si>
    <t>804-R750-5S00</t>
  </si>
  <si>
    <t>BullDog Support, Standalone R750, 5 Yr</t>
  </si>
  <si>
    <t>823-R750-1000</t>
  </si>
  <si>
    <t xml:space="preserve"> Advance Replacement, R750, 1 Yr</t>
  </si>
  <si>
    <t>823-R750-3000</t>
  </si>
  <si>
    <t xml:space="preserve"> Advance Replacement, R750, 3 Yr</t>
  </si>
  <si>
    <t>823-R750-5000</t>
  </si>
  <si>
    <t xml:space="preserve"> Advance Replacement, R750, 5 Yr</t>
  </si>
  <si>
    <t>BMIC</t>
  </si>
  <si>
    <t>826-R750-1000</t>
  </si>
  <si>
    <t>826-R750-3000</t>
  </si>
  <si>
    <t>826-R750-5000</t>
  </si>
  <si>
    <t>827-R750-1000</t>
  </si>
  <si>
    <t>Associate Partner Support Renewal, Standalone R750, 1 Yr</t>
  </si>
  <si>
    <t>827-R750-3000</t>
  </si>
  <si>
    <t>Associate Partner Support Renewal, Standalone R750, 3 Yr</t>
  </si>
  <si>
    <t>827-R750-5000</t>
  </si>
  <si>
    <t>Associate Partner Support Renewal, Standalone R750, 5 Yr</t>
  </si>
  <si>
    <t>824-R750-1S00</t>
  </si>
  <si>
    <t>824-R750-3S00</t>
  </si>
  <si>
    <t>824-R750-5S00</t>
  </si>
  <si>
    <t>901-M510-Z2D1</t>
  </si>
  <si>
    <t>M510, 802.11ac Dual band indoor AP, 2x2:2, BeamFlex+, LTE backhaul, Domain 1 for Z2 countries. </t>
  </si>
  <si>
    <t>827-H510-1000-B10</t>
  </si>
  <si>
    <t>Associate Partner Support Renewal, for Bulkpack (x10) Ruckus H510, 1 Year</t>
  </si>
  <si>
    <t>827-H320-1000-B10</t>
  </si>
  <si>
    <t>Associate Partner Support Renewal, Standalone H320 (x10), 1 Yr</t>
  </si>
  <si>
    <t>827-H510-3000-B10</t>
  </si>
  <si>
    <t>Associate Partner Support Renewal, for Bulkpack (x10) Ruckus H510, 3 Year</t>
  </si>
  <si>
    <t>827-H320-3000-B10</t>
  </si>
  <si>
    <t>Associate Partner Support Renewal, Standalone H320 (x10), 3 Yr</t>
  </si>
  <si>
    <t>827-H510-5000-B10</t>
  </si>
  <si>
    <t>Associate Partner Support Renewal, for Bulkpack (x10) Ruckus H510, 5 Year</t>
  </si>
  <si>
    <t>827-H320-5000-B10</t>
  </si>
  <si>
    <t>Associate Partner Support Renewal, Standalone H320 (x10), 5 Yr</t>
  </si>
  <si>
    <t>S01-URL1-1LZD</t>
  </si>
  <si>
    <t>ZoneDirector 1205 URL Filtering 1 year subscription for 1 AP</t>
  </si>
  <si>
    <t>S01-URL1-3LZD</t>
  </si>
  <si>
    <t>ZoneDirector 1205 URL Filtering 3 year subscription for 1 AP</t>
  </si>
  <si>
    <t>S01-URL1-5LZD</t>
  </si>
  <si>
    <t>ZoneDirector 1205 URL Filtering 5 year subscription  for 1 AP</t>
  </si>
  <si>
    <t>806-R500-1000</t>
  </si>
  <si>
    <t>End User Support for Ruckus R500, 1 Year</t>
  </si>
  <si>
    <t>806-R600-1000</t>
  </si>
  <si>
    <t>End User Support for Ruckus R600, 1 Year</t>
  </si>
  <si>
    <t>807-T300-1000</t>
  </si>
  <si>
    <t>Associate Partner Support, Ruckus T300 &amp; T300e, 1 Year</t>
  </si>
  <si>
    <t>806-T300-1000</t>
  </si>
  <si>
    <t>End User Support for Ruckus T300 &amp; T300e, 1 Year</t>
  </si>
  <si>
    <t>807-T301-1000</t>
  </si>
  <si>
    <t>Associate Partner Support, Ruckus T301n &amp; T301s, 1 Year</t>
  </si>
  <si>
    <t>806-T301-1000</t>
  </si>
  <si>
    <t>End User Support for Ruckus T301n &amp; T301s, 1 Year</t>
  </si>
  <si>
    <t>803-TU30-1000</t>
  </si>
  <si>
    <t>Adv HW Repl for Unleashed T300-xx01</t>
  </si>
  <si>
    <t>803-TU30-1081</t>
  </si>
  <si>
    <t>Adv HW Repl for Unleashed T300-xx81</t>
  </si>
  <si>
    <t>803-TU31-1000</t>
  </si>
  <si>
    <t>803-RU50-1000</t>
  </si>
  <si>
    <t>803-RU60-1000</t>
  </si>
  <si>
    <t>803-R500-1000</t>
  </si>
  <si>
    <t>WatchDog Advanced Hardware Replacement for Ruckus R500, 1 year</t>
  </si>
  <si>
    <t>803-R600-1000</t>
  </si>
  <si>
    <t>WatchDog Advanced Hardware Replacement for Ruckus R600, 1 year</t>
  </si>
  <si>
    <t>803-T300-1000</t>
  </si>
  <si>
    <t>WatchDog Advanced Hardware Replacement for Ruckus T300 &amp; T300e, 1 year</t>
  </si>
  <si>
    <t>803-T301-1000</t>
  </si>
  <si>
    <t>WatchDog Advanced Hardware Replacement for Ruckus T301n &amp; T301s, 1 year</t>
  </si>
  <si>
    <t>827-R500-1000</t>
  </si>
  <si>
    <t>Associate Partner Support Renewal, Ruckus R500, 1 Year</t>
  </si>
  <si>
    <t>826-R500-1000</t>
  </si>
  <si>
    <t>End User Support Renewal for Ruckus R500, 1 Year</t>
  </si>
  <si>
    <t>827-R600-1000</t>
  </si>
  <si>
    <t>Associate Partner Support Renewal, Ruckus R600, 1 Year</t>
  </si>
  <si>
    <t>826-R600-1000</t>
  </si>
  <si>
    <t>End User Support Renewal for Ruckus R600, 1 Year</t>
  </si>
  <si>
    <t>827-T300-1000</t>
  </si>
  <si>
    <t>Associate Partner Support Renewal, Ruckus T300 &amp; T300e, 1 Year</t>
  </si>
  <si>
    <t>826-T300-1000</t>
  </si>
  <si>
    <t>End User Support Renewal for Ruckus T300 &amp; T300e, 1 Year</t>
  </si>
  <si>
    <t>827-T301-1000</t>
  </si>
  <si>
    <t>Associate Partner Support Renewal, Ruckus T301n &amp; T301s, 1 Year</t>
  </si>
  <si>
    <t>826-T301-1000</t>
  </si>
  <si>
    <t>End User Support Renewal for Ruckus T301n &amp; T301s, 1 Year</t>
  </si>
  <si>
    <t>823-RU50-1000</t>
  </si>
  <si>
    <t>Advance HW Replacement Renewal for Unleashed R500, 1Y</t>
  </si>
  <si>
    <t>823-RU60-1000</t>
  </si>
  <si>
    <t>Advance HW Replacement Renewal for Unleashed R600 Access Points, 1Y</t>
  </si>
  <si>
    <t>823-TU30-1000</t>
  </si>
  <si>
    <t>823-TU30-1081</t>
  </si>
  <si>
    <t>823-TU31-1000</t>
  </si>
  <si>
    <t>823-R500-1000</t>
  </si>
  <si>
    <t>WatchDog Advanced Hardware Replacement Renewal for Ruckus R500, 1 year</t>
  </si>
  <si>
    <t>823-R600-1000</t>
  </si>
  <si>
    <t>WatchDog Advanced Hardware Replacement Renewal for Ruckus R600, 1 year</t>
  </si>
  <si>
    <t>IC,MIBS</t>
  </si>
  <si>
    <t>902-0134-0000</t>
  </si>
  <si>
    <t>Outdoor Mounting Kit, 180 degree angle</t>
  </si>
  <si>
    <t>CLD-MW00-1001</t>
  </si>
  <si>
    <t>Ruckus Cloud Wi-Fi MSP with Partner watchdog support, 1 AP, 1 Yr</t>
  </si>
  <si>
    <t>CLD-MW00-3001</t>
  </si>
  <si>
    <t>Ruckus Cloud Wi-Fi MSP with Partner watchdog support, 1 AP, 3 Yr</t>
  </si>
  <si>
    <t>CLD-MW00-5001</t>
  </si>
  <si>
    <t>Ruckus Cloud Wi-Fi MSP with Partner watchdog support, 1 AP, 5 Yr</t>
  </si>
  <si>
    <t>CLR-MW00-1001</t>
  </si>
  <si>
    <t>Ruckus Cloud Wi-Fi MSP with Partner watchdog support renewal, 1 AP, 1 Yr</t>
  </si>
  <si>
    <t>CLR-MW00-3001</t>
  </si>
  <si>
    <t>Ruckus Cloud Wi-Fi MSP with Partner watchdog support renewal, 1 AP, 3 Yr</t>
  </si>
  <si>
    <t>CLR-MW00-5001</t>
  </si>
  <si>
    <t>Ruckus Cloud Wi-Fi MSP with Partner watchdog support renewal, 1 AP, 5 Yr</t>
  </si>
  <si>
    <t>902-0130-0000</t>
  </si>
  <si>
    <t>T811-CM Bracket Accessory for Pole-Mount deployments</t>
  </si>
  <si>
    <t>901-R650-xx00</t>
  </si>
  <si>
    <t>Ruckus R650 dual-band 802.11abgn/ac/ax  Wireless Access Point with Multi-Gigabit Ethernet backhaul, 4x4:4  + 2x2:2 streams, OFDMA, MU-MIMO, BeamFlex+, dual ports, PoH/uPoE/802.3at PoE support.  Does not include power adapter or PoE injector. Includes Limited Lifetime Warranty</t>
  </si>
  <si>
    <t>803-R650-1000</t>
  </si>
  <si>
    <t xml:space="preserve"> Advance Replacement, R650, 1 Yr</t>
  </si>
  <si>
    <t>803-R650-3000</t>
  </si>
  <si>
    <t xml:space="preserve"> Advance Replacement, R650, 3 Yr</t>
  </si>
  <si>
    <t>803-R650-5000</t>
  </si>
  <si>
    <t xml:space="preserve"> Advance Replacement, R650, 5 Yr</t>
  </si>
  <si>
    <t>806-R650-1000</t>
  </si>
  <si>
    <t>WatchDog End User Support, Standalone R650, 1 Yr</t>
  </si>
  <si>
    <t>806-R650-3000</t>
  </si>
  <si>
    <t>WatchDog End User Support, Standalone R650, 3 Yr</t>
  </si>
  <si>
    <t>806-R650-5000</t>
  </si>
  <si>
    <t>WatchDog End User Support, Standalone R650, 5 Yr</t>
  </si>
  <si>
    <t>807-R650-1000</t>
  </si>
  <si>
    <t>Associate Partner Support, Standalone R650, 1 Yr</t>
  </si>
  <si>
    <t>807-R650-3000</t>
  </si>
  <si>
    <t>Associate Partner Support, Standalone R650, 3 Yr</t>
  </si>
  <si>
    <t>807-R650-5000</t>
  </si>
  <si>
    <t>Associate Partner Support, Standalone R650, 5 Yr</t>
  </si>
  <si>
    <t>804-R650-1S00</t>
  </si>
  <si>
    <t>BullDog Support, Standalone R650, 1 Yr</t>
  </si>
  <si>
    <t>804-R650-3S00</t>
  </si>
  <si>
    <t>BullDog Support, Standalone R650, 3 Yr</t>
  </si>
  <si>
    <t>804-R650-5S00</t>
  </si>
  <si>
    <t>BullDog Support, Standalone R650, 5 Yr</t>
  </si>
  <si>
    <t>823-R650-1000</t>
  </si>
  <si>
    <t xml:space="preserve"> Advance Replacement Renewal, R650, 1 Yr</t>
  </si>
  <si>
    <t>823-R650-3000</t>
  </si>
  <si>
    <t xml:space="preserve"> Advance Replacement Renewal, R650, 3 Yr</t>
  </si>
  <si>
    <t>823-R650-5000</t>
  </si>
  <si>
    <t xml:space="preserve"> Advance Replacement Renewal, R650, 5 Yr</t>
  </si>
  <si>
    <t>826-R650-1000</t>
  </si>
  <si>
    <t>WatchDog End User Support,  Renewal Standalone, R650, 1 Yr</t>
  </si>
  <si>
    <t>826-R650-3000</t>
  </si>
  <si>
    <t>WatchDog End User Support,  Renewal Standalone, R650, 3 Yr</t>
  </si>
  <si>
    <t>826-R650-5000</t>
  </si>
  <si>
    <t>WatchDog End User Support,  Renewal Standalone, R650, 5 Yr</t>
  </si>
  <si>
    <t>827-R650-1000</t>
  </si>
  <si>
    <t>Associate Partner Support Renewal, Standalone R650, 1 Yr</t>
  </si>
  <si>
    <t>827-R650-3000</t>
  </si>
  <si>
    <t>Associate Partner Support Renewal, Standalone R650, 3 Yr</t>
  </si>
  <si>
    <t>827-R650-5000</t>
  </si>
  <si>
    <t>Associate Partner Support Renewal, Standalone R650, 5 Yr</t>
  </si>
  <si>
    <t>824-R650-1S00</t>
  </si>
  <si>
    <t>BullDog Support,  Renewal Standalone, R650, 1 Yr</t>
  </si>
  <si>
    <t>824-R650-3S00</t>
  </si>
  <si>
    <t>BullDog Support,  Renewal Standalone, R650, 3 Yr</t>
  </si>
  <si>
    <t>824-R650-5S00</t>
  </si>
  <si>
    <t>BullDog Support,  Renewal Standalone, R650, 5 Yr</t>
  </si>
  <si>
    <t>901-R550-XX01</t>
  </si>
  <si>
    <t>Ruckus R550 dual-band 802.11abgn/ac/ax  Wireless Access Point with Multi-Gigabit Ethernet backhaul and onboard BLE/ZIgbee,, 2x2:2 streams (2.4GHz/5GHz) OFDMA, MU-MIMO, BeamFlex+, dual ports, 802.3at PoE support.  Does not include power adapter or PoE injector. Includes Limited Lifetime Warranty.  This is non-plenum model and cannot be deployed in plenum space.</t>
  </si>
  <si>
    <t>803-R550-1000</t>
  </si>
  <si>
    <t xml:space="preserve"> Advance Replacement, R550, 1 Yr</t>
  </si>
  <si>
    <t>803-R550-3000</t>
  </si>
  <si>
    <t xml:space="preserve"> Advance Replacement, R550, 3 Yr</t>
  </si>
  <si>
    <t>803-R550-5000</t>
  </si>
  <si>
    <t xml:space="preserve"> Advance Replacement, R550, 5 Yr</t>
  </si>
  <si>
    <t>806-R550-1000</t>
  </si>
  <si>
    <t>WatchDog End User Support, Standalone R550, 1 Yr</t>
  </si>
  <si>
    <t>806-R550-3000</t>
  </si>
  <si>
    <t>WatchDog End User Support, Standalone R550, 3 Yr</t>
  </si>
  <si>
    <t>806-R550-5000</t>
  </si>
  <si>
    <t>WatchDog End User Support, Standalone R550, 5 Yr</t>
  </si>
  <si>
    <t>807-R550-1000</t>
  </si>
  <si>
    <t>Associate Partner  Support, Standalone R550, 1 Yr</t>
  </si>
  <si>
    <t>807-R550-3000</t>
  </si>
  <si>
    <t>Associate Partner  Support, Standalone R550, 3 Yr</t>
  </si>
  <si>
    <t>807-R550-5000</t>
  </si>
  <si>
    <t>Associate Partner  Support, Standalone R550, 5 Yr</t>
  </si>
  <si>
    <t>804-R550-1S00</t>
  </si>
  <si>
    <t>BullDog Support, Standalone R550, 1 Yr</t>
  </si>
  <si>
    <t>804-R550-3S00</t>
  </si>
  <si>
    <t>BullDog Support, Standalone R550, 3 Yr</t>
  </si>
  <si>
    <t>804-R550-5S00</t>
  </si>
  <si>
    <t>BullDog Support, Standalone R550, 5 Yr</t>
  </si>
  <si>
    <t>823-R550-1000</t>
  </si>
  <si>
    <t xml:space="preserve"> Advance Replacement Renewal, R550, 1 Yr</t>
  </si>
  <si>
    <t>823-R550-3000</t>
  </si>
  <si>
    <t xml:space="preserve"> Advance Replacement Renewal, R550, 3 Yr</t>
  </si>
  <si>
    <t>823-R550-5000</t>
  </si>
  <si>
    <t xml:space="preserve"> Advance Replacement Renewal, R550, 5 Yr</t>
  </si>
  <si>
    <t>826-R550-1000</t>
  </si>
  <si>
    <t>WatchDog End User Support,  Renewal Standalone, R550, 1 Yr</t>
  </si>
  <si>
    <t>826-R550-3000</t>
  </si>
  <si>
    <t>WatchDog End User Support,  Renewal Standalone, R550, 3 Yr</t>
  </si>
  <si>
    <t>826-R550-5000</t>
  </si>
  <si>
    <t>WatchDog End User Support,  Renewal Standalone, R550, 5 Yr</t>
  </si>
  <si>
    <t>827-R550-1000</t>
  </si>
  <si>
    <t>Associate Partner  Support,  Renewal Standalone, R550, 1 Yr</t>
  </si>
  <si>
    <t>827-R550-3000</t>
  </si>
  <si>
    <t>Associate Partner  Support,  Renewal Standalone, R550, 3 Yr</t>
  </si>
  <si>
    <t>827-R550-5000</t>
  </si>
  <si>
    <t>Associate Partner  Support,  Renewal Standalone, R550, 5 Yr</t>
  </si>
  <si>
    <t>824-R550-1S00</t>
  </si>
  <si>
    <t>BullDog Support,  Renewal Standalone, R550, 1 Yr</t>
  </si>
  <si>
    <t>824-R550-3S00</t>
  </si>
  <si>
    <t>BullDog Support,  Renewal Standalone, R550, 3 Yr</t>
  </si>
  <si>
    <t>824-R550-5S00</t>
  </si>
  <si>
    <t>BullDog Support,  Renewal Standalone, R550, 5 Yr</t>
  </si>
  <si>
    <t>901-T750-XX01</t>
  </si>
  <si>
    <t>Ruckus T750 802.11ax Outdoor Wireless Access Point, 4x4:4 Stream, Omnidirectional Beamflex+ coverage, 2.4GHz and 5GHz concurrent dual band, (1x) 2.5G Ethernet port, (1x) 10/100/1000 Ethernet port, 100-240 Vac, POE in and PSE out, Fiber SFP/SFP+, GPS, IP-67 Outdoor enclosure, -40 to 65C Operating Temperature. 
For box contents, see Shipping Container Contents</t>
  </si>
  <si>
    <t>807-T750-1000</t>
  </si>
  <si>
    <t>Support Associate Support for Ruckus T750/T750SE, 1 year</t>
  </si>
  <si>
    <t>806-T750-1000</t>
  </si>
  <si>
    <t>End User Support for Ruckus T750/T750SE, 1 year</t>
  </si>
  <si>
    <t>807-T750-3000</t>
  </si>
  <si>
    <t>Support Associate Support for Ruckus T750/T750SE, 3 year</t>
  </si>
  <si>
    <t>806-T750-3000</t>
  </si>
  <si>
    <t>End User Support for Ruckus T750/T750SE, 3 year</t>
  </si>
  <si>
    <t>807-T750-5000</t>
  </si>
  <si>
    <t>Support Associate Support for Ruckus T750/T750SE, 5 year</t>
  </si>
  <si>
    <t>806-T750-5000</t>
  </si>
  <si>
    <t>End User Support for Ruckus T750/T750SE, 5 year</t>
  </si>
  <si>
    <t>803-T750-1000</t>
  </si>
  <si>
    <t>WatchDog Advanced Hardware Replacement for T750/T750SE, 1 year</t>
  </si>
  <si>
    <t>803-T750-3000</t>
  </si>
  <si>
    <t>WatchDog Advanced Hardware Replacement for T750/T750SE, 3 year</t>
  </si>
  <si>
    <t>803-T750-5000</t>
  </si>
  <si>
    <t>WatchDog Advanced Hardware Replacement for T750/T750SE, 5 year</t>
  </si>
  <si>
    <t>827-T750-1000</t>
  </si>
  <si>
    <t>Support Associate Support Renewal for Ruckus T750/T750SE, 1 year</t>
  </si>
  <si>
    <t>826-T750-1000</t>
  </si>
  <si>
    <t>End User Support Renewal for Ruckus T750/T750SE, 1 year</t>
  </si>
  <si>
    <t>827-T750-3000</t>
  </si>
  <si>
    <t>Support Associate Support Renewal for Ruckus T750/T750SE, 3 year</t>
  </si>
  <si>
    <t>826-T750-3000</t>
  </si>
  <si>
    <t>End User Support Renewal for Ruckus T750/T750SE, 3 year</t>
  </si>
  <si>
    <t>827-T750-5000</t>
  </si>
  <si>
    <t>Support Associate Support Renewal for Ruckus T750/T750SE, 5 year</t>
  </si>
  <si>
    <t>826-T750-5000</t>
  </si>
  <si>
    <t>End User Support Renewal for Ruckus T750/T750SE, 5 year</t>
  </si>
  <si>
    <t>823-T750-1000</t>
  </si>
  <si>
    <t>WatchDog Advanced Hardware Replacement Renewal T750/T750SE, 1 year</t>
  </si>
  <si>
    <t>823-T750-3000</t>
  </si>
  <si>
    <t>WatchDog Advanced Hardware Replacement Renewal T750/T750SE, 3 year</t>
  </si>
  <si>
    <t>823-T750-5000</t>
  </si>
  <si>
    <t>WatchDog Advanced Hardware Replacement Renewal T750/T750SE, 5 year</t>
  </si>
  <si>
    <t>804-T750-1S00</t>
  </si>
  <si>
    <t>BullDog Support Standalone T750/T750SE, 1 year</t>
  </si>
  <si>
    <t>804-T750-3S00</t>
  </si>
  <si>
    <t>BullDog Support Standalone T750/T750SE, 3 year</t>
  </si>
  <si>
    <t>804-T750-5S00</t>
  </si>
  <si>
    <t>BullDog Support Standalone T750/T750SE, 5 year</t>
  </si>
  <si>
    <t>824-T750-1S00</t>
  </si>
  <si>
    <t>BullDog Support Standalone Renewal T750/T750SE, 1 year</t>
  </si>
  <si>
    <t>824-T750-3S00</t>
  </si>
  <si>
    <t>BullDog Support Standalone Renewal T750/T750SE, 3 year</t>
  </si>
  <si>
    <t>824-T750-5S00</t>
  </si>
  <si>
    <t>BullDog Support Standalone Renewal T750/T750SE, 5 year</t>
  </si>
  <si>
    <t>804-T750-3R00</t>
  </si>
  <si>
    <t>RTF Hardware Replacement T750/T750SE, 3 year</t>
  </si>
  <si>
    <t>804-T750-5R00</t>
  </si>
  <si>
    <t>RTF Hardware Replacement T750/T750SE, 5 year</t>
  </si>
  <si>
    <t>824-T750-1R00</t>
  </si>
  <si>
    <t>RTF Hardware Replacement Renewal T750/T750SE, 1 year</t>
  </si>
  <si>
    <t>824-T750-3R00</t>
  </si>
  <si>
    <t>RTF Hardware Replacement Renewal T750/T750SE, 3 year</t>
  </si>
  <si>
    <t>824-T750-5R00</t>
  </si>
  <si>
    <t>RTF Hardware Replacement Renewal T750/T750SE, 5 year</t>
  </si>
  <si>
    <t>CLD-ANAP-1001</t>
  </si>
  <si>
    <t>Ruckus Analytics 1 year subscription for 1 Cloud or SZ managed AP or ICX switch</t>
  </si>
  <si>
    <t>CLD-ANAP-3001</t>
  </si>
  <si>
    <t>Ruckus Analytics 3 year subscription for 1 Cloud or SZ managed AP or ICX switch</t>
  </si>
  <si>
    <t>CLD-ANAP-5001</t>
  </si>
  <si>
    <t>Ruckus Analytics 5 year subscription for 1 Cloud or SZ managed AP or ICX switch</t>
  </si>
  <si>
    <t>CLR-ANAP-1001</t>
  </si>
  <si>
    <t>Ruckus Analytics 1 year renewal for 1 Cloud or SZ managed AP or ICX switch</t>
  </si>
  <si>
    <t>CLR-ANAP-3001</t>
  </si>
  <si>
    <t>Ruckus Analytics 3 year renewal for 1 Cloud or SZ managed AP or ICX switch</t>
  </si>
  <si>
    <t>CLR-ANAP-5001</t>
  </si>
  <si>
    <t>Ruckus Analytics 5 year renewal for 1 Cloud or SZ managed AP or ICX switch</t>
  </si>
  <si>
    <t>S01-URL1-1LUL</t>
  </si>
  <si>
    <t>Unleashed URL Filtering 1 year subscription for 1 AP</t>
  </si>
  <si>
    <t>S01-URL1-3LUL</t>
  </si>
  <si>
    <t>Unleashed URL Filtering 3 year subscription for 1 AP</t>
  </si>
  <si>
    <t>S01-URL1-5LUL</t>
  </si>
  <si>
    <t>Unleashed URL Filtering 5 year subscription  for 1 AP</t>
  </si>
  <si>
    <t>9U1-R750-XX00</t>
  </si>
  <si>
    <t>Ruckus R750 dual-band 802.11abgn/ac/ax   (WiFi6) Wireless Access Point with Multi-Gigabit Ethernet backhaul and onboard BLE/ZIgbee,, 4x4:4 streams (5GHz) 4x4:4 streams (2.4GHz), OFDMA, MU-MIMO, BeamFlex+, dual ports, 802.3at PoE support.  Does not include power adapter or PoE injector. Includes Limited Lifetime Warranty.</t>
  </si>
  <si>
    <t>901-R850-XX00</t>
  </si>
  <si>
    <t>Ruckus R850 dual-band 802.11abgn/ac/ax  Wireless Access Point with Multi-Gigabit Ethernet backhaul, 8x8:8 streams (5GHz) 4x4:4 streams (2.4GHz), OFDMA, MU-MIMO, BeamFlex+, dual ports, PoH/uPoE/802.3at PoE support.  Does not include power adapter or PoE injector. Includes Limited Lifetime Warranty.</t>
  </si>
  <si>
    <t>803-R850-1000</t>
  </si>
  <si>
    <t>WatchDog Advance Replacement R850, 1 Yr</t>
  </si>
  <si>
    <t>803-R850-3000</t>
  </si>
  <si>
    <t>WatchDog Advance Replacement R850, 3 Yr</t>
  </si>
  <si>
    <t>803-R850-5000</t>
  </si>
  <si>
    <t>WatchDog Advance Replacement R850, 5 Yr</t>
  </si>
  <si>
    <t>806-R850-1000</t>
  </si>
  <si>
    <t>WatchDog End User Support, Standalone R850, 1 Yr</t>
  </si>
  <si>
    <t>806-R850-3000</t>
  </si>
  <si>
    <t>WatchDog End User Support, Standalone R850, 3 Yr</t>
  </si>
  <si>
    <t>806-R850-5000</t>
  </si>
  <si>
    <t>WatchDog End User Support, Standalone R850, 5 Yr</t>
  </si>
  <si>
    <t>807-R850-1000</t>
  </si>
  <si>
    <t>Associate Partner Support, Standalone R850, 1 Yr</t>
  </si>
  <si>
    <t>807-R850-3000</t>
  </si>
  <si>
    <t>Associate Partner Support, Standalone R850, 3 Yr</t>
  </si>
  <si>
    <t>807-R850-5000</t>
  </si>
  <si>
    <t>Associate Partner Support, Standalone R850, 5 Yr</t>
  </si>
  <si>
    <t>804-R850-1S00</t>
  </si>
  <si>
    <t>BullDog Support, Standalone R850, 1 Yr</t>
  </si>
  <si>
    <t>804-R850-3S00</t>
  </si>
  <si>
    <t>BullDog Support, Standalone R850, 3 Yr</t>
  </si>
  <si>
    <t>804-R850-5S00</t>
  </si>
  <si>
    <t>BullDog Support, Standalone R850, 5 Yr</t>
  </si>
  <si>
    <t>823-R850-1000</t>
  </si>
  <si>
    <t>WatchDog Advance Replacement Renewal R850, 1 Yr</t>
  </si>
  <si>
    <t>823-R850-3000</t>
  </si>
  <si>
    <t>WatchDog Advance Replacement Renewal R850, 3 Yr</t>
  </si>
  <si>
    <t>823-R850-5000</t>
  </si>
  <si>
    <t>WatchDog Advance Replacement Renewal R850, 5 Yr</t>
  </si>
  <si>
    <t>826-R850-1000</t>
  </si>
  <si>
    <t>WatchDog End User Support Standalone Renew,  R850, 1 Yr</t>
  </si>
  <si>
    <t>826-R850-3000</t>
  </si>
  <si>
    <t>WatchDog End User Support Standalone Renew,  R850, 3 Yr</t>
  </si>
  <si>
    <t>826-R850-5000</t>
  </si>
  <si>
    <t>WatchDog End User Support Standalone Renew,  R850, 5 Yr</t>
  </si>
  <si>
    <t>827-R850-1000</t>
  </si>
  <si>
    <t>Associate Partner Support, Standalone Renew, R850, 1 Yr</t>
  </si>
  <si>
    <t>827-R850-3000</t>
  </si>
  <si>
    <t>Associate Partner Support, Standalone Renew, R850, 3 Yr</t>
  </si>
  <si>
    <t>827-R850-5000</t>
  </si>
  <si>
    <t>Associate Partner Support, Standalone Renew, R850, 5 Yr</t>
  </si>
  <si>
    <t>824-R850-1S00</t>
  </si>
  <si>
    <t>BullDog Support Standalone Renewal,  R850, 1 Yr</t>
  </si>
  <si>
    <t>824-R850-3S00</t>
  </si>
  <si>
    <t>BullDog Support Standalone Renewal,  R850, 3 Yr</t>
  </si>
  <si>
    <t>824-R850-5S00</t>
  </si>
  <si>
    <t>BullDog Support Standalone Renewal,  R850, 5 Yr</t>
  </si>
  <si>
    <t>IC, MIBS</t>
  </si>
  <si>
    <t>P01-S144-XX00</t>
  </si>
  <si>
    <t>SmartZone 144 Controller Appliance with 4x10GigE and 4 GigE ports, 90-day temporary Access to licenses. </t>
  </si>
  <si>
    <t>P01-D144-XX00</t>
  </si>
  <si>
    <t>SmartZone Data Plane Appliance, with 4x10GigE and 4 GigE ports (10Gbps throughput)</t>
  </si>
  <si>
    <t>809-REIN-S144</t>
  </si>
  <si>
    <t>Support Reinstatement fee for SZ144 Controller</t>
  </si>
  <si>
    <t>S01-S144-1000</t>
  </si>
  <si>
    <t>End User WatchDog Support for SmartZone 144 Controller Appliance, 1 Year</t>
  </si>
  <si>
    <t>S01-S144-3000</t>
  </si>
  <si>
    <t>End User WatchDog Support for SmartZone 144 Controller Appliance, 3 Year</t>
  </si>
  <si>
    <t>S01-S144-5000</t>
  </si>
  <si>
    <t>End User WatchDog Support for SmartZone 144 Controller Appliance, 5 Year</t>
  </si>
  <si>
    <t>S02-S144-1000</t>
  </si>
  <si>
    <t>Associate Partner Support, SmartZone 144 Controller Appliance, 1 Year</t>
  </si>
  <si>
    <t>S02-S144-3000</t>
  </si>
  <si>
    <t>Associate Partner Support, SmartZone 144 Controller Appliance, 3 Year</t>
  </si>
  <si>
    <t>S02-S144-5000</t>
  </si>
  <si>
    <t>Associate Partner Support, SmartZone 144 Controller Appliance, 5 Year</t>
  </si>
  <si>
    <t>S01-D144-1000</t>
  </si>
  <si>
    <t xml:space="preserve">WatchDog End User Support Smart Zone 144 Data Plane, 1Yr  </t>
  </si>
  <si>
    <t>S01-D144-3000</t>
  </si>
  <si>
    <t xml:space="preserve">WatchDog End User Support Smart Zone 144 Data Plane, 3Yr  </t>
  </si>
  <si>
    <t>S01-D144-5000</t>
  </si>
  <si>
    <t xml:space="preserve">WatchDog End User Support Smart Zone 144 Data Plane, 5Yr  </t>
  </si>
  <si>
    <t>S02-D144-1000</t>
  </si>
  <si>
    <t xml:space="preserve">Associate Partner Support, Smart Zone 144 Data Plane, 1Yr </t>
  </si>
  <si>
    <t>S02-D144-3000</t>
  </si>
  <si>
    <t xml:space="preserve">Associate Partner Support, Smart Zone 144 Data Plane, 3Yr </t>
  </si>
  <si>
    <t>S02-D144-5000</t>
  </si>
  <si>
    <t xml:space="preserve">Associate Partner Support, Smart Zone 144 Data Plane, 5Yr </t>
  </si>
  <si>
    <t>S21-S144-1000</t>
  </si>
  <si>
    <t>End User WatchDog Support Renewal for SmartZone 144 Controller Appliance, 1 Year</t>
  </si>
  <si>
    <t>S21-S144-3000</t>
  </si>
  <si>
    <t>End User WatchDog Support Renewal for SmartZone 144 Controller Appliance, 3 Year</t>
  </si>
  <si>
    <t>S21-S144-5000</t>
  </si>
  <si>
    <t>End User WatchDog Support Renewal for SmartZone 144 Controller Appliance, 5 Year</t>
  </si>
  <si>
    <t>S22-S144-1000</t>
  </si>
  <si>
    <t>Associate Partner Support Renewal, SmartZone 144 Controller Appliance, 1 Year</t>
  </si>
  <si>
    <t>S22-S144-3000</t>
  </si>
  <si>
    <t>Associate Partner Support Renewal, SmartZone 144 Controller Appliance, 3 Year</t>
  </si>
  <si>
    <t>S22-S144-5000</t>
  </si>
  <si>
    <t>Associate Partner Support Renewal, SmartZone 144 Controller Appliance, 5 Year</t>
  </si>
  <si>
    <t>S21-D144-1000</t>
  </si>
  <si>
    <t>WatchDog End User Support Renewal,  Smart Zone 144 Data Plane, 1 Yr</t>
  </si>
  <si>
    <t>S21-D144-3000</t>
  </si>
  <si>
    <t>WatchDog End User Support Renewal,  Smart Zone 144 Data Plane, 3 Yr</t>
  </si>
  <si>
    <t>S21-D144-5000</t>
  </si>
  <si>
    <t>WatchDog End User Support Renewal,  Smart Zone 144 Data Plane, 5 Yr</t>
  </si>
  <si>
    <t>S22-D144-1000</t>
  </si>
  <si>
    <t>Associate Partner Support Renewal, Smart Zone 144 Data Plane, 1 Yr</t>
  </si>
  <si>
    <t>S22-D144-3000</t>
  </si>
  <si>
    <t>Associate Partner Support Renewal, Smart Zone 144 Data Plane, 3 Yr</t>
  </si>
  <si>
    <t>S22-D144-5000</t>
  </si>
  <si>
    <t>Associate Partner Support Renewal, Smart Zone 144 Data Plane, 5 Yr</t>
  </si>
  <si>
    <t>S04-S144-1000</t>
  </si>
  <si>
    <t>BullDog Support, SmartZone 144 Controller Appliance, 1 Year</t>
  </si>
  <si>
    <t>S04-S144-3000</t>
  </si>
  <si>
    <t>BullDog Support, SmartZone 144 Controller Appliance, 3 Year</t>
  </si>
  <si>
    <t>S04-S144-5000</t>
  </si>
  <si>
    <t>BullDog Support, SmartZone 144 Controller Appliance, 5 Year</t>
  </si>
  <si>
    <t>S04-D144-1000</t>
  </si>
  <si>
    <t>BullDog Support, SmartZone 144 Data Plane, 1 Year</t>
  </si>
  <si>
    <t>S04-D144-3000</t>
  </si>
  <si>
    <t>BullDog Support, SmartZone 144 Data Plane, 3 Year</t>
  </si>
  <si>
    <t>S04-D144-5000</t>
  </si>
  <si>
    <t>BullDog Support, SmartZone 144 Data Plane, 5 Year</t>
  </si>
  <si>
    <t>S24-S144-1000</t>
  </si>
  <si>
    <t>BullDog Support Renewal, SmartZone 144 Controller Appliance, 1 Year</t>
  </si>
  <si>
    <t>S24-S144-3000</t>
  </si>
  <si>
    <t>BullDog Support Renewal, SmartZone 144 Controller Appliance, 3 Year</t>
  </si>
  <si>
    <t>S24-S144-5000</t>
  </si>
  <si>
    <t>BullDog Support Renewal, SmartZone 144 Controller Appliance, 5 Year</t>
  </si>
  <si>
    <t>S24-D144-1000</t>
  </si>
  <si>
    <t>BullDog Support Renewal, SmartZone 144 Data Plane, 1 Year</t>
  </si>
  <si>
    <t>S24-D144-3000</t>
  </si>
  <si>
    <t>BullDog Support Renewal, SmartZone 144 Data Plane, 3 Year</t>
  </si>
  <si>
    <t>S24-D144-5000</t>
  </si>
  <si>
    <t>BullDog Support Renewal, SmartZone 144 Data Plane, 5 Year</t>
  </si>
  <si>
    <t>901-R550-XX00</t>
  </si>
  <si>
    <t xml:space="preserve">Ruckus R550 dual-band 802.11abgn/ac/ax  Wireless Access Point with Multi-Gigabit Ethernet backhaul and onboard BLE/ZIgbee,, 2x2:2 streams (2.4GHz/5GHz) OFDMA, MU-MIMO, BeamFlex+, dual ports, 802.3at PoE support.  Does not include power adapter or PoE injector. Includes Limited Lifetime Warranty. </t>
  </si>
  <si>
    <t>901-T750-XX51</t>
  </si>
  <si>
    <t xml:space="preserve">Ruckus T750SE 802.11ax Outdoor Wireless Access Point, 4x4:4 Stream, 120-Degree Sector antenna included and option to attach external antennae, 2.4GHz and 5GHz concurrent dual band, (1x) 2.5G Ethernet port, (1x) 10/100/1000 Ethernet port, 100-240 Vac, POE in and PSE out, Fiber SFP/SFP+, GPS, IP-67 Outdoor enclosure, -40 to 65C Operating Temperature. 
</t>
  </si>
  <si>
    <t>9U1-R550-XX00</t>
  </si>
  <si>
    <t>RUCKUS Unleashed R550 dual-band 802.11abgn/ac/ax  Wireless Access Point with Multi-Gigabit Ethernet backhaul and onboard BLE/ZIgbee, 2x2:2 streams (2.4GHz/5GHz) OFDMA, MU-MIMO, BeamFlex+, dual ports, 802.3at PoE support.  Does not include power adapter or PoE injector. Includes Limited Lifetime Warranty.</t>
  </si>
  <si>
    <t>9U1-R550-XX01</t>
  </si>
  <si>
    <t>RUCKUS Unleashed R550 dual-band 802.11abgn/ac/ax  Wireless Access Point with Multi-Gigabit Ethernet backhaul and onboard BLE/ZIgbee, 2x2:2 streams (2.4GHz/5GHz) OFDMA, MU-MIMO, BeamFlex+, dual ports, 802.3at PoE support.  Does not include power adapter or PoE injector. Includes Limited Lifetime Warranty.  This is non-plenum model and cannot be deployed in plenum space.</t>
  </si>
  <si>
    <t>9U1-R650-XX00</t>
  </si>
  <si>
    <t>RUCKUS Unleashed R650 dual-band 802.11abgn/ac/ax  Wireless Access Point with Multi-Gigabit Ethernet backhaul, 4x4:4  + 2x2:2 streams, OFDMA, MU-MIMO, BeamFlex+, dual ports, PoH/uPoE/802.3at PoE support.  Does not include power adapter or PoE injector. Includes Limited Lifetime Warranty</t>
  </si>
  <si>
    <t>9U1-R850-XX00</t>
  </si>
  <si>
    <t>RUCKUS Unleashed R850 dual-band 802.11abgn/ac/ax  Wireless Access Point with Multi-Gigabit Ethernet backhaul, 8x8:8 streams (5GHz) 4x4:4 streams (2.4GHz), OFDMA, MU-MIMO, BeamFlex+, dual ports, PoH/uPoE/802.3at PoE support.  Does not include power adapter or PoE injector. Includes Limited Lifetime Warranty.</t>
  </si>
  <si>
    <t>9U1-T750-XX00</t>
  </si>
  <si>
    <t xml:space="preserve">RUCKUS Unleashed T750 802.11ax Outdoor Wireless Access Point, 4x4:4 Stream, Omnidirectional Beamflex+ coverage, 2.4GHz and 5GHz concurrent dual band, (1x) 2.5G Ethernet port, (1x) 10/100/1000 Ethernet port, 100-240 Vac, POE in and PSE out, Fiber SFP/SFP+, GPS, IP-67 Outdoor enclosure, -40 to 65C Operating Temperature. </t>
  </si>
  <si>
    <t>9U1-T750-XX51</t>
  </si>
  <si>
    <t xml:space="preserve">RUCKUS Unleashed T750SE 802.11ax Outdoor Wireless Access Point, 4x4:4 Stream, 120-Degree Sector antenna included and option to attach external antennae, 2.4GHz and 5GHz concurrent dual band, (1x) 2.5G Ethernet port, (1x) 10/100/1000 Ethernet port, 100-240 Vac, POE in and PSE out, Fiber SFP/SFP+, GPS, IP-67 Outdoor enclosure, -40 to 65C Operating Temperature. </t>
  </si>
  <si>
    <t>L09-0001-UMCX</t>
  </si>
  <si>
    <t xml:space="preserve">UMM's ICX switch  management license - 1 * Ruckus ICX switch. </t>
  </si>
  <si>
    <t>10GE-SFPP-AOC-0701</t>
  </si>
  <si>
    <t>10GbE Direct Attach SFP+ to SFP+ Active Optical Cable, 7m</t>
  </si>
  <si>
    <t>10GE-SFPP-AOC-1001</t>
  </si>
  <si>
    <t>10GbE Direct Attach SFP+ to SFP+ Active Optical Cable, 10m</t>
  </si>
  <si>
    <t>10G-SFPP-ER</t>
  </si>
  <si>
    <t>10GBASE-ER SFP+ optic (LC), for up to 40km over SMF</t>
  </si>
  <si>
    <t>10G-SFPP-ER-2</t>
  </si>
  <si>
    <t>10GBASE-ER SFP+ optic (LC), for up to 40km over SMF 2-pack</t>
  </si>
  <si>
    <t>10G-SFPP-LR</t>
  </si>
  <si>
    <t>10GBASE-LR, SFP+ optic (LC), for up to 10km over SMF</t>
  </si>
  <si>
    <t>10G-SFPP-LR-8</t>
  </si>
  <si>
    <t>10GBASE-LR, SFPP SMF (LC), for up to 10km over SMF, 8-pack</t>
  </si>
  <si>
    <t>10G-SFPP-LRM</t>
  </si>
  <si>
    <t>10GBASE-LRM SFP+ optic (LC), for up to 220m over MMF</t>
  </si>
  <si>
    <t>10G-SFPP-LRM-8</t>
  </si>
  <si>
    <t>10GBASE-LRM SFP+ optic (LC), for up to 220m over MMF, 8-pack</t>
  </si>
  <si>
    <t>10G-SFPP-SR</t>
  </si>
  <si>
    <t>10GBASE-SR, SFP+ optic (LC), target range 300m over MMF</t>
  </si>
  <si>
    <t>10G-SFPP-SR-8</t>
  </si>
  <si>
    <t>10GBASE-SR,SFPP MMF LC CONNECTOR 8-PACK</t>
  </si>
  <si>
    <t>10G-SFPP-TWX-0101</t>
  </si>
  <si>
    <t>10GbE Direct Attach SFP+ to SFP+ Active copper cable, 1 m</t>
  </si>
  <si>
    <t>10G-SFPP-TWX-0108</t>
  </si>
  <si>
    <t>10GbE Direct Attach SFP+ to SFP+ Active copper cable, 1 m, 8-pack</t>
  </si>
  <si>
    <t>10G-SFPP-TWX-0301</t>
  </si>
  <si>
    <t>10GbE Direct Attach SFP+ to SFP+ Active copper cable, 3 m</t>
  </si>
  <si>
    <t>10G-SFPP-TWX-0308</t>
  </si>
  <si>
    <t>10GbE Direct Attach SFP+ to SFP+ Active copper cable, 3 m, 8-pack</t>
  </si>
  <si>
    <t>10G-SFPP-TWX-0501</t>
  </si>
  <si>
    <t>10GbE Direct Attach SFP+ to SFP+ Active copper cable, 5 m</t>
  </si>
  <si>
    <t>10G-SFPP-TWX-0508</t>
  </si>
  <si>
    <t>10GbE Direct Attach SFP+ to SFP+ Active copper cable, 5 m, 8-pack</t>
  </si>
  <si>
    <t>10G-SFPP-USR</t>
  </si>
  <si>
    <t>10GE USR SFP+ optic (LC), target range 100m over MMF, 1-pack</t>
  </si>
  <si>
    <t>10G-SFPP-USR-8</t>
  </si>
  <si>
    <t>10GE USR SFP+ optic (LC), target range 100m over MMF, 8-pack</t>
  </si>
  <si>
    <t>10G-SFPP-ZR</t>
  </si>
  <si>
    <t>10GBASE-ZR SFP+ optic (LC), for up to 80km over SMF</t>
  </si>
  <si>
    <t>10G-SFPP-ZR-2</t>
  </si>
  <si>
    <t>10GBASE-ZR SFP+ Optic (LC), for up to 80km over SMF, 2-pack</t>
  </si>
  <si>
    <t>1G-SFP-TWX-0101</t>
  </si>
  <si>
    <t>1GbE Direct Attach SFP to SFP active copper cable, 1M</t>
  </si>
  <si>
    <t>1G-SFP-TWX-0501</t>
  </si>
  <si>
    <t>1GbE Direct Attach SFP to SFP active copper cable, 5M</t>
  </si>
  <si>
    <t>40G-QSFP-C-00501</t>
  </si>
  <si>
    <t>40GE QSFP Direct Attach Copper Cable, 0.5m, 1-pack, passive</t>
  </si>
  <si>
    <t>40G-QSFP-C-00508</t>
  </si>
  <si>
    <t>40GE QSFP Direct Attach Copper Cable, 0.5m, 8-pack, passive</t>
  </si>
  <si>
    <t>BNAINU-SVL-SW-1</t>
  </si>
  <si>
    <t>WatchDog APP SUPPORT 24X7, BR-NTWADV-INM-UPG</t>
  </si>
  <si>
    <t>BNALB-SVL-SW-1</t>
  </si>
  <si>
    <t>WatchDog APP SUPPORT 24X7, BR-NTWADV-IP-BASE</t>
  </si>
  <si>
    <t>BNALC-SVL-SW-1</t>
  </si>
  <si>
    <t>WatchDog APP SUPPORT 24X7, BR-NTWADV-IP-100</t>
  </si>
  <si>
    <t>BNALD-SVL-SW-1</t>
  </si>
  <si>
    <t>WatchDog APP SUPPORT 24X7, BR-NTWADV-IP-500</t>
  </si>
  <si>
    <t>BNALM-SVL-SW-1</t>
  </si>
  <si>
    <t>WatchDog APP SUPPORT 24X7, BR-NTWADV-IP-1000</t>
  </si>
  <si>
    <t>BNAINU-SVL-RSW-1</t>
  </si>
  <si>
    <t>WatchDog APP SPPRT REN 24x7, BR-NTWADV-INM-UPG</t>
  </si>
  <si>
    <t>BNALB-SVL-RSW-1</t>
  </si>
  <si>
    <t>WatchDog APP SPPRT REN 24X7,  BR-NTWADV-IP-BASE</t>
  </si>
  <si>
    <t>BNALC-SVL-RSW-1</t>
  </si>
  <si>
    <t>WatchDog APP SPPRT REN 24X7,  BR-NTWADV-IP-100</t>
  </si>
  <si>
    <t>BNALD-SVL-RSW-1</t>
  </si>
  <si>
    <t>WatchDog APP SPPRT REN 24X7,  BR-NTWADV-IP-500</t>
  </si>
  <si>
    <t>BNALM-SVL-RSW-1</t>
  </si>
  <si>
    <t>WatchDog APP SPPRT REN 24X7,  BR-NTWADV-IP-1000</t>
  </si>
  <si>
    <t>CC-miniusb-RJ45</t>
  </si>
  <si>
    <t>Console cable, male mini-USB to male RJ-45 with RJ-45 to DB-9 converter</t>
  </si>
  <si>
    <t>E1MG-100FX-IR-OM</t>
  </si>
  <si>
    <t>100BASE-FX IR SFP optic for SMF with LC connector, optical monitoring capable. For distances, up to 15Km</t>
  </si>
  <si>
    <t>E1MG-100FX-OM</t>
  </si>
  <si>
    <t>100BASE-FX SFP optic MMF, LC connector, optical monitoring capable</t>
  </si>
  <si>
    <t>E1MG-100FX-OM-8</t>
  </si>
  <si>
    <t>100BASE-FX SFP optic MMF 8 pack, LC connector, optical monitoring capable, 8-pack</t>
  </si>
  <si>
    <t>E1MG-BXD</t>
  </si>
  <si>
    <t>1000BASE-BXD SFP optic SMF, transmits at 1490nm and receives at 1310nm, LC connector, single strand SMF fiber. This optic should only be connected to an E1MG-BXU at the far end.</t>
  </si>
  <si>
    <t>E1MG-BXU</t>
  </si>
  <si>
    <t>1000BASE-BXU SFP optic SMF, transmits at 1310nm and receives at 1490nm, LC connector, single strand SMF fiber. This optic should only be connected to an E1MG-BXD at the far end</t>
  </si>
  <si>
    <t>E1MG-LHA-OM</t>
  </si>
  <si>
    <t>1000BASE-LHA SFP optic, SMF, LC connector, optical monitoring capable</t>
  </si>
  <si>
    <t>E1MG-LHA-OM-T</t>
  </si>
  <si>
    <t>1000BASE-LHA SFP optic, SMF, LC connector, optical monitoring capable, industrial temperature (-40°C to 85°C)</t>
  </si>
  <si>
    <t>E1MG-LX-OM</t>
  </si>
  <si>
    <t>1000Base-LX SFP optic, SMF, LC connector, Optical Monitoring Capable</t>
  </si>
  <si>
    <t>E1MG-LX-OM-8</t>
  </si>
  <si>
    <t>1000BASE-LX SFP optic, SMF, LC connector, optical monitoring capable, 8-pack</t>
  </si>
  <si>
    <t>E1MG-LX-OM-T</t>
  </si>
  <si>
    <t>1000Base-LX SFP optic, SMF, LC connector, Optical Monitoring Capable, Industrial Temperature</t>
  </si>
  <si>
    <t>E1MG-SX-OM</t>
  </si>
  <si>
    <t>1000Base-SX SFP optic, MMF, LC connector, Optical Monitoring Capable</t>
  </si>
  <si>
    <t>E1MG-SX-OM-8</t>
  </si>
  <si>
    <t>1000BASE-SX SFP optic MMF, LC connector, optical monitoring capable, 8-pack</t>
  </si>
  <si>
    <t>E1MG-SX-OM-T</t>
  </si>
  <si>
    <t>1000Base-SX SFP optic, MMF, LC connector, Optical Monitoring Capable, Industrial Temperature</t>
  </si>
  <si>
    <t>E1MG-TX</t>
  </si>
  <si>
    <t>1000BASE-TX SFP Copper, RJ-45 Connector</t>
  </si>
  <si>
    <t>PC15EURO</t>
  </si>
  <si>
    <t xml:space="preserve">Power Cord, Europe, 250V 16A </t>
  </si>
  <si>
    <t>PC15INDIA-BS1363</t>
  </si>
  <si>
    <t>Power Cord, India and UK, 250V 13A</t>
  </si>
  <si>
    <t>PC15INDIA-BS546</t>
  </si>
  <si>
    <t>Power Cord, India, 250V 16A</t>
  </si>
  <si>
    <t>PC15UK</t>
  </si>
  <si>
    <t>Power Cord for BS89/13 TO C19 United Kingdom, 250V 13A, 1.8m</t>
  </si>
  <si>
    <t>PC15USA</t>
  </si>
  <si>
    <t>Power Cord, USA 125V 20A</t>
  </si>
  <si>
    <t>PC15USA-NEMA615</t>
  </si>
  <si>
    <t xml:space="preserve">Power Cord for NEMA 6-15P Plug, USA, 250V 15A </t>
  </si>
  <si>
    <t>PCAUS</t>
  </si>
  <si>
    <t>Power Cord, Australia, 250V 10A</t>
  </si>
  <si>
    <t>PCAUS-EPS</t>
  </si>
  <si>
    <t>Power Cord, Australia and New Zealand, 250V 15A</t>
  </si>
  <si>
    <t>PC-C13C14</t>
  </si>
  <si>
    <t>C13/C14 15A Power Cord</t>
  </si>
  <si>
    <t>PCCHINA-EPS</t>
  </si>
  <si>
    <t xml:space="preserve">Power Cord, China, 250V 16A  </t>
  </si>
  <si>
    <t>PCCHINA-IEC309</t>
  </si>
  <si>
    <t xml:space="preserve">Power Cord,  IEC309 TO C13, China, 110V 10A  </t>
  </si>
  <si>
    <t>PCEURO</t>
  </si>
  <si>
    <t xml:space="preserve">Power Cord for VIIG to C13, Europe, 250V 16A </t>
  </si>
  <si>
    <t>PCEURO-EPS</t>
  </si>
  <si>
    <t xml:space="preserve">Power Cord EPS CEE 7/7 EUROP-C19, Europe, 250V 16A </t>
  </si>
  <si>
    <t>PCINDIA</t>
  </si>
  <si>
    <t xml:space="preserve">Power Cord, India, 250V 10A </t>
  </si>
  <si>
    <t>PCINDIA-EPS</t>
  </si>
  <si>
    <t xml:space="preserve">Power Cord EPS, India, 250V 16A </t>
  </si>
  <si>
    <t>PCITALY-CEI</t>
  </si>
  <si>
    <t>PWRCD,ITALY,10A,250V,2.5M,CEI 23-16/C13</t>
  </si>
  <si>
    <t>PCJAPAN</t>
  </si>
  <si>
    <t>Power Cord, Japan, 125V 13A</t>
  </si>
  <si>
    <t>PCJAPAN-C19</t>
  </si>
  <si>
    <t>Power Cord IEC 320 C19 to NEMA 5-15 Japan PSE certified, Japan, 125V 15A</t>
  </si>
  <si>
    <t>PCJAPAN-EPS</t>
  </si>
  <si>
    <t>Power Cord EPS, Japan, 250V 15A</t>
  </si>
  <si>
    <t>PCSWISS-C1312G-HF</t>
  </si>
  <si>
    <t>Power Cord for SEV1011 TO C13, Switzerland, 250V 15A</t>
  </si>
  <si>
    <t>PCUK</t>
  </si>
  <si>
    <t>Power Cord, United Kingdom, 250V 13A. 2.5m</t>
  </si>
  <si>
    <t>PCUK-EPS</t>
  </si>
  <si>
    <t xml:space="preserve">Power Cord EPS, United Kingdom, 250V 13A </t>
  </si>
  <si>
    <t>PCUSA</t>
  </si>
  <si>
    <t xml:space="preserve">Power Cord EPS, USA, 250V 13A </t>
  </si>
  <si>
    <t>PCUSA-3M</t>
  </si>
  <si>
    <t>Power Cord, USA version, NEMA 5-15P Plug (15amp), 3m</t>
  </si>
  <si>
    <t>PCUSA-C19C20</t>
  </si>
  <si>
    <t>Power Cord for IEC 60320-C19 to IEC 60320-C20, 250V, 20A</t>
  </si>
  <si>
    <t>PCUSA-C19L620P</t>
  </si>
  <si>
    <t>Power Cord for IEC 60320-C19 to locking Nema L6-20P, 250V, 20A</t>
  </si>
  <si>
    <t>PS-DAYS-IP</t>
  </si>
  <si>
    <t>This service provides Access to Professional Services in daily increments for IP networks, 5-day minimum required</t>
  </si>
  <si>
    <t>Call for Quote</t>
  </si>
  <si>
    <t>PS-TAAS-IP</t>
  </si>
  <si>
    <t>This service is Testing as a Service (TaaS) engagements for IP network augmentations</t>
  </si>
  <si>
    <t>RPS15-E</t>
  </si>
  <si>
    <t>ICX7450/6610/6650 NON-POE 250W AC PSU, exhause airflow, front to back airflow</t>
  </si>
  <si>
    <t>RPS15-I</t>
  </si>
  <si>
    <t>ICX7450/6610/6650 NON-POE 250W AC PSU, intake airflow, back to front airflow</t>
  </si>
  <si>
    <t>RPS16DC-E</t>
  </si>
  <si>
    <t>ICX7450/6610/6650 510W DC PSU, exhaust airflow, front to back airflow</t>
  </si>
  <si>
    <t>RPS16DC-I</t>
  </si>
  <si>
    <t>ICX7450/6610/6650 510W DC PSU, intake airflow, back to front airflow</t>
  </si>
  <si>
    <t>RPS16-E</t>
  </si>
  <si>
    <t>ICX7450/6610 POE 1000W AC PSU, exhaust airflow, front to back airflow</t>
  </si>
  <si>
    <t>RPS16-I</t>
  </si>
  <si>
    <t>ICX7450/6610 POE 1000W AC PSU, intake airflow, back to front airflow</t>
  </si>
  <si>
    <t>RPS17</t>
  </si>
  <si>
    <t>1 Power Supply for EPS4000 Shelf; 920W</t>
  </si>
  <si>
    <t>XBR-000195</t>
  </si>
  <si>
    <t>FIPS SECURITY SEAL FOR SYSTEM CERTIFIED FIPS OPERATION</t>
  </si>
  <si>
    <t>ICX7000-PLNM-1RU</t>
  </si>
  <si>
    <t>FRU,AIR PLENUM KIT,4 POST,ICX7000 SERIES</t>
  </si>
  <si>
    <t>10G-SFPP-TWX-P-0101</t>
  </si>
  <si>
    <t>10GbE Direct Attach SFP+ to SFP+ Passive copper cable, 1 m</t>
  </si>
  <si>
    <t>10G-SFPP-TWX-P-0108</t>
  </si>
  <si>
    <t>10GbE Direct Attach SFP+ to SFP+ Passive copper cable, 1 m, 8-pack</t>
  </si>
  <si>
    <t>10G-SFPP-TWX-P-0301</t>
  </si>
  <si>
    <t>10GbE Direct Attach SFP+ to SFP+ Passive copper cable, 3 m</t>
  </si>
  <si>
    <t>10G-SFPP-TWX-P-0308</t>
  </si>
  <si>
    <t>10GbE Direct Attach SFP+ to SFP+ Passive copper cable, 3 m, 8-pack</t>
  </si>
  <si>
    <t>10G-SFPP-TWX-P-0501</t>
  </si>
  <si>
    <t>10GbE Direct Attach SFP+ to SFP+ Passive copper cable, 5 m</t>
  </si>
  <si>
    <t>10G-SFPP-TWX-P-0508</t>
  </si>
  <si>
    <t>10GbE Direct Attach SFP+ to SFP+ Passive copper cable, 5 m, 8-pack</t>
  </si>
  <si>
    <t>E1MG-LX-A</t>
  </si>
  <si>
    <t>1000BASE-LX SFP Optic, SMF, LC connector, Optical Monitoring Capable, TAA compliant</t>
  </si>
  <si>
    <t>E1MG-LX-A8</t>
  </si>
  <si>
    <t>1000BASE-LX SFP Optic, SMF, LC connector, Optical Monitoring Capable, TAA compliant, 8-pack</t>
  </si>
  <si>
    <t>E1MG-100FX-A</t>
  </si>
  <si>
    <t>100BASE-FX SFP optic MMF, LC connector, optical monitoring capable, TAA compliant</t>
  </si>
  <si>
    <t>E1MG-100FX-A8</t>
  </si>
  <si>
    <t>100BASE-FX SFP optic MMF, LC connector, optical monitoring capable, TAA compliant, 8-pack</t>
  </si>
  <si>
    <t>10G-SFPP-SR-SA</t>
  </si>
  <si>
    <t>10GBASE-SR, SFP+ optic (LC), target range 300m over MMF, standard temperature (0°C to 70°C),TAA compliant</t>
  </si>
  <si>
    <t>10G-SFPP-SR-SA8</t>
  </si>
  <si>
    <t>10GBASE-SR, SFP+ optic (LC), target range 300m over MMF, standard temperature (0°C to 70°C),TAA compliant, 8 pack</t>
  </si>
  <si>
    <t>10G-SFPP-SR-S</t>
  </si>
  <si>
    <t>10GBASE-SR,SFPP MMF LC CONNECTOR (No TAA)</t>
  </si>
  <si>
    <t>10G-SFPP-SR-S8</t>
  </si>
  <si>
    <t>10GBASE-SR,SFPP MMF LC CONNECTOR 8-PACK (No TAA)</t>
  </si>
  <si>
    <t>10G-SFPP-LR-SA</t>
  </si>
  <si>
    <t>10GBASE-LR, SFP+ optic (LC), for up to 10km over SMF, standard temperature (0°C to 70°C), TAA compliant</t>
  </si>
  <si>
    <t>10G-SFPP-LR-SA8</t>
  </si>
  <si>
    <t>10GBASE-LR, SFP+ optic (LC), for up to 10km over SMF, -standard temperature (0°C to 70°C), TAA compliant, - 8 pack</t>
  </si>
  <si>
    <t>10G-SFPP-LR-S</t>
  </si>
  <si>
    <t>10GBASE-LR,SFPP SMF LC CONNECTOR (No TAA)</t>
  </si>
  <si>
    <t>10G-SFPP-LR-S8</t>
  </si>
  <si>
    <t>10GBASE-LR,SFPP SMF LC CONNECTOR 8-PACK (No TAA)</t>
  </si>
  <si>
    <t>10G-SFPP-USR-SA</t>
  </si>
  <si>
    <t>10GE USR SFP+ OPTIC (LC),RANGE 100M MMF,Standard Temperature, TAA Compliant,1-Pack</t>
  </si>
  <si>
    <t>10G-SFPP-USR-SA8</t>
  </si>
  <si>
    <t>10GE USR SFP+ OPTIC (LC),RANGE 100M MMF,Standard Temperature, TAA Compliant,8-Pack</t>
  </si>
  <si>
    <t>ICX7150-SVL-4P-1</t>
  </si>
  <si>
    <t>WatchDog 4HR PARTS ONLY SUPPORT, ICX7150-24, 24P ,48, 48P, 48PF, C12P, C10ZP &amp; -24F</t>
  </si>
  <si>
    <t>ICX7150-SVL-4P-3</t>
  </si>
  <si>
    <t>ICX7150-SVL-4P-5</t>
  </si>
  <si>
    <t>ICX7150-SVL-NDP-1</t>
  </si>
  <si>
    <t>WatchDog NBD PARTS ONLY SUPPORT, ICX7150-24, 24P ,48, 48P, 48PF, C12P, C10ZP &amp; -24F</t>
  </si>
  <si>
    <t>ICX7150-SVL-NDP-3</t>
  </si>
  <si>
    <t>ICX7150-SVL-NDP-5</t>
  </si>
  <si>
    <t>Cat 2 (BMIC/ MIBS)</t>
  </si>
  <si>
    <t>ICX7150-SVL-RMT-1</t>
  </si>
  <si>
    <t>WatchDog REMOTE SUPPORT, ICX7150-24, 24P ,48, 48P, 48PF, C12P, C10ZP &amp; -24F</t>
  </si>
  <si>
    <t>ICX7150-SVL-RMT-3</t>
  </si>
  <si>
    <t>ICX7150-SVL-RMT-5</t>
  </si>
  <si>
    <t>ICX7150-SVL-SECUPLIFT-1</t>
  </si>
  <si>
    <t>SECURE UPLIFT SUPPORT FOR LAN PRODUCTS, ICX 7150, 24 &amp; 48p</t>
  </si>
  <si>
    <t>ICX7150-SVL-SECUPLIFT-3</t>
  </si>
  <si>
    <t>ICX7150-SVL-SECUPLIFT-5</t>
  </si>
  <si>
    <t>ICX7150-SVL-NEWSECUP-1</t>
  </si>
  <si>
    <t>NEW PART REPLACEMENT SECURE UPLIFT,  ICX 7150, 24 &amp; 48p, 1 Y</t>
  </si>
  <si>
    <t>ICX7150-SVL-NEWSECUP-3</t>
  </si>
  <si>
    <t>NEW PART REPLACEMENT SECURE UPLIFT,  ICX 7150, 24 &amp; 48p, 3 Y</t>
  </si>
  <si>
    <t>ICX7150-SVL-NEWSECUP-5</t>
  </si>
  <si>
    <t>NEW PART REPLACEMENT SECURE UPLIFT,  ICX 7150, 24 &amp; 48p, 5 Y</t>
  </si>
  <si>
    <t>ICX7150B-SVL-4P-3</t>
  </si>
  <si>
    <t>WatchDog 4HR PARTS ONLY SUPPORT, ICX 7150 -RMT3 Bundle</t>
  </si>
  <si>
    <t>ICX7150B-SVL-4P-5</t>
  </si>
  <si>
    <t>ICX7150B-SVL-NDP-3</t>
  </si>
  <si>
    <t>WatchDog NBD PARTS ONLY SUPPORT, ICX 7150 -RMT3 Bundle</t>
  </si>
  <si>
    <t>ICX7150B-SVL-NDP-5</t>
  </si>
  <si>
    <t>ICX7150B-SVL-SECUPLIFT-1</t>
  </si>
  <si>
    <t>SECURE UPLIFT SUPPORT FOR LAN PRODUCTS, ICX 7150 -RMT3 Bundle</t>
  </si>
  <si>
    <t>ICX7150B-SVL-SECUPLIFT-3</t>
  </si>
  <si>
    <t>ICX7150B-SVL-SECUPLIFT-5</t>
  </si>
  <si>
    <t>ICX7150-C08P-SVL-4P-1</t>
  </si>
  <si>
    <t>Watchdog 4HR Parts  Support,  ICX7150-C08P SKUs Only; 1Yr duration</t>
  </si>
  <si>
    <t>ICX7150-C08P-SVL-4P-3</t>
  </si>
  <si>
    <t>Watchdog 4HR Parts  Support,  ICX7150-C08P SKUs Only; 3Yr duration</t>
  </si>
  <si>
    <t>ICX7150-C08P-SVL-4P-5</t>
  </si>
  <si>
    <t>Watchdog 4HR Parts  Support,  ICX7150-C08P SKUs Only; 5Yr duration</t>
  </si>
  <si>
    <t>ICX7150-C08P-SVL-NDP-1</t>
  </si>
  <si>
    <t>Watchdog Next Business Day Parts  Support,  ICX7150-C08P SKUs Only; 1Yr duration</t>
  </si>
  <si>
    <t>ICX7150-C08P-SVL-NDP-3</t>
  </si>
  <si>
    <t>Watchdog Next Business Day Parts  Support,  ICX7150-C08P SKUs Only; 3Yr duration</t>
  </si>
  <si>
    <t>ICX7150-C08P-SVL-NDP-5</t>
  </si>
  <si>
    <t>Watchdog Next Business Day Parts  Support,  ICX7150-C08P SKUs Only; 5Yr duration</t>
  </si>
  <si>
    <t>ICX7150-C08P-SVL-RMT-1</t>
  </si>
  <si>
    <t>Watchdog Remote Support,  ICX7150-C08P SKUs Only; 1Yr duration</t>
  </si>
  <si>
    <t>ICX7150-C08P-SVL-RMT-3</t>
  </si>
  <si>
    <t>Watchdog Remote Support,  ICX7150-C08P SKUs Only; 3Yr duration</t>
  </si>
  <si>
    <t>ICX7150-C08P-SVL-RMT-5</t>
  </si>
  <si>
    <t>Watchdog Remote Support,  ICX7150-C08P SKUs Only; 5Yr duration</t>
  </si>
  <si>
    <t>ICX7150-C08P-SVL-PC4P-1</t>
  </si>
  <si>
    <t>Bulldog 4HR Parts  Support,  ICX7150-C08P SKUs Only; 1Yr duration</t>
  </si>
  <si>
    <t>ICX7150-C08P-SVL-PC4P-3</t>
  </si>
  <si>
    <t>Bulldog 4HR Parts  Support,  ICX7150-C08P SKUs Only; 3Yr duration</t>
  </si>
  <si>
    <t>ICX7150-C08P-SVL-PC4P-5</t>
  </si>
  <si>
    <t>Bulldog 4HR Parts  Support,  ICX7150-C08P SKUs Only; 5Yr duration</t>
  </si>
  <si>
    <t>ICX7150-C08P-SVL-PCNDP-1</t>
  </si>
  <si>
    <t>Bulldog Next Business Day Parts  Support,  ICX7150-C08P SKUs Only; 1Yr duration</t>
  </si>
  <si>
    <t>ICX7150-C08P-SVL-PCNDP-3</t>
  </si>
  <si>
    <t>Bulldog Next Business Day Parts  Support,  ICX7150-C08P SKUs Only; 3Yr duration</t>
  </si>
  <si>
    <t>ICX7150-C08P-SVL-PCNDP-5</t>
  </si>
  <si>
    <t>Bulldog Next Business Day Parts  Support,  ICX7150-C08P SKUs Only; 5Yr duration</t>
  </si>
  <si>
    <t>ICX7150-C08P-SVL-PCRMT-1</t>
  </si>
  <si>
    <t>Bulldog Remote Support,  ICX7150-C08P SKUs Only; 1Yr duration</t>
  </si>
  <si>
    <t>ICX7150-C08P-SVL-PCRMT-3</t>
  </si>
  <si>
    <t>Bulldog Remote Support,  ICX7150-C08P SKUs Only; 3Yr duration</t>
  </si>
  <si>
    <t>ICX7150-C08P-SVL-PCRMT-5</t>
  </si>
  <si>
    <t>Bulldog Remote Support,  ICX7150-C08P SKUs Only; 5Yr duration</t>
  </si>
  <si>
    <t>ICX7150-C08P-SVL-R4P-1</t>
  </si>
  <si>
    <t>Watchdog 4HR Parts  Support Renewal,  ICX7150-C08P SKUs Only; 1Yr duration</t>
  </si>
  <si>
    <t>ICX7150-C08P-SVL-R4P-3</t>
  </si>
  <si>
    <t>Watchdog 4HR Parts  Support Renewal,  ICX7150-C08P SKUs Only; 3Yr duration</t>
  </si>
  <si>
    <t>ICX7150-C08P-SVL-R4P-5</t>
  </si>
  <si>
    <t>Watchdog 4HR Parts  Support Renewal,  ICX7150-C08P SKUs Only; 5Yr duration</t>
  </si>
  <si>
    <t>ICX7150-C08P-SVL-RNDP-1</t>
  </si>
  <si>
    <t>Watchdog Next Business Day Parts  Support Renewal,  ICX7150-C08P SKUs Only; 1Yr duration</t>
  </si>
  <si>
    <t>ICX7150-C08P-SVL-RNDP-3</t>
  </si>
  <si>
    <t>Watchdog Next Business Day Parts  Support Renewal,  ICX7150-C08P SKUs Only; 3Yr duration</t>
  </si>
  <si>
    <t>ICX7150-C08P-SVL-RNDP-5</t>
  </si>
  <si>
    <t>Watchdog Next Business Day Parts  Support Renewal,  ICX7150-C08P SKUs Only; 5Yr duration</t>
  </si>
  <si>
    <t>ICX7150-C08P-SVL-RRMT-1</t>
  </si>
  <si>
    <t>Watchdog Remote Support Renewal,  ICX7150-C08P SKUs Only; 1Yr duration</t>
  </si>
  <si>
    <t>ICX7150-C08P-SVL-RRMT-3</t>
  </si>
  <si>
    <t>Watchdog Remote Support Renewal,  ICX7150-C08P SKUs Only; 3Yr duration</t>
  </si>
  <si>
    <t>ICX7150-C08P-SVL-RRMT-5</t>
  </si>
  <si>
    <t>Watchdog Remote Support Renewal,  ICX7150-C08P SKUs Only; 5Yr duration</t>
  </si>
  <si>
    <t>ICX7150-C08P-SVL-RPC4P-1</t>
  </si>
  <si>
    <t>Bulldog 4HR Parts  Support Renewal,  ICX7150-C08P SKUs Only; 1Yr duration</t>
  </si>
  <si>
    <t>ICX7150-C08P-SVL-RPC4P-3</t>
  </si>
  <si>
    <t>Bulldog 4HR Parts  Support Renewal,  ICX7150-C08P SKUs Only; 3Yr duration</t>
  </si>
  <si>
    <t>ICX7150-C08P-SVL-RPC4P-5</t>
  </si>
  <si>
    <t>Bulldog 4HR Parts  Support Renewal,  ICX7150-C08P SKUs Only; 5Yr duration</t>
  </si>
  <si>
    <t>ICX7150-C08P-SVL-RPCNDP-1</t>
  </si>
  <si>
    <t>Bulldog Next Business Day Parts  Support Renewal,  ICX7150-C08P SKUs Only; 1Yr duration</t>
  </si>
  <si>
    <t>ICX7150-C08P-SVL-RPCNDP-3</t>
  </si>
  <si>
    <t>Bulldog Next Business Day Parts  Support Renewal,  ICX7150-C08P SKUs Only; 3Yr duration</t>
  </si>
  <si>
    <t>ICX7150-C08P-SVL-RPCNDP-5</t>
  </si>
  <si>
    <t>Bulldog Next Business Day Parts  Support Renewal,  ICX7150-C08P SKUs Only; 5Yr duration</t>
  </si>
  <si>
    <t>ICX7150-C08P-SVL-RPCRMT-1</t>
  </si>
  <si>
    <t>Bulldog Remote Support Renewal,  ICX7150-C08P SKUs Only; 1Yr duration</t>
  </si>
  <si>
    <t>ICX7150-C08P-SVL-RPCRMT-3</t>
  </si>
  <si>
    <t>Bulldog Remote Support Renewal,  ICX7150-C08P SKUs Only; 3Yr duration</t>
  </si>
  <si>
    <t>ICX7150-C08P-SVL-RPCRMT-5</t>
  </si>
  <si>
    <t>Bulldog Remote Support Renewal,  ICX7150-C08P SKUs Only; 5Yr duration</t>
  </si>
  <si>
    <t>ICX7150-C08P-SVL-SECUPLIFT-1</t>
  </si>
  <si>
    <t>SECURE UPLIFT SUPPORT, ICX7150-C08P SKUs Only; 1Yr duration</t>
  </si>
  <si>
    <t>ICX7150-C08P-SVL-SECUPLIFT-3</t>
  </si>
  <si>
    <t>SECURE UPLIFT SUPPORT, ICX7150-C08P SKUs Only; 3Yr duration</t>
  </si>
  <si>
    <t>ICX7150-C08P-SVL-SECUPLIFT-5</t>
  </si>
  <si>
    <t>SECURE UPLIFT SUPPORT, ICX7150-C08P SKUs Only; 5Yr duration</t>
  </si>
  <si>
    <t>ICX7150-C08P-SVL-NEWSECUP-1</t>
  </si>
  <si>
    <t>NEW PART SECUPLIFT SUPPORT, ICX7150-C08P, 1Y</t>
  </si>
  <si>
    <t>ICX7150-C08P-SVL-NEWSECUP-3</t>
  </si>
  <si>
    <t>NEW PART SECUPLIFT SUPPORT, ICX7150-C08P, 3Y</t>
  </si>
  <si>
    <t>ICX7150-C08P-SVL-NEWSECUP-5</t>
  </si>
  <si>
    <t>NEW PART SECUPLIFT SUPPORT, ICX7150-C08P, 5Y</t>
  </si>
  <si>
    <t>ICX7150-C08PB-SVL-4P-3</t>
  </si>
  <si>
    <t>Watchdog 4H Parts Support 7150-C08P SKUs Only; -RMT3 Bundle, 3Yr duration</t>
  </si>
  <si>
    <t>ICX7150-C08PB-SVL-4P-5</t>
  </si>
  <si>
    <t>Watchdog 4H Parts Support 7150-C08P SKUs Only; -RMT3 Bundle, 5Yr duration</t>
  </si>
  <si>
    <t>ICX7150-C08PB-SVL-NDP-3</t>
  </si>
  <si>
    <t>Watchdog Next Business Day Parts Support 7150-C08P SKUs Only; -RMT3 Bundle, 3Yr duration</t>
  </si>
  <si>
    <t>ICX7150-C08PB-SVL-NDP-5</t>
  </si>
  <si>
    <t>Watchdog Next Business Day Parts Support 7150-C08P SKUs Only; -RMT3 Bundle, 5Yr duration</t>
  </si>
  <si>
    <t>ICX7150-C08PB-SVL-PC4P-3</t>
  </si>
  <si>
    <t>Bulldog 4H Parts Support 7150-C08P SKUs Only; -RMT3 Bundle, 3Yr duration</t>
  </si>
  <si>
    <t>ICX7150-C08PB-SVL-PC4P-5</t>
  </si>
  <si>
    <t>Bulldog 4H Parts Support 7150-C08P SKUs Only; -RMT3 Bundle, 5Yr duration</t>
  </si>
  <si>
    <t>ICX7150-C08PB-SVL-PCNDP-3</t>
  </si>
  <si>
    <t>Bulldog Next Business Day Parts Support 7150-C08P SKUs Only; -RMT3 Bundle, 3Yr duration</t>
  </si>
  <si>
    <t>ICX7150-C08PB-SVL-PCNDP-5</t>
  </si>
  <si>
    <t>Bulldog Next Business Day Parts Support 7150-C08P SKUs Only; -RMT3 Bundle, 5Yr duration</t>
  </si>
  <si>
    <t>ICX7150-C08PB-SVL-PCRMT-3</t>
  </si>
  <si>
    <t>Bulldog Remote Support 7150-C08P SKUs Only; -RMT3 Bundle, 3Yr duration</t>
  </si>
  <si>
    <t>ICX7150-C08PB-SVL-PCRMT-5</t>
  </si>
  <si>
    <t>Bulldog Remote Support 7150-C08P SKUs Only; -RMT3 Bundle, 5Yr duration</t>
  </si>
  <si>
    <t>ICX7150-C08PB-SVL-SECUPLIFT-1</t>
  </si>
  <si>
    <t>SECURE UPLIFT Support 7150-C08P SKUs Only; -RMT3 Bundle, 1Yr duration</t>
  </si>
  <si>
    <t>ICX7150-C08PB-SVL-SECUPLIFT-3</t>
  </si>
  <si>
    <t>SECURE UPLIFT Support 7150-C08P SKUs Only; -RMT3 Bundle, 3Yr duration</t>
  </si>
  <si>
    <t>ICX7150-C08PB-SVL-SECUPLIFT-5</t>
  </si>
  <si>
    <t>SECURE UPLIFT Support 7150-C08P SKUs Only; -RMT3 Bundle, 5Yr duration</t>
  </si>
  <si>
    <t>ICX7150-C08PB-SVL-R4P-1</t>
  </si>
  <si>
    <t>Watchdog 4H Parts Support 7150-C08P SKUs Only; Renewal -RMT3 Bundle, 1Yr duration</t>
  </si>
  <si>
    <t>ICX7150-C08PB-SVL-R4P-3</t>
  </si>
  <si>
    <t>Watchdog 4H Parts Support 7150-C08P SKUs Only; Renewal -RMT3 Bundle, 3Yr duration</t>
  </si>
  <si>
    <t>ICX7150-C08PB-SVL-R4P-5</t>
  </si>
  <si>
    <t>Watchdog 4H Parts Support 7150-C08P SKUs Only; Renewal -RMT3 Bundle, 5Yr duration</t>
  </si>
  <si>
    <t>ICX7150-C08PB-SVL-RNDP-1</t>
  </si>
  <si>
    <t>Watchdog Next Business Day Part Support 7150-C08P SKUs Only; Renewal -RMT3 Bundle, 1Yr duration</t>
  </si>
  <si>
    <t>ICX7150-C08PB-SVL-RNDP-3</t>
  </si>
  <si>
    <t>Watchdog Next Business Day Part Support 7150-C08P SKUs Only; Renewal -RMT3 Bundle, 3Yr duration</t>
  </si>
  <si>
    <t>ICX7150-C08PB-SVL-RNDP-5</t>
  </si>
  <si>
    <t>Watchdog Next Business Day Part Support 7150-C08P SKUs Only; Renewal -RMT3 Bundle, 5Yr duration</t>
  </si>
  <si>
    <t>ICX7150-C08PB-SVL-RRMT-1</t>
  </si>
  <si>
    <t>Watchdog Remote Support 7150-C08P SKUs Only; Renewal -RMT3 Bundle, 1Yr duration</t>
  </si>
  <si>
    <t>ICX7150-C08PB-SVL-RRMT-3</t>
  </si>
  <si>
    <t>Watchdog Remote Support 7150-C08P SKUs Only; Renewal -RMT3 Bundle, 3Yr duration</t>
  </si>
  <si>
    <t>ICX7150-C08PB-SVL-RRMT-5</t>
  </si>
  <si>
    <t>Watchdog Remote Support 7150-C08P SKUs Only; Renewal -RMT3 Bundle, 5Yr duration</t>
  </si>
  <si>
    <t>ICX7150-C08PB-SVL-RPC4P-1</t>
  </si>
  <si>
    <t>Bulldog 4H Parts Support 7150-C08P SKUs Only; Renewal -RMT3 Bundle, 1Yr duration</t>
  </si>
  <si>
    <t>ICX7150-C08PB-SVL-RPC4P-3</t>
  </si>
  <si>
    <t>Bulldog 4H Parts Support 7150-C08P SKUs Only; Renewal -RMT3 Bundle, 3Yr duration</t>
  </si>
  <si>
    <t>ICX7150-C08PB-SVL-RPC4P-5</t>
  </si>
  <si>
    <t>Bulldog 4H Parts Support 7150-C08P SKUs Only; Renewal -RMT3 Bundle, 5Yr duration</t>
  </si>
  <si>
    <t>ICX7150-C08PB-SVL-RPCNDP-1</t>
  </si>
  <si>
    <t>Bulldog Next Business Day Part Support 7150-C08P SKUs Only; Renewal -RMT3 Bundle, 1Yr duration</t>
  </si>
  <si>
    <t>ICX7150-C08PB-SVL-RPCNDP-3</t>
  </si>
  <si>
    <t>Bulldog Next Business Day Part Support 7150-C08P SKUs Only; Renewal -RMT3 Bundle, 3Yr duration</t>
  </si>
  <si>
    <t>ICX7150-C08PB-SVL-RPCNDP-5</t>
  </si>
  <si>
    <t>Bulldog Next Business Day Part Support 7150-C08P SKUs Only; Renewal -RMT3 Bundle, 5Yr duration</t>
  </si>
  <si>
    <t>ICX7150-C08PB-SVL-RPCRMT-1</t>
  </si>
  <si>
    <t>Bulldog Remote Support 7150-C08P SKUs Only; Renewal -RMT3 Bundle, 1Yr duration</t>
  </si>
  <si>
    <t>ICX7150-C08PB-SVL-RPCRMT-3</t>
  </si>
  <si>
    <t>Bulldog Remote Support 7150-C08P SKUs Only; Renewal -RMT3 Bundle, 3Yr duration</t>
  </si>
  <si>
    <t>ICX7150-C08PB-SVL-RPCRMT-5</t>
  </si>
  <si>
    <t>Bulldog Remote Support 7150-C08P SKUs Only; Renewal -RMT3 Bundle, 5Yr duration</t>
  </si>
  <si>
    <t>ICX7150-C08PT-SVL-4P-1</t>
  </si>
  <si>
    <t>Watchdog 4HR Parts  Support,  ICX7150-C08PT SKUs Only; 1Yr duration</t>
  </si>
  <si>
    <t>ICX7150-C08PT-SVL-4P-3</t>
  </si>
  <si>
    <t>Watchdog 4HR Parts  Support,  ICX7150-C08PT SKUs Only; 3Yr duration</t>
  </si>
  <si>
    <t>ICX7150-C08PT-SVL-4P-5</t>
  </si>
  <si>
    <t>Watchdog 4HR Parts  Support,  ICX7150-C08PT SKUs Only; 5Yr duration</t>
  </si>
  <si>
    <t>ICX7150-C08PT-SVL-NDP-1</t>
  </si>
  <si>
    <t>Watchdog Next Business Day Parts  Support,  ICX7150-C08PT SKUs Only; 1Yr duration</t>
  </si>
  <si>
    <t>ICX7150-C08PT-SVL-NDP-3</t>
  </si>
  <si>
    <t>Watchdog Next Business Day Parts  Support,  ICX7150-C08PT SKUs Only; 3Yr duration</t>
  </si>
  <si>
    <t>ICX7150-C08PT-SVL-NDP-5</t>
  </si>
  <si>
    <t>Watchdog Next Business Day Parts  Support,  ICX7150-C08PT SKUs Only; 5Yr duration</t>
  </si>
  <si>
    <t>ICX7150-C08PT-SVL-RMT-1</t>
  </si>
  <si>
    <t>Watchdog Remote Support,  ICX7150-C08PT SKUs Only; 1Yr duration</t>
  </si>
  <si>
    <t>ICX7150-C08PT-SVL-RMT-3</t>
  </si>
  <si>
    <t>Watchdog Remote Support,  ICX7150-C08PT SKUs Only; 3Yr duration</t>
  </si>
  <si>
    <t>ICX7150-C08PT-SVL-RMT-5</t>
  </si>
  <si>
    <t>Watchdog Remote Support,  ICX7150-C08PT SKUs Only; 5Yr duration</t>
  </si>
  <si>
    <t>ICX7150-C08PT-SVL-PC4P-1</t>
  </si>
  <si>
    <t>Bulldog 4HR Parts  Support,  ICX7150-C08PT SKUs Only; 1Yr duration</t>
  </si>
  <si>
    <t>ICX7150-C08PT-SVL-PC4P-3</t>
  </si>
  <si>
    <t>Bulldog 4HR Parts  Support,  ICX7150-C08PT SKUs Only; 3Yr duration</t>
  </si>
  <si>
    <t>ICX7150-C08PT-SVL-PC4P-5</t>
  </si>
  <si>
    <t>Bulldog 4HR Parts  Support,  ICX7150-C08PT SKUs Only; 5Yr duration</t>
  </si>
  <si>
    <t>ICX7150-C08PT-SVL-PCNDP-1</t>
  </si>
  <si>
    <t>Bulldog Next Business Day Parts  Support,  ICX7150-C08PT SKUs Only; 1Yr duration</t>
  </si>
  <si>
    <t>ICX7150-C08PT-SVL-PCNDP-3</t>
  </si>
  <si>
    <t>Bulldog Next Business Day Parts  Support,  ICX7150-C08PT SKUs Only; 3Yr duration</t>
  </si>
  <si>
    <t>ICX7150-C08PT-SVL-PCNDP-5</t>
  </si>
  <si>
    <t>Bulldog Next Business Day Parts  Support,  ICX7150-C08PT SKUs Only; 5Yr duration</t>
  </si>
  <si>
    <t>ICX7150-C08PT-SVL-PCRMT-1</t>
  </si>
  <si>
    <t>Bulldog Remote Support,  ICX7150-C08PT SKUs Only; 1Yr duration</t>
  </si>
  <si>
    <t>ICX7150-C08PT-SVL-PCRMT-3</t>
  </si>
  <si>
    <t>Bulldog Remote Support,  ICX7150-C08PT SKUs Only; 3Yr duration</t>
  </si>
  <si>
    <t>ICX7150-C08PT-SVL-PCRMT-5</t>
  </si>
  <si>
    <t>Bulldog Remote Support,  ICX7150-C08PT SKUs Only; 5Yr duration</t>
  </si>
  <si>
    <t>ICX7150-C08PT-SVL-R4P-1</t>
  </si>
  <si>
    <t>Watchdog 4HR Parts  Support Renewal,  ICX7150-C08PT SKUs Only; 1Yr duration</t>
  </si>
  <si>
    <t>ICX7150-C08PT-SVL-R4P-3</t>
  </si>
  <si>
    <t>Watchdog 4HR Parts  Support Renewal,  ICX7150-C08PT SKUs Only; 3Yr duration</t>
  </si>
  <si>
    <t>ICX7150-C08PT-SVL-R4P-5</t>
  </si>
  <si>
    <t>Watchdog 4HR Parts  Support Renewal,  ICX7150-C08PT SKUs Only; 5Yr duration</t>
  </si>
  <si>
    <t>ICX7150-C08PT-SVL-RNDP-1</t>
  </si>
  <si>
    <t>Watchdog Next Business Day Parts  Support Renewal,  ICX7150-C08PT SKUs Only; 1Yr duration</t>
  </si>
  <si>
    <t>ICX7150-C08PT-SVL-RNDP-3</t>
  </si>
  <si>
    <t>Watchdog Next Business Day Parts  Support Renewal,  ICX7150-C08PT SKUs Only; 3Yr duration</t>
  </si>
  <si>
    <t>ICX7150-C08PT-SVL-RNDP-5</t>
  </si>
  <si>
    <t>Watchdog Next Business Day Parts  Support Renewal,  ICX7150-C08PT SKUs Only; 5Yr duration</t>
  </si>
  <si>
    <t>ICX7150-C08PT-SVL-RRMT-1</t>
  </si>
  <si>
    <t>Watchdog Remote Support Renewal,  ICX7150-C08PT SKUs Only; 1Yr duration</t>
  </si>
  <si>
    <t>ICX7150-C08PT-SVL-RRMT-3</t>
  </si>
  <si>
    <t>Watchdog Remote Support Renewal,  ICX7150-C08PT SKUs Only; 3Yr duration</t>
  </si>
  <si>
    <t>ICX7150-C08PT-SVL-RRMT-5</t>
  </si>
  <si>
    <t>Watchdog Remote Support Renewal,  ICX7150-C08PT SKUs Only; 5Yr duration</t>
  </si>
  <si>
    <t>ICX7150-C08PT-SVL-RPC4P-1</t>
  </si>
  <si>
    <t>Bulldog 4HR Parts  Support Renewal,  ICX7150-C08PT SKUs Only; 1Yr duration</t>
  </si>
  <si>
    <t>ICX7150-C08PT-SVL-RPC4P-3</t>
  </si>
  <si>
    <t>Bulldog 4HR Parts  Support Renewal,  ICX7150-C08PT SKUs Only; 3Yr duration</t>
  </si>
  <si>
    <t>ICX7150-C08PT-SVL-RPC4P-5</t>
  </si>
  <si>
    <t>Bulldog 4HR Parts  Support Renewal,  ICX7150-C08PT SKUs Only; 5Yr duration</t>
  </si>
  <si>
    <t>ICX7150-C08PT-SVL-RPCNDP-1</t>
  </si>
  <si>
    <t>Bulldog Next Business Day Parts  Support Renewal,  ICX7150-C08PT SKUs Only; 1Yr duration</t>
  </si>
  <si>
    <t>ICX7150-C08PT-SVL-RPCNDP-3</t>
  </si>
  <si>
    <t>Bulldog Next Business Day Parts  Support Renewal,  ICX7150-C08PT SKUs Only; 3Yr duration</t>
  </si>
  <si>
    <t>ICX7150-C08PT-SVL-RPCNDP-5</t>
  </si>
  <si>
    <t>Bulldog Next Business Day Parts  Support Renewal,  ICX7150-C08PT SKUs Only; 5Yr duration</t>
  </si>
  <si>
    <t>ICX7150-C08PT-SVL-RPCRMT-1</t>
  </si>
  <si>
    <t>Bulldog Remote Support Renewal,  ICX7150-C08PT SKUs Only; 1Yr duration</t>
  </si>
  <si>
    <t>ICX7150-C08PT-SVL-RPCRMT-3</t>
  </si>
  <si>
    <t>Bulldog Remote Support Renewal,  ICX7150-C08PT SKUs Only; 3Yr duration</t>
  </si>
  <si>
    <t>ICX7150-C08PT-SVL-RPCRMT-5</t>
  </si>
  <si>
    <t>Bulldog Remote Support Renewal,  ICX7150-C08PT SKUs Only; 5Yr duration</t>
  </si>
  <si>
    <t>ICX7150-C08PT-SVL-SECUPLIFT-1</t>
  </si>
  <si>
    <t>SECURE UPLIFT SUPPORT, ICX7150-C08PT SKUs Only; 1Yr duration</t>
  </si>
  <si>
    <t>ICX7150-C08PT-SVL-SECUPLIFT-3</t>
  </si>
  <si>
    <t>SECURE UPLIFT SUPPORT, ICX7150-C08PT SKUs Only; 3Yr duration</t>
  </si>
  <si>
    <t>ICX7150-C08PT-SVL-SECUPLIFT-5</t>
  </si>
  <si>
    <t>SECURE UPLIFT SUPPORT, ICX7150-C08PT SKUs Only; 5Yr duration</t>
  </si>
  <si>
    <t>ICX7150-C08PT-SVL-NEWSECUP-1</t>
  </si>
  <si>
    <t>NEW PART SECUPLIFT SUPPORT, ICX7150-C08PT, 1Y</t>
  </si>
  <si>
    <t>ICX7150-C08PT-SVL-NEWSECUP-3</t>
  </si>
  <si>
    <t>NEW PART SECUPLIFT SUPPORT, ICX7150-C08PT, 3Y</t>
  </si>
  <si>
    <t>ICX7150-C08PT-SVL-NEWSECUP-5</t>
  </si>
  <si>
    <t>NEW PART SECUPLIFT SUPPORT, ICX7150-C08PT, 5Y</t>
  </si>
  <si>
    <t>ICX7150-C08PTB-SVL-4P-3</t>
  </si>
  <si>
    <t>Watchdog 4H Parts Support ICX7150-C08PT SKUs Only; -RMT3 Bundle, 3Yr duration</t>
  </si>
  <si>
    <t>ICX7150-C08PTB-SVL-4P-5</t>
  </si>
  <si>
    <t>Watchdog 4H Parts Support ICX7150-C08PT SKUs Only; -RMT3 Bundle, 5Yr duration</t>
  </si>
  <si>
    <t>ICX7150-C08PTB-SVL-NDP-3</t>
  </si>
  <si>
    <t>Watchdog Next Business Day Parts Support ICX7150-C08PT SKUs Only; -RMT3 Bundle, 3Yr duration</t>
  </si>
  <si>
    <t>ICX7150-C08PTB-SVL-NDP-5</t>
  </si>
  <si>
    <t>Watchdog Next Business Day Parts Support ICX7150-C08PT SKUs Only; -RMT3 Bundle, 5Yr duration</t>
  </si>
  <si>
    <t>ICX7150-C08PTB-SVL-PC4P-3</t>
  </si>
  <si>
    <t>Bulldog 4H Parts Support ICX7150-C08PT SKUs Only; -RMT3 Bundle, 3Yr duration</t>
  </si>
  <si>
    <t>ICX7150-C08PTB-SVL-PC4P-5</t>
  </si>
  <si>
    <t>Bulldog 4H Parts Support ICX7150-C08PT SKUs Only; -RMT3 Bundle, 5Yr duration</t>
  </si>
  <si>
    <t>ICX7150-C08PTB-SVL-PCNDP-3</t>
  </si>
  <si>
    <t>Bulldog Next Business Day Parts Support ICX7150-C08PT SKUs Only; -RMT3 Bundle, 3Yr duration</t>
  </si>
  <si>
    <t>ICX7150-C08PTB-SVL-PCNDP-5</t>
  </si>
  <si>
    <t>Bulldog Next Business Day Parts Support ICX7150-C08PT SKUs Only; -RMT3 Bundle, 5Yr duration</t>
  </si>
  <si>
    <t>ICX7150-C08PTB-SVL-PCRMT-3</t>
  </si>
  <si>
    <t>Bulldog Remote Support ICX7150-C08PT SKUs Only; -RMT3 Bundle, 3Yr duration</t>
  </si>
  <si>
    <t>ICX7150-C08PTB-SVL-PCRMT-5</t>
  </si>
  <si>
    <t>Bulldog Remote Support ICX7150-C08PT SKUs Only; -RMT3 Bundle, 5Yr duration</t>
  </si>
  <si>
    <t>ICX7150-C08PTB-SVL-SECUPLIFT-1</t>
  </si>
  <si>
    <t>SECURE UPLIFT Support ICX7150-C08PT SKUs Only; -RMT3 Bundle, 1Yr duration</t>
  </si>
  <si>
    <t>ICX7150-C08PTB-SVL-SECUPLIFT-3</t>
  </si>
  <si>
    <t>SECURE UPLIFT Support ICX7150-C08PT SKUs Only; -RMT3 Bundle, 3Yr duration</t>
  </si>
  <si>
    <t>ICX7150-C08PTB-SVL-SECUPLIFT-5</t>
  </si>
  <si>
    <t>SECURE UPLIFT Support ICX7150-C08PT SKUs Only; -RMT3 Bundle, 5Yr duration</t>
  </si>
  <si>
    <t>ICX7150-C08PTB-SVL-R4P-1</t>
  </si>
  <si>
    <t>Watchdog 4H Parts Support ICX7150-C08PT SKUs Only; Renewal -RMT3 Bundle, 1Yr duration</t>
  </si>
  <si>
    <t>ICX7150-C08PTB-SVL-R4P-3</t>
  </si>
  <si>
    <t>Watchdog 4H Parts Support ICX7150-C08PT SKUs Only; Renewal -RMT3 Bundle, 3Yr duration</t>
  </si>
  <si>
    <t>ICX7150-C08PTB-SVL-R4P-5</t>
  </si>
  <si>
    <t>Watchdog 4H Parts Support ICX7150-C08PT SKUs Only; Renewal -RMT3 Bundle, 5Yr duration</t>
  </si>
  <si>
    <t>ICX7150-C08PTB-SVL-RNDP-1</t>
  </si>
  <si>
    <t>Watchdog Next Business Day Part Support ICX7150-C08PT SKUs Only; Renewal -RMT3 Bundle, 1Yr duration</t>
  </si>
  <si>
    <t>ICX7150-C08PTB-SVL-RNDP-3</t>
  </si>
  <si>
    <t>Watchdog Next Business Day Part Support ICX7150-C08PT SKUs Only; Renewal -RMT3 Bundle, 3Yr duration</t>
  </si>
  <si>
    <t>ICX7150-C08PTB-SVL-RNDP-5</t>
  </si>
  <si>
    <t>Watchdog Next Business Day Part Support ICX7150-C08PT SKUs Only; Renewal -RMT3 Bundle, 5Yr duration</t>
  </si>
  <si>
    <t>ICX7150-C08PTB-SVL-RRMT-1</t>
  </si>
  <si>
    <t>Watchdog Remote Support ICX7150-C08PT SKUs Only; Renewal -RMT3 Bundle, 1Yr duration</t>
  </si>
  <si>
    <t>ICX7150-C08PTB-SVL-RRMT-3</t>
  </si>
  <si>
    <t>Watchdog Remote Support ICX7150-C08PT SKUs Only; Renewal -RMT3 Bundle, 3Yr duration</t>
  </si>
  <si>
    <t>ICX7150-C08PTB-SVL-RRMT-5</t>
  </si>
  <si>
    <t>Watchdog Remote Support ICX7150-C08PT SKUs Only; Renewal -RMT3 Bundle, 5Yr duration</t>
  </si>
  <si>
    <t>ICX7150-C08PTB-SVL-RPC4P-1</t>
  </si>
  <si>
    <t>Bulldog 4H Parts Support ICX7150-C08PT SKUs Only; Renewal -RMT3 Bundle, 1Yr duration</t>
  </si>
  <si>
    <t>ICX7150-C08PTB-SVL-RPC4P-3</t>
  </si>
  <si>
    <t>Bulldog 4H Parts Support ICX7150-C08PT SKUs Only; Renewal -RMT3 Bundle, 3Yr duration</t>
  </si>
  <si>
    <t>ICX7150-C08PTB-SVL-RPC4P-5</t>
  </si>
  <si>
    <t>Bulldog 4H Parts Support ICX7150-C08PT SKUs Only; Renewal -RMT3 Bundle, 5Yr duration</t>
  </si>
  <si>
    <t>ICX7150-C08PTB-SVL-RPCNDP-1</t>
  </si>
  <si>
    <t>Bulldog Next Business Day Part Support ICX7150-C08PT SKUs Only; Renewal -RMT3 Bundle, 1Yr duration</t>
  </si>
  <si>
    <t>ICX7150-C08PTB-SVL-RPCNDP-3</t>
  </si>
  <si>
    <t>Bulldog Next Business Day Part Support ICX7150-C08PT SKUs Only; Renewal -RMT3 Bundle, 3Yr duration</t>
  </si>
  <si>
    <t>ICX7150-C08PTB-SVL-RPCNDP-5</t>
  </si>
  <si>
    <t>Bulldog Next Business Day Part Support ICX7150-C08PT SKUs Only; Renewal -RMT3 Bundle, 5Yr duration</t>
  </si>
  <si>
    <t>ICX7150-C08PTB-SVL-RPCRMT-1</t>
  </si>
  <si>
    <t>Bulldog Remote Support ICX7150-C08PT SKUs Only; Renewal -RMT3 Bundle, 1Yr duration</t>
  </si>
  <si>
    <t>ICX7150-C08PTB-SVL-RPCRMT-3</t>
  </si>
  <si>
    <t>Bulldog Remote Support ICX7150-C08PT SKUs Only; Renewal -RMT3 Bundle, 3Yr duration</t>
  </si>
  <si>
    <t>ICX7150-C08PTB-SVL-RPCRMT-5</t>
  </si>
  <si>
    <t>Bulldog Remote Support ICX7150-C08PT SKUs Only; Renewal -RMT3 Bundle, 5Yr duration</t>
  </si>
  <si>
    <t>ICX7150-C12P-2X1G</t>
  </si>
  <si>
    <t>ICX 7150 Compact Switch, 12x 10/100/1000 PoE+ ports, 2x 1G RJ45 uplink-ports, 2x 1G SFP uplink-ports upgradable to 2x 10G SFP+ with license. 124W PoE budget, basic L3 (static routing and RIP)</t>
  </si>
  <si>
    <t>ICX7150-C12P-2X10GR</t>
  </si>
  <si>
    <t>ICX 7150 Compact Switch, 12x 10/100/1000 PoE+ ports, 2x 1G RJ45 uplink-ports, 2x 10G SFP, 124W PoE budget, L3 features (OSPF, VRRP, PIM, PBR)</t>
  </si>
  <si>
    <t>ICX7150-C12P-2X10GR-RMT3</t>
  </si>
  <si>
    <t>ICX 7150 Compact Switch, 12x 10/100/1000 PoE+ ports, 2x 1G RJ45 uplink-ports, 2x 10G SFP, 124W PoE budget, L3 features (OSPF, VRRP, PIM, PBR), 3 year remote support.</t>
  </si>
  <si>
    <t>ICX7150-C12P-2X10GR-A</t>
  </si>
  <si>
    <t>ICX 7150 Compact Switch, 12x 10/100/1000 PoE+ ports, 2x 1G RJ45 uplink-ports, 2x 10G SFP, 124W PoE budget, L3 features (OSPF, VRRP, PIM, PBR), TAA</t>
  </si>
  <si>
    <t>BR-ICX-7150C-21U210R-P-01</t>
  </si>
  <si>
    <t>CoE certificate license to upgrade the ICX 7150-C12P compact switch from 2x 1G SFP to 2x 10G SFP+ uplink ports. Also includes L3 features (OSPF, VRRP, PIM, PBR)</t>
  </si>
  <si>
    <t>ICX7150-24-4X1G</t>
  </si>
  <si>
    <t>ICX 7150 Switch, 24x 10/100/1000 ports, 2x 1G RJ45 uplink-ports, 4x 1G SFP uplink-ports upgradable to up to 4x 10G SFP+ with license, basic L3 (static routing and RIP)</t>
  </si>
  <si>
    <t>ICX7150-24-2X10G</t>
  </si>
  <si>
    <t>ICX 7150 Switch, 24x 10/100/1000 ports, 2x 1G RJ45 uplink-ports, 2x 1G SFP and 2x 10G SFP+ uplink-ports upgradable to 4x 10G SFP+ with license, basic L3 (static routing and RIP)</t>
  </si>
  <si>
    <t>ICX7150-24-4X10GR</t>
  </si>
  <si>
    <t>ICX 7150 Switch, 24x 10/100/1000 ports, 2x 1G RJ45 uplink-ports, 4x 10G SFP+ uplink-ports, L3 features (OSPF, VRRP, PIM, PBR)</t>
  </si>
  <si>
    <t>ICX7150-24-4X10GR-RMT3</t>
  </si>
  <si>
    <t>ICX 7150 Switch, 24x 10/100/1000 ports, 2x 1G RJ45 uplink-ports, 4x 10G SFP+ uplink-ports, L3 features (OSPF, VRRP, PIM, PBR), 3 year remote support.</t>
  </si>
  <si>
    <t>ICX7150-24-4X10GR-A</t>
  </si>
  <si>
    <t>ICX 7150 Switch, 24x 10/100/1000 ports, 2x 1G RJ45 uplink-ports, 4x 10G SFP+ uplink-ports, L3 features (OSPF, VRRP, PIM, PBR), TAA</t>
  </si>
  <si>
    <t>ICX7150-24P-4X1G</t>
  </si>
  <si>
    <t>ICX 7150 Switch, 24x 10/100/1000 PoE+ ports, 2x 1G RJ45 uplink-ports, 4x 1G SFP uplink ports upgradable to up to 4x 10G SFP+ with license, 370W PoE budget, basic L3 (static routing and RIP)</t>
  </si>
  <si>
    <t>ICX7150-24P-2X10G</t>
  </si>
  <si>
    <t>ICX 7150 Switch, 24x 10/100/1000 PoE+ ports, 2x 1G RJ45 uplink-ports, 2x 1G SFP and 2x 10G SFP+ uplink-ports upgradable to 4x 10G SFP+ with license 370W PoE budget, basic L3 (static routing and RIP)</t>
  </si>
  <si>
    <t>ICX7150-24P-4X10GR</t>
  </si>
  <si>
    <t>ICX 7150 Switch, 24x 10/100/1000 PoE+ ports, 2x 1G RJ45 uplink-ports, 4x 10G SFP+ uplink-ports, 370W PoE budget, L3 features (OSPF, VRRP, PIM, PBR)</t>
  </si>
  <si>
    <t>ICX7150-24P-4X10GR-RMT3</t>
  </si>
  <si>
    <t>ICX 7150 Switch, 24x 10/100/1000 PoE+ ports, 2x 1G RJ45 uplink-ports, 4x 10G SFP+ uplink-ports, 370W PoE budget, L3 features (OSPF, VRRP, PIM, PBR), 3 year remote support.</t>
  </si>
  <si>
    <t>ICX7150-24P-4X10GR-A</t>
  </si>
  <si>
    <t>ICX 7150 Switch, 24x 10/100/1000 PoE+ ports, 2x 1G RJ45 uplink-ports, 4x 10G SFP+ uplink-ports, 370W PoE budget, L3 features (OSPF, VRRP, PIM, PBR), TAA</t>
  </si>
  <si>
    <t>ICX7150-48-4X1G</t>
  </si>
  <si>
    <t>ICX 7150 Switch, 48x 10/100/1000 ports, 2x 1G RJ45 uplink-ports, 4x 1G SFP uplink-ports upgradable to up to 4x 10G SFP+ with license, basic L3 (static routing and RIP)</t>
  </si>
  <si>
    <t>ICX7150-48-2X10G</t>
  </si>
  <si>
    <t>ICX 7150 Switch, 48x 10/100/1000 ports, 2x 1G RJ45 uplink-ports, 2x 1G SFP and 2x 10G SFP+ uplink-ports upgradable to 4x 10G SFP+ with license, basic L3 (static routing and RIP)</t>
  </si>
  <si>
    <t>ICX7150-48-4X10GR</t>
  </si>
  <si>
    <t>ICX 7150 Switch, 48x 10/100/1000 ports, 2x 1G RJ45 uplink-ports, 4x 10G SFP+ uplink-ports, L3 features (OSPF, VRRP, PIM, PBR)</t>
  </si>
  <si>
    <t>ICX7150-48-4X10GR-RMT3</t>
  </si>
  <si>
    <t>ICX 7150 Switch, 48x 10/100/1000 ports, 2x 1G RJ45 uplink-ports, 4x 10G SFP+ uplink-ports, L3 features (OSPF, VRRP, PIM, PBR), 3 year remote support.</t>
  </si>
  <si>
    <t>ICX7150-48-4X10GR-A</t>
  </si>
  <si>
    <t>ICX 7150 Switch, 48x 10/100/1000 ports, 2x 1G RJ45 uplink-ports, 4x 10G SFP+ uplink-ports, L3 features (OSPF, VRRP, PIM, PBR), TAA</t>
  </si>
  <si>
    <t>ICX7150-48P-4X1G</t>
  </si>
  <si>
    <t>ICX 7150 Switch, 48x 10/100/1000 PoE+ ports, 2x 1G RJ45 uplink-ports, 4x 1G SFP uplink ports upgradable to up to 4x 10G SFP+ with license, 370W PoE budget, basic L3 (static routing and RIP)</t>
  </si>
  <si>
    <t>ICX7150-48P-2X10G</t>
  </si>
  <si>
    <t>ICX 7150 Switch, 48x 10/100/1000 PoE+ ports, 2x 1G RJ45 uplink-ports, 2x 1G SFP and 2x 10G SFP+ uplink-ports upgradable to 4x 10G SFP+ with license, 370W PoE budget, basic L3 (static routing and RIP)</t>
  </si>
  <si>
    <t>ICX7150-48P-4X10GR</t>
  </si>
  <si>
    <t>ICX 7150 Switch, 48x 10/100/1000 PoE+ ports, 2x 1G RJ45 uplink-ports, 4x 10G SFP+ uplink-ports 370W PoE budget, L3 features (OSPF, VRRP, PIM, PBR)</t>
  </si>
  <si>
    <t>ICX7150-48P-4X10GR-RMT3</t>
  </si>
  <si>
    <t>ICX 7150 Switch, 48x 10/100/1000 PoE+ ports, 2x 1G RJ45 uplink-ports, 4x 10G SFP+ uplink-ports, 370W PoE budget, L3 features (OSPF, VRRP, PIM, PBR), 3 year remote support.</t>
  </si>
  <si>
    <t>ICX7150-48P-4X10GR-A</t>
  </si>
  <si>
    <t>ICX 7150 Switch, 48x 10/100/1000 PoE+ ports, 2x 1G RJ45 uplink-ports, 4x 10G SFP+ uplink-ports, 370W PoE budget, L3 features (OSPF, VRRP, PIM, PBR), TAA</t>
  </si>
  <si>
    <t>ICX7150-48PF-4X1G</t>
  </si>
  <si>
    <t>ICX 7150 Switch, 48x 10/100/1000 PoE+ ports, 2x 1G RJ45 uplink-ports, 4x 1G SFP uplink ports upgradable to up to 4x 10G SFP+ with license, 740W PoE budget, basic L3 (static routing and RIP)</t>
  </si>
  <si>
    <t>ICX7150-48PF-2X10G</t>
  </si>
  <si>
    <t>ICX 7150 Switch, 48x 10/100/1000 PoE+ ports, 2x 1G RJ45 uplink-ports, 2x 1G SFP and 2x 10G SFP+ uplink-ports upgradable to 4x 10G SFP+ with license, 740W PoE budget, basic L3 (static routing and RIP)</t>
  </si>
  <si>
    <t>ICX7150-48PF-4X10GR</t>
  </si>
  <si>
    <t>ICX 7150 Switch, 48x 10/100/1000 PoE+ ports, 2x 1G RJ45 uplink-ports, 4x 10G SFP+ uplink-ports 740W PoE budget, L3 features (OSPF, VRRP, PIM, PBR)</t>
  </si>
  <si>
    <t>ICX7150-48PF-4X10GR-RMT3</t>
  </si>
  <si>
    <t>ICX 7150 Switch, 48x 10/100/1000 PoE+ ports, 2x 1G RJ45 uplink-ports, 4x 10G SFP+ uplink-ports, 740W PoE budget, L3 features (OSPF, VRRP, PIM, PBR), 3 year remote support.</t>
  </si>
  <si>
    <t>ICX7150-48PF-4X10GR-A</t>
  </si>
  <si>
    <t>ICX 7150 Switch, 48x 10/100/1000 PoE+ ports, 2x 1G RJ45 uplink-ports, 4x 10G SFP+ uplink-ports, 740W PoE budget, L3 features (OSPF, VRRP, PIM, PBR), TAA</t>
  </si>
  <si>
    <t>BR-ICX-7150-41U210-P-01</t>
  </si>
  <si>
    <t>CoE certificate license to upgrade any ICX 7150 24-port or 48-port model from 4x 1G SFP to 2x 1G SFP &amp; 2x 10G SFP+ uplink ports.</t>
  </si>
  <si>
    <t>BR-ICX-7150-210U410R-P-01</t>
  </si>
  <si>
    <t>CoE certificate license to upgrade any ICX 7150 24-port or 48-port model from 2x 1G SFP &amp; 2x 10G SFP+ to 4x 10G SFP+ uplink ports. Also includes L3 features (OSPF, VRRP, PIM, PBR)</t>
  </si>
  <si>
    <t>BR-ICX-7150-41U410R-P-01</t>
  </si>
  <si>
    <t>CoE certificate license to upgrade any ICX 7150 24-port or 48-port model from 4x 1G SFP to 4x 10G SFP+ uplink ports. Also includes L3 features (OSPF, VRRP, PIM, PBR)</t>
  </si>
  <si>
    <t>PCUSA2</t>
  </si>
  <si>
    <t>POWER CORD, USA, NEMA5-15/C13, 13A, 125V</t>
  </si>
  <si>
    <t>10G-SFPP-LRM-1-ADP</t>
  </si>
  <si>
    <t>10GBASE-LRM SFP+ optic (LC), for up to 220m over MMF, w/ 1-LRM Optic, 1-Dual Port Adapter, &amp; L-Bracket Mount for ICX7150, ICX7250 and ICX7750 (Optional 8 unit rack-mount shelf available)</t>
  </si>
  <si>
    <t>10G-SFPP-LRM-2-ADP</t>
  </si>
  <si>
    <t>10GBASE-LRM SFP+ Optic (LC), for up to 220m over MMF, w/ 2-LRM Optic, 1-Dual Port Adapter, &amp; L-Bracket Mount for ICX7150, ICX7250 and ICX7750 (Optional 8 unit rack-mount shelf available)</t>
  </si>
  <si>
    <t>RMK-LRM-ADP</t>
  </si>
  <si>
    <t xml:space="preserve">LRM Adapter rack mount kit. Mount up to 8 adapters in a 1RU rack mount shelf. </t>
  </si>
  <si>
    <t>10G-SFPP-BXD-S</t>
  </si>
  <si>
    <t>10GBASE-LR SFP+ Optic (LC) bidirectional downstream, standard temperature (0°C to 70°C)</t>
  </si>
  <si>
    <t>10G-SFPP-BXU-S</t>
  </si>
  <si>
    <t>10GBASE-LR SFP+ Optic (LC) bidirectional upstream, standard temperature (0°C to 70°C)</t>
  </si>
  <si>
    <t>ICX7150-48ZP-E2X10G</t>
  </si>
  <si>
    <t>ICX 7150-48ZP Switch Z-Series, 16x 100/1000/2.5G PoH ports, 32x 10/100/1000 PoE+ ports, 2x 10G SFP+ and 6x 1G SFP uplink-ports upgradable to 8x 10G SFP+ with license. Basic L3 (static routing and RIP). 1 RPS20-E Power Supply, 1 Fan tray.</t>
  </si>
  <si>
    <t>ICX7150-48ZP-E8X10GR</t>
  </si>
  <si>
    <t>ICX 7150-48ZP Switch Z-Series, 16x 100/1000/2.5G PoH ports, 32x 10/100/1000 PoE+ ports, 8x 10G SFP+, L3 features (OSPF, VRRP, PIM, PBR). 1 RPS20-E Power Supply, 1 Fan tray.</t>
  </si>
  <si>
    <t>ICX7150-48ZP-E8X10GR-RMT3</t>
  </si>
  <si>
    <t>ICX 7150-48ZP Switch Z-Series, 16x 100/1000/2.5G PoH ports, 32x 10/100/1000 PoE+ ports, 8x 10G SFP+, L3 features (OSPF, VRRP, PIM, PBR). 1 RPS20-E Power Supply, 1 Fan tray. 3 years remote support</t>
  </si>
  <si>
    <t>ICX7150-48ZP-E8X10GR2-A</t>
  </si>
  <si>
    <t>ICX 7150-48ZP Switch Z-Series, 16x 100/1000/2.5G PoH ports, 32x 10/100/1000 PoE+ ports, 8x 10G SFP+, L3 features (OSPF, VRRP, PIM, PBR). 2 RPS20-E Power Supplies, 2 Fan trays. TAA</t>
  </si>
  <si>
    <t>ICX-FAN11</t>
  </si>
  <si>
    <t>FAN FRU FOR ICX7150-48ZP</t>
  </si>
  <si>
    <t>BR-ICX-7150Z210U810R-P-01</t>
  </si>
  <si>
    <t>CoE certificate license to upgrade the ICX 7150-48ZP, Z-Series switch from 2x 10G SFP+ to 8x 10G SFP+ uplink ports. Also includes L3 features (OSPF, VRRP, PIM, PBR)</t>
  </si>
  <si>
    <t>ICX7000-C12-RMK</t>
  </si>
  <si>
    <t>ICX7150-C12P Rack Mount Kit</t>
  </si>
  <si>
    <t>ICX7000-C12-WMK</t>
  </si>
  <si>
    <t>ICX7150-C12 COMPACT SWITCH WALLMOUNT KIT</t>
  </si>
  <si>
    <t>ICX6400-C12-MGNT</t>
  </si>
  <si>
    <t>ICX C12P Compact Switch Magnet Mount Kit (for C12P models only)</t>
  </si>
  <si>
    <t>CC-USBC-USBA</t>
  </si>
  <si>
    <t>USB 2.0 CABLE, TYPE-C TO TYPE-A, 1M</t>
  </si>
  <si>
    <t>CC-RJ45-DB9</t>
  </si>
  <si>
    <t>CC RJ45-RJ45 WITH RJ-45-DB9 ADAPTER</t>
  </si>
  <si>
    <t>E1MG-SX-A</t>
  </si>
  <si>
    <t>1000BASE-SX SFP Optic, MMF, (LC), Optical Monitoring Capable, TAA compliant</t>
  </si>
  <si>
    <t>E1MG-SX-A8</t>
  </si>
  <si>
    <t>1000BASE-SX SFP Optic, MMF, (LC), Optical Monitoring Capable, TAA compliant, 8-pack</t>
  </si>
  <si>
    <t>E1MG-TX-A</t>
  </si>
  <si>
    <t>1000BASE-TX SFP Copper, RJ-45, TAA compliant</t>
  </si>
  <si>
    <t>E1MG-TX-A8</t>
  </si>
  <si>
    <t>1000BASE-TX SFP Copper, RJ-45, TAA compliant, 8-pack</t>
  </si>
  <si>
    <t>ICX7150-48ZPB-SVL-4P-3</t>
  </si>
  <si>
    <t>WatchDog 4HR PARTS ONLY SUPPORT, ICX 7150-48ZP 'RMT3' SKU only</t>
  </si>
  <si>
    <t>ICX7150-48ZPB-SVL-4P-5</t>
  </si>
  <si>
    <t>ICX7150-48ZPB-SVL-NDP-3</t>
  </si>
  <si>
    <t>WatchDog NBD PARTS ONLY SUPPORT, ICX 7150-48ZP 'RMT3' SKU only</t>
  </si>
  <si>
    <t>ICX7150-48ZPB-SVL-NDP-5</t>
  </si>
  <si>
    <t>ICX7150-48ZP-SVL-4P-1</t>
  </si>
  <si>
    <t>WatchDog 4HR PARTS ONLY SUPPORT, ICX 7150-48ZP SKUs only</t>
  </si>
  <si>
    <t>ICX7150-48ZP-SVL-4P-3</t>
  </si>
  <si>
    <t>ICX7150-48ZP-SVL-4P-5</t>
  </si>
  <si>
    <t>ICX7150-48ZP-SVL-NDP-1</t>
  </si>
  <si>
    <t>WatchDog NBD PARTS ONLY SUPPORT, ICX 7150-48ZP SKUs only</t>
  </si>
  <si>
    <t>ICX7150-48ZP-SVL-NDP-3</t>
  </si>
  <si>
    <t>ICX7150-48ZP-SVL-NDP-5</t>
  </si>
  <si>
    <t>ICX7150-48ZP-SVL-RMT-1</t>
  </si>
  <si>
    <t>WatchDog REMOTE SUPPORT, ICX 7150-48ZP SKUs only</t>
  </si>
  <si>
    <t>ICX7150-48ZP-SVL-RMT-3</t>
  </si>
  <si>
    <t>ICX7150-48ZP-SVL-RMT-5</t>
  </si>
  <si>
    <t>ICX7150-48ZPB-SVL-SECUPLIFT-1</t>
  </si>
  <si>
    <t>SECURE UPLIFT SUPPORT FOR LAN PRODUCTS, ICX 7150-48ZP 'RMT3' SKU only</t>
  </si>
  <si>
    <t>ICX7150-48ZPB-SVL-SECUPLIFT-3</t>
  </si>
  <si>
    <t>ICX7150-48ZPB-SVL-SECUPLIFT-5</t>
  </si>
  <si>
    <t>ICX7150-48ZP-SVL-NEWSECUP-1</t>
  </si>
  <si>
    <t>NEW PART REPLACEMENT SECURE UPLIFT,  ICX 7150-48ZP SKUs only, 1 Y</t>
  </si>
  <si>
    <t>ICX7150-48ZP-SVL-NEWSECUP-3</t>
  </si>
  <si>
    <t>NEW PART REPLACEMENT SECURE UPLIFT,  ICX 7150-48ZP SKUs only, 3 Y</t>
  </si>
  <si>
    <t>ICX7150-48ZP-SVL-NEWSECUP-5</t>
  </si>
  <si>
    <t>NEW PART REPLACEMENT SECURE UPLIFT,  ICX 7150-48ZP SKUs only, 5 Y</t>
  </si>
  <si>
    <t>ICX6430-SVL-4P-1</t>
  </si>
  <si>
    <t>WatchDog 4HR PARTS ONLY SUPPORT, ICX 6430 24P &amp; 48P</t>
  </si>
  <si>
    <t>ICX6430-SVL-4P-3</t>
  </si>
  <si>
    <t>ICX6430-SVL-4P-5</t>
  </si>
  <si>
    <t>ICX6430-SVL-NDP-1</t>
  </si>
  <si>
    <t>WatchDog NBD PARTS ONLY SUPPORT, ICX 6430 24P &amp; 48P</t>
  </si>
  <si>
    <t>ICX6430-SVL-NDP-3</t>
  </si>
  <si>
    <t>ICX6430-SVL-NDP-5</t>
  </si>
  <si>
    <t>ICX6430-SVL-RMT-1</t>
  </si>
  <si>
    <t>WatchDog REMOTE SUPPORT, ICX 6430 24P &amp; 48P</t>
  </si>
  <si>
    <t>ICX6430-SVL-RMT-3</t>
  </si>
  <si>
    <t>ICX6430-SVL-RMT-5</t>
  </si>
  <si>
    <t>ICX6430-SVL-SECUPLIFT-1</t>
  </si>
  <si>
    <t>SECURE UPLIFT SUPPORT, ICX 6430 24P &amp; 48P</t>
  </si>
  <si>
    <t>ICX6430-SVL-SECUPLIFT-3</t>
  </si>
  <si>
    <t>ICX6430-SVL-SECUPLIFT-5</t>
  </si>
  <si>
    <t>ICX6450-2X10G-LIC-POD</t>
  </si>
  <si>
    <t>ICX 6450 2X10G Capacity BASEd License, Upgrade 1G Uplink/Stacking Ports to 1G/10G</t>
  </si>
  <si>
    <t>ICX6450-PREM-LIC</t>
  </si>
  <si>
    <t>ICX 6450 PREMIUM SOFTWARE LICENSE</t>
  </si>
  <si>
    <t>ICX6450-SVL-4P-1</t>
  </si>
  <si>
    <t>WatchDog 4HR PARTS ONLY SUPPORT, ICX 6450 24P &amp; 48P</t>
  </si>
  <si>
    <t>ICX6450-SVL-4P-3</t>
  </si>
  <si>
    <t>ICX6450-SVL-4P-5</t>
  </si>
  <si>
    <t>ICX6450-SVL-NDP-1</t>
  </si>
  <si>
    <t>WatchDog NBD PARTS ONLY SUPPORT, ICX 6450 24P &amp; 48P</t>
  </si>
  <si>
    <t>ICX6450-SVL-NDP-3</t>
  </si>
  <si>
    <t>ICX6450-SVL-NDP-5</t>
  </si>
  <si>
    <t>ICX6450-SVL-RMT-1</t>
  </si>
  <si>
    <t>WatchDog REMOTE SUPPORT, ICX 6450 24P &amp; 48P</t>
  </si>
  <si>
    <t>ICX6450-SVL-RMT-3</t>
  </si>
  <si>
    <t>ICX6450-SVL-RMT-5</t>
  </si>
  <si>
    <t>ICX6450-SVL-SECUPLIFT-1</t>
  </si>
  <si>
    <t>SECURE UPLIFT SUPPORT, ICX 6450 24P &amp; 48P</t>
  </si>
  <si>
    <t>ICX6450-SVL-SECUPLIFT-3</t>
  </si>
  <si>
    <t>ICX6450-SVL-SECUPLIFT-5</t>
  </si>
  <si>
    <t>ICX64xx-SVL-4P-1</t>
  </si>
  <si>
    <t>WatchDog 4HR PARTS ONLY SUPPORT, ICX6430-C12, ICX6450-C12-PD; 12PORT (4 POE+), 2X100/1GBE SFP &amp; 2X100/1GBE COPPER, 12X10/100/100/1Gports</t>
  </si>
  <si>
    <t>ICX64xx-SVL-4P-3</t>
  </si>
  <si>
    <t>ICX64xx-SVL-4P-5</t>
  </si>
  <si>
    <t>ICX64xx-SVL-NDP-1</t>
  </si>
  <si>
    <t>WatchDog NBD PARTS ONLY SUPPORT, ICX6430-C12, ICX6450-C12-PD; 12PORT (4 POE+), 2X100/1GBE SFP &amp; 2X100/1GBE COPPER, 12X10/100/100/1Gports</t>
  </si>
  <si>
    <t>ICX64xx-SVL-NDP-3</t>
  </si>
  <si>
    <t>ICX64xx-SVL-NDP-5</t>
  </si>
  <si>
    <t>ICX64xx-SVL-RMT-1</t>
  </si>
  <si>
    <t>WatchDog REMOTE SUPPORT, ICX6430-C12, ICX6450-C12-PD; 12PORT (4 POE+), 2X100/1GBE SFP &amp; 2X100/1GBE COPPER, 12X10/100/100/1Gports</t>
  </si>
  <si>
    <t>ICX64xx-SVL-RMT-3</t>
  </si>
  <si>
    <t>ICX64xx-SVL-RMT-5</t>
  </si>
  <si>
    <t>ICX64xx-SVL-SECUPLIFT-1</t>
  </si>
  <si>
    <t>SECURE UPLIFT SUPPORT, ICX6430-C12, ICX6450-C12-PD; 12PORT (4 POE+), 2X100/1GBE SFP &amp; 2X100/1GBE COPPER, 12X10/100/100/1Gports</t>
  </si>
  <si>
    <t>ICX64xx-SVL-SECUPLIFT-3</t>
  </si>
  <si>
    <t>ICX64xx-SVL-SECUPLIFT-5</t>
  </si>
  <si>
    <t>ICX6610-10G-LIC-POD</t>
  </si>
  <si>
    <t>License to upgrade 4 ports of 1G SFPP uplink to 10G speeds</t>
  </si>
  <si>
    <t>ICX6610-ADV-LIC</t>
  </si>
  <si>
    <t>ICX6610 Advance software license</t>
  </si>
  <si>
    <t>ICX6610-ADV-UPG-LIC</t>
  </si>
  <si>
    <t>ICX6610 Premium to Advance software upgrade</t>
  </si>
  <si>
    <t>ICX6610-PREM-LIC</t>
  </si>
  <si>
    <t>ICX6610 Premium software license (includes BGP, VRF)</t>
  </si>
  <si>
    <t>ICX6610-SVL-4P-1</t>
  </si>
  <si>
    <t>WatchDog 4HR PARTS ONLY SUPPORT, ICX 6610 24P &amp; 48P</t>
  </si>
  <si>
    <t>ICX6610-SVL-4P-3</t>
  </si>
  <si>
    <t>ICX6610-SVL-NDP-1</t>
  </si>
  <si>
    <t>WatchDog NBD PARTS ONLY SUPPORT, ICX 6610 24P &amp; 48P</t>
  </si>
  <si>
    <t>ICX6610-SVL-NDP-3</t>
  </si>
  <si>
    <t>ICX6610-SVL-RMT-1</t>
  </si>
  <si>
    <t>WatchDog REMOTE SUPPORT, ICX 6610 24P &amp; 48P</t>
  </si>
  <si>
    <t>ICX6610-SVL-RMT-3</t>
  </si>
  <si>
    <t>ICX6610-SVL-SECUPLIFT-1</t>
  </si>
  <si>
    <t>SECURE UPLIFT SUPPORT, ICX 6610 24P &amp; 48P</t>
  </si>
  <si>
    <t>ICX6610-SVL-SECUPLIFT-3</t>
  </si>
  <si>
    <t>ICX7000-RMK</t>
  </si>
  <si>
    <t>FRU,RACK MOUNT KIT,2 POST,ICX7750/7450/7250</t>
  </si>
  <si>
    <t>ICX7250-24</t>
  </si>
  <si>
    <t>24-port 1 GbE switch with 8x1GbE SFP+ (upgradeable to 10GbE) uplink ports</t>
  </si>
  <si>
    <t>ICX7250-24-2X10G</t>
  </si>
  <si>
    <t>24-port 1 GbE switch bundle with 2x1GbE/10GbE + 6x1GbE SFP+ (upgradeable to 10GbE) uplink/stacking ports upgrade</t>
  </si>
  <si>
    <t>ICX7250-24G</t>
  </si>
  <si>
    <t>24-port 1 GbE switch with 4x1GbE SFP uplink ports</t>
  </si>
  <si>
    <t>ICX7250-24P</t>
  </si>
  <si>
    <t>24-port 1 GbE switch PoE+ 370W with 8x1GbE SFP+ (upgradeable to 10GbE) uplink ports</t>
  </si>
  <si>
    <t>ICX7250-24P-2X10G</t>
  </si>
  <si>
    <t>24-port 1 GbE switch PoE+ 370W bundle with 2x1GbE/10GbE + 6x1GbE SFP+ (upgradeable to 10GbE) uplink/stacking ports upgrade</t>
  </si>
  <si>
    <t>ICX7250-2X10G-LIC-POD</t>
  </si>
  <si>
    <t>ICX7250 upgrade from 8x1GE uplink ports to 2x1/10GE + 6x1GE uplink/stacking ports. Only one 2X10G license upgrade can be applied to an ICX7250.</t>
  </si>
  <si>
    <t>ICX7250-48</t>
  </si>
  <si>
    <t>48-port 1 GbE switch with 8x1GbE SFP+ (upgradeable to 10GbE) uplink ports</t>
  </si>
  <si>
    <t>ICX7250-48-2X10G</t>
  </si>
  <si>
    <t>48-port 1 GbE switch bundle with 2x1GbE/10GbE + 6x1GbE SFP+ (upgradeable to 10GbE) uplink/stacking ports upgrade</t>
  </si>
  <si>
    <t>ICX7250-48P</t>
  </si>
  <si>
    <t>48-port 1 GbE switch PoE+ 740W with 8x1GbE SFP+ (upgradeable to 10GbE) uplink ports</t>
  </si>
  <si>
    <t>ICX7250-48P-2X10G</t>
  </si>
  <si>
    <t>48-port 1 GbE switch PoE+ 740W bundle with 2x1GbE/10GbE + 6x1GbE SFP+ (upgradeable to 10GbE) uplink/stacking ports upgrade</t>
  </si>
  <si>
    <t>ICX7250-8X10G-LIC-POD</t>
  </si>
  <si>
    <t>ICX7250 upgrade from 2X1/10GE + 6X1GE uplink/stacking ports to 8X1/10GE uplink/stacking ports. This can only be applied to an ICX7250 that already has a 2X10G license applied.</t>
  </si>
  <si>
    <t>ICX7250-PREM-LIC</t>
  </si>
  <si>
    <t>ICX7250 Layer 3 Premium Software License</t>
  </si>
  <si>
    <t>ICX7400-1X40GQ</t>
  </si>
  <si>
    <t>ICX 7450 1-port 40GbE QSFP+ Module</t>
  </si>
  <si>
    <t>ICX7400-4X10GC</t>
  </si>
  <si>
    <t>ICX 7450 4-port 1/10GbE 10GBASE-T Copper Module</t>
  </si>
  <si>
    <t>ICX7400-4X10GF</t>
  </si>
  <si>
    <t>ICX 7450 4-port 1/10GbE SFP+ Module</t>
  </si>
  <si>
    <t>ICX7400-4X1GF</t>
  </si>
  <si>
    <t>ICX 7450 4-port 100M/1GbE SFP Module</t>
  </si>
  <si>
    <t>ICX7400-SERVICE-MOD</t>
  </si>
  <si>
    <t>ICX 7450 SERVICE MODULE</t>
  </si>
  <si>
    <t>ICX7450-24</t>
  </si>
  <si>
    <t>24-port 1 GbE switch, 3 modular slots for optional uplinks/stacking. Power supply, fan &amp; modules need to be ordered separately</t>
  </si>
  <si>
    <t>ICX7450-24-40G-E</t>
  </si>
  <si>
    <t>24-port 1 GbE switch bundle includes 3x40G QSFP+ uplinks/stacking, 1x250W AC power supply and one fan, front to back airflow</t>
  </si>
  <si>
    <t>ICX7450-24-E</t>
  </si>
  <si>
    <t>24-port 1 GbE switch bundle includes 4x10G SFP+ uplinks, 2x40G QSFP+ uplinks/stacking, 1x250W AC power supply and one fan, front to back airflow</t>
  </si>
  <si>
    <t>ICX7450-24P</t>
  </si>
  <si>
    <t>24-port 1 GbE switch PoE+, 3 modular slots for optional uplinks/stacking. Power supply, fan &amp; modules need to be ordered separately</t>
  </si>
  <si>
    <t>ICX7450-24P-40G-E</t>
  </si>
  <si>
    <t>24-port 1 GbE switch PoE+ bundle includes 3x40G QSFP+ uplinks/stacking, 1x1000W AC power supply and one fan, front to back airflow</t>
  </si>
  <si>
    <t>ICX7450-24P-E</t>
  </si>
  <si>
    <t>24-port 1 GbE switch PoE+ bundle includes 4x10G SFP+ uplinks, 2x40G QSFP+ uplinks/stacking, 1x1000W AC power supply and one fan, front to back airflow</t>
  </si>
  <si>
    <t>ICX7450-24P-E2</t>
  </si>
  <si>
    <t>24-port 1 GbE switch PoE+ bundle includes 4x10G SFP+ uplinks, 2x40G QSFP+ uplinks/stacking, 2x1000W AC power supply and two fans, front to back airflow</t>
  </si>
  <si>
    <t>ICX7450-24P-E-RMT3</t>
  </si>
  <si>
    <t>24-port 1 GbE switch PoE+ bundle includes 4x10G SFP+ uplinks, 2x40G QSFP+ uplinks/stacking, 1x1000W AC power supply and one fan, front to back airflow, 3 years 24x7 remote support</t>
  </si>
  <si>
    <t>ICX7450-48</t>
  </si>
  <si>
    <t>48-port 1 GbE switch, 3 modular slots for optional uplinks/stacking. Power supply, fan &amp; modules need to be ordered separately</t>
  </si>
  <si>
    <t>ICX7450-48-E</t>
  </si>
  <si>
    <t>48-port 1 GbE switch bundle includes 4x10G SFP+ uplinks, 2x40G QSFP+ uplinks/stacking, 1x250W AC power supply and one fan, front to back airflow</t>
  </si>
  <si>
    <t>ICX7450-48F</t>
  </si>
  <si>
    <t>48-port 1 GbE SFP fiber switch, 3 modular slots for optional uplinks/stacking. Power supply, fan &amp; modules need to be ordered separately</t>
  </si>
  <si>
    <t>ICX7450-48F-E</t>
  </si>
  <si>
    <t>48-port 1 GbE SFP fiber switch bundle includes 4x10G SFP+ uplinks, 2x40G QSFP+ uplinks/stacking, 1x250W AC power supply and one fan, front to back airflow</t>
  </si>
  <si>
    <t>ICX7450-48F-E2</t>
  </si>
  <si>
    <t>48-port 1 GbE SFP fiber switch bundle includes 4x10G SFP+ uplinks, 2x40G QSFP+ uplinks/stacking, 2x250W AC power supply and two fans, front to back airflow</t>
  </si>
  <si>
    <t>ICX7450-48F-E-RMT3</t>
  </si>
  <si>
    <t>48-port 1 GbE SFP fiber switch bundle includes 4x10G SFP+ uplinks, 2x40G QSFP+ uplinks/stacking, 1x250W AC power supply and one fan, front to back airflow, 3 years 24x7 remote support</t>
  </si>
  <si>
    <t>ICX7450-48P</t>
  </si>
  <si>
    <t>48-port 1 GbE switch PoE+, 3 modular slots for optional uplinks/stacking. Power supply, fan &amp; modules need to be ordered separately</t>
  </si>
  <si>
    <t>ICX7450-48P-E</t>
  </si>
  <si>
    <t>48-port 1 GbE switch PoE+ bundle includes 4x10G SFP+ uplinks, 2x40G QSFP+ uplinks/stacking, 1x1000W AC power supply and one fan, front to back airflow</t>
  </si>
  <si>
    <t>ICX7450-48P-E2</t>
  </si>
  <si>
    <t>48-port 1 GbE switch PoE+ bundle includes 4x10G SFP+ uplinks, 2x40G QSFP+ uplinks/stacking, 2x1000W AC power supply and two fans, front to back airflow</t>
  </si>
  <si>
    <t>ICX7450-48P-E-RMT3</t>
  </si>
  <si>
    <t>48-port 1 GbE switch PoE+ bundle includes 4x10G SFP+ uplinks, 2x40G QSFP+ uplinks/stacking, 1x1000W AC power supply and one fan, front to back airflow, 3 years 24x7 remote support</t>
  </si>
  <si>
    <t>ICX7450-48P-STK-E</t>
  </si>
  <si>
    <t>48-port 1 GbE switch PoE+ bundle includes 2x40G QSFP+ uplinks/stacking, 1x1000W AC power supply and one fan, front to back airflow (stack member)</t>
  </si>
  <si>
    <t>ICX7450-48P-STK-E-RMT3</t>
  </si>
  <si>
    <t>48-port 1 GbE switch PoE+ bundle includes 2x40G QSFP+ uplinks/stacking, 1x1000W AC power supply and one fan, front to back airflow, 3 years 24x7 remote support (stack member)</t>
  </si>
  <si>
    <t>ICX7450-PREM-LIC</t>
  </si>
  <si>
    <t>ICX 7450 Layer 3 Premium Software License</t>
  </si>
  <si>
    <t>ICX7450-SVL-4P-1</t>
  </si>
  <si>
    <t>WatchDog 4HR PARTS ONLY SUPPORT, ICX 7450 24p &amp; 48p configurations</t>
  </si>
  <si>
    <t>ICX7450-SVL-4P-3</t>
  </si>
  <si>
    <t>ICX7450-SVL-4P-5</t>
  </si>
  <si>
    <t>ICX7450-SVL-NDP-1</t>
  </si>
  <si>
    <t>WatchDog NBD PARTS ONLY SUPPORT, ICX 7450 24p &amp; 48p configurations</t>
  </si>
  <si>
    <t>ICX7450-SVL-NDP-3</t>
  </si>
  <si>
    <t>ICX7450-SVL-NDP-5</t>
  </si>
  <si>
    <t>ICX7450-SVL-RMT-1</t>
  </si>
  <si>
    <t>WatchDog REMOTE SUPPORT, ICX 7450 24p &amp; 48p configurations</t>
  </si>
  <si>
    <t>ICX7450-SVL-RMT-3</t>
  </si>
  <si>
    <t>ICX7450-SVL-RMT-5</t>
  </si>
  <si>
    <t>ICX7450-SVL-SECUPLIFT-1</t>
  </si>
  <si>
    <t>SECURE UPLIFT SUPPORT FOR LAN PRODUCTS, ICX 7450 24p &amp; 48p configurations</t>
  </si>
  <si>
    <t>ICX7450-SVL-SECUPLIFT-3</t>
  </si>
  <si>
    <t>ICX7450-SVL-SECUPLIFT-5</t>
  </si>
  <si>
    <t>ICX7450-SVL-NEWSECUP-1</t>
  </si>
  <si>
    <t>NEW PART REPLACEMENT SECURE UPLIFT,  ICX 7450 24p &amp; 48p configurations, 1 Y</t>
  </si>
  <si>
    <t>ICX7450-SVL-NEWSECUP-3</t>
  </si>
  <si>
    <t>NEW PART REPLACEMENT SECURE UPLIFT,  ICX 7450 24p &amp; 48p configurations, 3 Y</t>
  </si>
  <si>
    <t>ICX7450-SVL-NEWSECUP-5</t>
  </si>
  <si>
    <t>NEW PART REPLACEMENT SECURE UPLIFT,  ICX 7450 24p &amp; 48p configurations, 5 Y</t>
  </si>
  <si>
    <t>ICX7750-26Q</t>
  </si>
  <si>
    <t>Ruckus ICX 7750 with 26 40GbE QSFP+ ports, and one modular slot. BASE layer 3 software feature set. Requires ICX7750-L3-COE to use advanced L3 features. Power supplies, fans, optional interface modules and optics ordered separately, not included.</t>
  </si>
  <si>
    <t>ICX7750-48C</t>
  </si>
  <si>
    <t>Ruckus ICX 7750 with 48 1/10GbE RJ-45 ports, 6 10/40GbE QSFP+ ports, one modular slot. BASE layer 3 software feature set. Requires ICX7750-L3-COE to use advanced L3 features. Power supplies, fans, optional interface modules optics ordered separately</t>
  </si>
  <si>
    <t>ICX7750-48F</t>
  </si>
  <si>
    <t>Ruckus ICX 7750 with 48 10GbE SFP+ ports, 6 10/40GbE QSFP+ ports, one modular slot. BASE layer 3 software feature set. Requires ICX7750-L3-COE to use advanced L3 features. Power supplies, fans, optional interface modules, optics ordered separately.</t>
  </si>
  <si>
    <t>ICX7750-48F-RMT3</t>
  </si>
  <si>
    <t>Ruckus ICX 7750 with 48 10GbE SFP+ ports, 6 10/40GbE QSFP+ ports, one modular slot. BASE layer 3 software feature set. Requires ICX7750-L3-COE to use advanced L3 features. Power supplies, fans, interface modules, optics ordered separately. 3yr RMT</t>
  </si>
  <si>
    <t>ICX7750-6Q</t>
  </si>
  <si>
    <t>Ruckus ICX7750 six port 40GbE QSFP+ module</t>
  </si>
  <si>
    <t>ICX7750-FAN-E</t>
  </si>
  <si>
    <t>Kit of 4 ICX7750 Fan assemblies fan side air exhaust</t>
  </si>
  <si>
    <t>ICX7750-FAN-E-SINGLE</t>
  </si>
  <si>
    <t>ICX7750 Fan assembly fan side air exhaust</t>
  </si>
  <si>
    <t>ICX7750-FAN-I</t>
  </si>
  <si>
    <t>Kit of 4 ICX7750 Fan assemblies fan side air intake</t>
  </si>
  <si>
    <t>ICX7750-FAN-I-SINGLE</t>
  </si>
  <si>
    <t>ICX7750 Fan assembly fan side air intake</t>
  </si>
  <si>
    <t>ICX7750-L3-COE</t>
  </si>
  <si>
    <t>ICX7750 PREMIUM LAYER3 FEATURES CERTIFICATE OF ENTITLEMENT</t>
  </si>
  <si>
    <t>ICX7750-RMK</t>
  </si>
  <si>
    <t>FRU,RACK MOUNT KIT,2 POST,ICX7750/7450</t>
  </si>
  <si>
    <t>ICX7750-SVL-4P-1</t>
  </si>
  <si>
    <t>WatchDog 4HR PARTS ONLY SUPPORT, ICX 7750 48F, 48C, &amp; 26Q</t>
  </si>
  <si>
    <t>ICX7750-SVL-4P-3</t>
  </si>
  <si>
    <t>ICX7750-SVL-4P-5</t>
  </si>
  <si>
    <t>ICX7750-SVL-NDP-1</t>
  </si>
  <si>
    <t>WatchDog NBD PARTS ONLY SUPPORT, ICX 7750 48F, 48C, &amp; 26Q</t>
  </si>
  <si>
    <t>ICX7750-SVL-NDP-3</t>
  </si>
  <si>
    <t>ICX7750-SVL-NDP-5</t>
  </si>
  <si>
    <t>ICX7750-SVL-RMT-1</t>
  </si>
  <si>
    <t>WatchDog REMOTE SUPPORT, ICX 7750 48F, 48C, &amp; 26Q</t>
  </si>
  <si>
    <t>ICX7750-SVL-RMT-3</t>
  </si>
  <si>
    <t>ICX7750-SVL-RMT-5</t>
  </si>
  <si>
    <t>ICX7750-SVL-SECUPLIFT-1</t>
  </si>
  <si>
    <t>SECURE UPLIFT SUPPORT, ICX 7750 48F, 48C, &amp; 26Q</t>
  </si>
  <si>
    <t>ICX7750-SVL-SECUPLIFT-3</t>
  </si>
  <si>
    <t>ICX7750-SVL-SECUPLIFT-5</t>
  </si>
  <si>
    <t>ICX7750-SVL-NEWSECUP-1</t>
  </si>
  <si>
    <t>NEW PART REPLACEMENT SECURE UPLIFT,  ICX 7750 48F, 48C, &amp; 26Q</t>
  </si>
  <si>
    <t>ICX7750-SVL-NEWSECUP-3</t>
  </si>
  <si>
    <t>ICX7750-SVL-NEWSECUP-5</t>
  </si>
  <si>
    <t>ICX-EPS4000-CBL-01</t>
  </si>
  <si>
    <t>EPS4000 Cable Direct; 1 EPS4000 Shelf Connector to 1 EPS4000 Switch Connector</t>
  </si>
  <si>
    <t>ICX-EPS4000-CBL-02</t>
  </si>
  <si>
    <t>EPS4000 Cable Splitter; 1 EPS4000 Shelf Connector to 2 EPS4000 Switch Connectors</t>
  </si>
  <si>
    <t>ICX-EPS4000-SHELF</t>
  </si>
  <si>
    <t>EPS4000 Shelf with 4 bays for hotswappable RPS17 power supplies (power supplies not included) and 8 connectors for EPS4000 Cables (cables not included)</t>
  </si>
  <si>
    <t>ICX-FAN10-E</t>
  </si>
  <si>
    <t>ICX 7450 exhaust airflow fan, front to back airflow (two fans required when using two power supplies)</t>
  </si>
  <si>
    <t>ICX-FAN10-I</t>
  </si>
  <si>
    <t>ICX 7450 intake airflow fan, back to front airflow (two fans required when using two power supplies)</t>
  </si>
  <si>
    <t>ICX-MACSEC-LIC</t>
  </si>
  <si>
    <t>ICX MACSEC LICENSE</t>
  </si>
  <si>
    <t>RPS20-E</t>
  </si>
  <si>
    <t>POWER SUPPLY FOR ICX7150-48ZP</t>
  </si>
  <si>
    <t>SX-PCAUS</t>
  </si>
  <si>
    <t>Australian Power Cord for the FastIron SX and VDX</t>
  </si>
  <si>
    <t>XBR-R000295</t>
  </si>
  <si>
    <t>FRU,UNIVERSAL RACK MOUNT KIT,4 POST 24-32 DEPTH RCK, ICX 7750/7450</t>
  </si>
  <si>
    <t>E100G-QSFP-ESR4</t>
  </si>
  <si>
    <t>100GBASE-ESR4 QSFP+ optic (MTP 1x8 or 1x12), 300m over MMF, 1-pack</t>
  </si>
  <si>
    <t>E100G-QSFP-QSFP-AOC-1001</t>
  </si>
  <si>
    <t>100GbE QSFP28 to QSFP28 Direct Attached, Active Optical Cable, 10m</t>
  </si>
  <si>
    <t>E100G-QSFP-QSFP-P-0101</t>
  </si>
  <si>
    <t>100GbE QSFP28 to QSFP28 Direct Attached, Passive Copper Cable, 1m.</t>
  </si>
  <si>
    <t>E100G-QSFP-QSFP-P-0301</t>
  </si>
  <si>
    <t>100GbE QSFP28 to QSFP28 Direct Attached, Passive Copper Cable 3m.</t>
  </si>
  <si>
    <t>E100G-QSFP-QSFP-P-0501</t>
  </si>
  <si>
    <t>100GbE QSFP28 to QSFP28 Direct Attached, Passive Copper Cable,  5m.</t>
  </si>
  <si>
    <t>E100G-QSFP28-CWDM4-2KM</t>
  </si>
  <si>
    <t>100GBASE-CWDM4 QSFP28 optic (LC), for distances up to 2 km over SMF</t>
  </si>
  <si>
    <t>E100G-QSFP28-LR4-10KM</t>
  </si>
  <si>
    <t>100GBASE-LR4 QSFP28 optic (LC), for distances up to 10 km over SMF</t>
  </si>
  <si>
    <t>E100G-QSFP28-LR4-LP-10KM</t>
  </si>
  <si>
    <t>100GBASE-LR4 Low Power, QSFP28 optic (LC), for distances up to 10 km over SMF</t>
  </si>
  <si>
    <t>E100G-QSFP28-LR4L-2KM</t>
  </si>
  <si>
    <t>100 GbE QSFP28 optic (LC), LR4-Lite, for distances up to 2 km over SMF</t>
  </si>
  <si>
    <t>E100G-QSFP28-SR4</t>
  </si>
  <si>
    <t>100GBASE-SR4 QSFP28 optic (MTP 1x12), for up to 100 m over MMF</t>
  </si>
  <si>
    <t>E40G-QSFP-4SFP-AOC-1001</t>
  </si>
  <si>
    <t>4x10GE Direct Attach QSFP+ to 4 SFP+ Active Optical Breakout Cable, 10m, 1-pack</t>
  </si>
  <si>
    <t>E40G-QSFP-4SFP-C-0101</t>
  </si>
  <si>
    <t>4x10GbE Direct Attach QSFP+ to 4 SFP+ Active Copper Breakout Cable, 1 m</t>
  </si>
  <si>
    <t>E40G-QSFP-4SFP-C-0301</t>
  </si>
  <si>
    <t>4x10GbE Direct Attach QSFP+ to 4 SFP+ Active Copper Breakout Cable, 3 m</t>
  </si>
  <si>
    <t>E40G-QSFP-C-0101</t>
  </si>
  <si>
    <t xml:space="preserve">40GbE Direct Attach QSFP+ to QSFP+ Passive Copper Cable, 1m </t>
  </si>
  <si>
    <t>E40G-QSFP-C-0501</t>
  </si>
  <si>
    <t>40GbE Direct Attach QSFP+ to QSFP+ Passive Copper Cable, 5m</t>
  </si>
  <si>
    <t>E40G-QSFP-ER4</t>
  </si>
  <si>
    <t>40GBASE-ER4 QSFP+ optic (LC), for up to 40km over SMF</t>
  </si>
  <si>
    <t>E40G-QSFP-ESR4-8</t>
  </si>
  <si>
    <t>40GBASE-ESR4 QSFP+ optic (MTP 1x8 or 1x12), 300m over MMF, 8-pack</t>
  </si>
  <si>
    <t>E40G-QSFP-LM4</t>
  </si>
  <si>
    <t>40GBASE-LM4 QSFP+, 1310nm, 160m over duplex LC OM4 MMF</t>
  </si>
  <si>
    <t>E40G-QSFP-LR4</t>
  </si>
  <si>
    <t>40GBASE-LR4 QSFP+ optic (LC), for up to 10km over SMF, 1-pack</t>
  </si>
  <si>
    <t>E40G-QSFP-LR4-8</t>
  </si>
  <si>
    <t>40GBASE-LR4 QSFP+ optic (LC), for up to 10km over SMF 8-PACK</t>
  </si>
  <si>
    <t>E40G-QSFP-LR4-INT</t>
  </si>
  <si>
    <t>40GBASE-LR4 QSFP+ to 4 SFP+ optic (LC), for up to 10 km over SMF</t>
  </si>
  <si>
    <t>E40G-QSFP-QSFP-AOC-1001</t>
  </si>
  <si>
    <t>40GE Direct Attach QSFP+ to QSFP+ Active Optical Cable, 10m, 1-pack</t>
  </si>
  <si>
    <t>E40G-QSFP-QSFP-C-0101</t>
  </si>
  <si>
    <t xml:space="preserve">40GbE Direct Attach QSFP+ to QSFP+ Active Copper cable, 1 m, </t>
  </si>
  <si>
    <t>E40G-QSFP-QSFP-C-0301</t>
  </si>
  <si>
    <t xml:space="preserve">40GbE Direct Attach QSFP+ to QSFP+ Active Copper cable, 3 m, </t>
  </si>
  <si>
    <t>E40G-QSFP-QSFP-C-0501</t>
  </si>
  <si>
    <t xml:space="preserve">40GbE Direct Attach QSFP+ to QSFP+ Active Copper cable, 5 m, </t>
  </si>
  <si>
    <t>E40G-QSFP-QSFP-P-0301</t>
  </si>
  <si>
    <t>E40G-QSFP-SR-BIDI</t>
  </si>
  <si>
    <t>40GBASE-SR QSFP+ optic (LC), bidirectional, 100 m over OM3 MMF, 150 m over OM4 MMF</t>
  </si>
  <si>
    <t>E40G-QSFP-SR4</t>
  </si>
  <si>
    <t>40GBASE-SR4 QSFP+ optic (MTP 1x8 or 1x12), 100m over MMF, 1-pack</t>
  </si>
  <si>
    <t>E40G-QSFP-SR4-8</t>
  </si>
  <si>
    <t>40GBASE-SR4 QSFP+ optic (MTP 1x8 or 1x12), 100m over MMF, 8-pack</t>
  </si>
  <si>
    <t>E40G-QSFP-SR4-INT</t>
  </si>
  <si>
    <t>40GBASE-SR4 QSFP+ optic (MTP 1x8 or 1x12), 100m over MMF, compatible with 10GBASE-SR, 10G breakout-capable, 1-pack</t>
  </si>
  <si>
    <t>E40G-QSFP-ESR4</t>
  </si>
  <si>
    <t>40GBASE-ESR4 QSFP+ optic (MTP 1x8 or 1x12), 300m over MMF, 1-pack</t>
  </si>
  <si>
    <t>E40G-QSFP-4SFP-C-0501</t>
  </si>
  <si>
    <t>4x10GbE Direct Attach QSFP+ to 4 SFP+ Active Copper Breakout Cable, 5 m</t>
  </si>
  <si>
    <t>RPS9E</t>
  </si>
  <si>
    <t>500W AC power supply with exhaust airflow</t>
  </si>
  <si>
    <t>RPS9I</t>
  </si>
  <si>
    <t>500W AC power supply with intake airflow</t>
  </si>
  <si>
    <t>RPS9DCE</t>
  </si>
  <si>
    <t>FRU,500WDCPS,EXHAUST,ICX7750</t>
  </si>
  <si>
    <t>RPS9DCI</t>
  </si>
  <si>
    <t>FRU,500WDCPS,INTAKE,ICX7750</t>
  </si>
  <si>
    <t>E40G-QSFP-QSFP-P-0101</t>
  </si>
  <si>
    <t>40GE Passive Direct Attach QSFP+ to QSFP+ Passive Copper cable, 1m, 1-pack</t>
  </si>
  <si>
    <t>ICX6650-2P40G-LIC-POD</t>
  </si>
  <si>
    <t>Ports-on-Demand license for ICX 6650, for 2 QSFP+ (40GbE or 4x10GbE) ports.</t>
  </si>
  <si>
    <t>ICX6650-8P10G-LIC-POD</t>
  </si>
  <si>
    <t>Ports-on-Demand license for  ICX 6650, for 8x10GbE SFP+ ports</t>
  </si>
  <si>
    <t>FCX-ADV-LIC-SW</t>
  </si>
  <si>
    <t>Advanced SW LICENSE FOR FCX. License includes BGP</t>
  </si>
  <si>
    <t>SX-FIL3U-6-IPV6</t>
  </si>
  <si>
    <t>FastIron SuperX/SX modular series, premium IPv4 and IPv6 routing image, IPv6 capable and universal module support, EPROM-based licensing</t>
  </si>
  <si>
    <t>SX-FIL3U-6-IPV6-SW</t>
  </si>
  <si>
    <t>FastIron SuperX/SX modular series, premium IPv4 and IPv6 routing image, IPv6 capable and universal module support, software key licensing</t>
  </si>
  <si>
    <t>SX-FIL3U-SW</t>
  </si>
  <si>
    <t>FastIron SuperX/SX modular series, premium IPv4 routing image, IPv4-only and universal module support, software key licensing</t>
  </si>
  <si>
    <t>ICX7650-48ZP-E</t>
  </si>
  <si>
    <t>48-port; 24-port 100MbE/1GbE/2.5GbE/5GbE/10GbE POH, 24-port 10MbE/100MbE/1GbE PoE+, 4xQSFP (either 2x100GbE or 4x40GbE), modular slot, bundle includes one 1000W AC PS and one fan, front to back airflow, transceivers sold separately</t>
  </si>
  <si>
    <t>ICX7650-48P-E</t>
  </si>
  <si>
    <t>48-port 10MbE/100MbE/1GbE PoE+, 4xQSFP (either 2x100GbE or 4x40GbE), modular slot bundle includes one 1000W AC PS and one fan, front to back airflow, transceivers sold separately</t>
  </si>
  <si>
    <t>ICX7650-48F-E</t>
  </si>
  <si>
    <t>48-port; 24-port 1GbE/10GbE SFP+, 24-port 100MbE/1GbE SFP, 4xQSFP (either 2x100GbE or 4x40GbE), modular slot fiber switch bundle includes one 250W AC PS and one fan, front to back airflow, transceivers sold separately</t>
  </si>
  <si>
    <t>ICX7650-48ZP-E2</t>
  </si>
  <si>
    <t>48-port; 24-port 100MbE/1GbE/2.5GbE/5GbE/10GbE POH, 24-port 10MbE/100MbE/1GbE PoE+, 4xQSFP (either 2x100GbE or 4x40GbE), modular slot bundle includes 2 1000W AC power supplies and 2 fans, front to back airflow, transceivers sold separately</t>
  </si>
  <si>
    <t>ICX7650-48P-E2</t>
  </si>
  <si>
    <t>48-port 10MbE/100MbE/1GbE PoE+, 4xQSFP (either 2x100GbE or 4x40GbE), modular slot bundle includes two 1000W AC power supplies and two fans, front to back airflow, transceivers sold separately</t>
  </si>
  <si>
    <t>ICX7650-48F-E2</t>
  </si>
  <si>
    <t>48-port; 24-port 1GbE/10GbE SFP+, 24-port100MbE/1 GbE SFP, 4xQSFP (either 2x100GbE or 4x40GbE), modular slot, bundle includes two 250W AC power supplies and two fans, front to back airflow, transceivers sold separately</t>
  </si>
  <si>
    <t>ICX7650-48ZP-E-RMT3</t>
  </si>
  <si>
    <t>48-port; 24-port 100MbE/1GbE/2.5GbE/5GbE/10GbE POH, 24-port 10MbE/100MbE/1GbE PoE+, 4xQSFP (2x100GbE or 4x40Gb), modular slot, bundle includes 1 1000W AC PS and 1 fan, front to back airflow, transceivers sold separately, 3 yrs 24x7 remote support</t>
  </si>
  <si>
    <t>ICX7650-48P-E-RMT3</t>
  </si>
  <si>
    <t>48-port 10MbE/100MbE/1GbE PoE+, 4xQSFP (either 2x100GbE or 4x40GbE), modular slot, bundle includes 1 1000W AC PS and 1 fan, front to back airflow, transceivers sold separately, 3 years 24x7 remote support</t>
  </si>
  <si>
    <t>ICX7650-48F-E-RMT3</t>
  </si>
  <si>
    <t>48-port; 24-port 1GbE/10GbE SFP+, 24-port 100MbE/1GbE SFP, 4xQSFP (either 2x100GbE or 4x40GbE), modular slot, bundle includes 1 250W AC PS and 1 fan, front to back airflow, transceivers sold separately, 3 years 24x7 remote support</t>
  </si>
  <si>
    <t>ICX7650-48ZP</t>
  </si>
  <si>
    <t>48-port; 24-port 100MbE/1GbE/2.5GbE/5GbE/10GbE POH, 24-port 10MbE/100MbE/1GbE PoE+, 4xQSFP (either 2x100GbE or 4x40GbE), modular slot, no PSU, no fans, transceivers sold separately</t>
  </si>
  <si>
    <t>ICX7650-48P</t>
  </si>
  <si>
    <t>48-port 10MbE/100MbE/1GbE PoE+, 4xQSFP (either 2x100GbE or 4x40GbE), modular slot, no PSU, no fans, transceivers sold separately</t>
  </si>
  <si>
    <t>ICX7650-48F</t>
  </si>
  <si>
    <t>48-port; 24-port 1GbE/10GbE SFP+, 24-port 100MbE/1GbE SFP, 4xQSFP (either 2x100GbE or 4x40GbE), modular slot, no PSU, no fans, transceivers sold separately</t>
  </si>
  <si>
    <t>ICX7650-1X100GQ</t>
  </si>
  <si>
    <t>ICX 7650 1-port 100GbE QSFP28 Module</t>
  </si>
  <si>
    <t>ICX7650-2X40GQ</t>
  </si>
  <si>
    <t>ICX 7650 2-port 40GbE QSFP+ Module</t>
  </si>
  <si>
    <t>ICX7650-4X10GF</t>
  </si>
  <si>
    <t>ICX 7650 4-port 1/10GbE SFP+ Module</t>
  </si>
  <si>
    <t>ICX-FAN12-E</t>
  </si>
  <si>
    <t>ICX 7650 and ICX 7850 exhaust airflow fan, front to back airflow</t>
  </si>
  <si>
    <t>ICX-FAN12-I</t>
  </si>
  <si>
    <t>ICX 7650 and ICX 7850 intake airflow fan, back to front airflow</t>
  </si>
  <si>
    <t>ICX7650-PREM-LIC</t>
  </si>
  <si>
    <t>ICX 7650 LAYER 3 PREMIUM SOFTWARE LICENSE</t>
  </si>
  <si>
    <t>FCX624F-SVL-4P-1</t>
  </si>
  <si>
    <t>WatchDog 4H PRTS SPT FI CX 624S-F,1Y</t>
  </si>
  <si>
    <t>FCX624F-SVL-NDP-1</t>
  </si>
  <si>
    <t>WatchDog NBD PRTS SPT FI CX 624S-F,1Y</t>
  </si>
  <si>
    <t>FCX624F-SVL-PC4P-1</t>
  </si>
  <si>
    <t>BullDog 4H PRTS SPT FI CX 624S-F,1Y</t>
  </si>
  <si>
    <t>FCX624F-SVL-PCNDP-1</t>
  </si>
  <si>
    <t>BullDog NBD PRTS SPT FI CX 624S-F,1Y</t>
  </si>
  <si>
    <t>FCX624F-SVL-PCRMT-1</t>
  </si>
  <si>
    <t>BullDog RMT SPT FI CX 624S-F,1Y</t>
  </si>
  <si>
    <t>FCX624F-SVL-R4P-1</t>
  </si>
  <si>
    <t>WatchDog 4H PRTS SPT REN FI CX 624S-F,1Y</t>
  </si>
  <si>
    <t>FCX624F-SVL-RMT-1</t>
  </si>
  <si>
    <t>WatchDog RMT SPT FI CX 624S-F,1Y</t>
  </si>
  <si>
    <t>FCX624F-SVL-RNDP-1</t>
  </si>
  <si>
    <t>WatchDog NBD PRTS SPT REN FI CX 624S-F,1Y</t>
  </si>
  <si>
    <t>FCX624F-SVL-RPC4P-1</t>
  </si>
  <si>
    <t>BullDog 4H PRTS SPT REN FI CX 624S-F,1Y</t>
  </si>
  <si>
    <t>FCX624F-SVL-RPCNDP-1</t>
  </si>
  <si>
    <t>BullDog NBD PRTS SPT REN FI CX 624S-F,1Y</t>
  </si>
  <si>
    <t>FCX624F-SVL-RPCRMT-1</t>
  </si>
  <si>
    <t>BullDog RMT SPT REN FI CX 624S-F,1Y</t>
  </si>
  <si>
    <t>FCX624F-SVL-RRMT-1</t>
  </si>
  <si>
    <t>WatchDog RMT SPT REN FI CX 624S-F,1Y</t>
  </si>
  <si>
    <t>FCX624F-SVL-SECUPLIFT-1</t>
  </si>
  <si>
    <t>SEC UPLIFT SPT FOR FI CX 624S-F,1Y</t>
  </si>
  <si>
    <t>FCX624P-SVL-4P-1</t>
  </si>
  <si>
    <t>WatchDog 4H PRTS SPT FI CX 624S-P,1Y</t>
  </si>
  <si>
    <t>FCX624P-SVL-NDP-1</t>
  </si>
  <si>
    <t>WatchDog NBD PRTS SPT FI CX 624S-P,1Y</t>
  </si>
  <si>
    <t>FCX624P-SVL-PC4P-1</t>
  </si>
  <si>
    <t>BullDog 4H PRTS SPT FI CX 624S-P,1Y</t>
  </si>
  <si>
    <t>FCX624P-SVL-PCNDP-1</t>
  </si>
  <si>
    <t>BullDog NBD PRTS SPT FI CX 624S-P,1Y</t>
  </si>
  <si>
    <t>FCX624P-SVL-PCRMT-1</t>
  </si>
  <si>
    <t>BullDog RMT SPT FI CX 624S-P,1Y</t>
  </si>
  <si>
    <t>FCX624P-SVL-R4P-1</t>
  </si>
  <si>
    <t>WatchDog 4H PRTS SPT REN FI CX 624S-P,1Y</t>
  </si>
  <si>
    <t>FCX624P-SVL-RMT-1</t>
  </si>
  <si>
    <t>WatchDog RMT SPT FI CX 624S-P,1Y</t>
  </si>
  <si>
    <t>FCX624P-SVL-RNDP-1</t>
  </si>
  <si>
    <t>WatchDog NBD PRTS SPT REN FI CX 624S-P,1Y</t>
  </si>
  <si>
    <t>FCX624P-SVL-RPC4P-1</t>
  </si>
  <si>
    <t>BullDog 4H PRTS SPT REN FI CX 624S-P,1Y</t>
  </si>
  <si>
    <t>FCX624P-SVL-RPCNDP-1</t>
  </si>
  <si>
    <t>BullDog NBD PRTS SPT REN FI CX 624S-P,1Y</t>
  </si>
  <si>
    <t>FCX624P-SVL-RPCRMT-1</t>
  </si>
  <si>
    <t>BullDog RMT SPT REN FI CX 624S-P,1Y</t>
  </si>
  <si>
    <t>FCX624P-SVL-RRMT-1</t>
  </si>
  <si>
    <t>WatchDog RMT SPT REN FI CX 624S-P,1Y</t>
  </si>
  <si>
    <t>FCX624P-SVL-SECUPLIFT-1</t>
  </si>
  <si>
    <t>SEC UPLIFT SPT FOR FI CX 624S-P,1Y</t>
  </si>
  <si>
    <t>FCX624-SVL-4P-1</t>
  </si>
  <si>
    <t>WatchDog 4H PRTS SPT FCX 624 ALL,1Y</t>
  </si>
  <si>
    <t>FCX624-SVL-NDP-1</t>
  </si>
  <si>
    <t>WatchDog NBD PRTS SPT FCX 624 ALL,1Y</t>
  </si>
  <si>
    <t>FCX624-SVL-PC4P-1</t>
  </si>
  <si>
    <t>BullDog 4H PRTS SPT FCX 624 ALL,1Y</t>
  </si>
  <si>
    <t>FCX624-SVL-PCNDP-1</t>
  </si>
  <si>
    <t>BullDog NBD PRTS SPT FCX 624 ALL,1Y</t>
  </si>
  <si>
    <t>FCX624-SVL-PCRMT-1</t>
  </si>
  <si>
    <t>BullDog RMT SPT FCX 624 ALL,1Y</t>
  </si>
  <si>
    <t>FCX624-SVL-R4P-1</t>
  </si>
  <si>
    <t>WatchDog 4H PRTS SPT REN FCX 624 ALL,1Y</t>
  </si>
  <si>
    <t>FCX624-SVL-RMT-1</t>
  </si>
  <si>
    <t>WatchDog RMT SPT FCX 624 ALL,1Y</t>
  </si>
  <si>
    <t>FCX624-SVL-RNDP-1</t>
  </si>
  <si>
    <t>WatchDog NBD PRTS SPT REN FCX624 ALL,1Y</t>
  </si>
  <si>
    <t>FCX624-SVL-RPC4P-1</t>
  </si>
  <si>
    <t>BullDog 4H PRTS SPT REN FCX624 ALL,1Y</t>
  </si>
  <si>
    <t>FCX624-SVL-RPCNDP-1</t>
  </si>
  <si>
    <t>BullDog NBD PRTS SPT REN FCX624 ALL,1Y</t>
  </si>
  <si>
    <t>FCX624-SVL-RPCRMT-1</t>
  </si>
  <si>
    <t>BullDog RMT SPT REN FCX 624 ALL,1Y</t>
  </si>
  <si>
    <t>FCX624-SVL-RRMT-1</t>
  </si>
  <si>
    <t>WatchDog RMT SPT REN FCX 624 ALL,1Y</t>
  </si>
  <si>
    <t>FCX624-SVL-SECUPLIFT-1</t>
  </si>
  <si>
    <t>SEC UPLIFT SPT FOR FCX 624 ALL,1Y</t>
  </si>
  <si>
    <t>FCX648P-SVL-4P-1</t>
  </si>
  <si>
    <t>WatchDog 4H PRTS SPT FI CX 648S-HPOE,1Y</t>
  </si>
  <si>
    <t>FCX648P-SVL-4P-3</t>
  </si>
  <si>
    <t>WatchDog 4H PRTS SPT FI CX 648S-HPOE,3Y</t>
  </si>
  <si>
    <t>FCX648P-SVL-NDP-1</t>
  </si>
  <si>
    <t>WatchDog NBD PRTS SPT FI CX 648S-HPOE,1Y</t>
  </si>
  <si>
    <t>FCX648P-SVL-NDP-3</t>
  </si>
  <si>
    <t>WatchDog NBD PRTS SPT FI CX 648S-HPOE,3Y</t>
  </si>
  <si>
    <t>FCX648P-SVL-PC4P-1</t>
  </si>
  <si>
    <t>BullDog 4H PRTS SPT FI CX 648S-HPOE,1Y</t>
  </si>
  <si>
    <t>FCX648P-SVL-PC4P-3</t>
  </si>
  <si>
    <t>BullDog 4H PRTS SPT FI CX 648S-HPOE,3Y</t>
  </si>
  <si>
    <t>FCX648P-SVL-PCNDP-1</t>
  </si>
  <si>
    <t>BullDog NBD PRTS SPT FI CX 648S-HPOE,1Y</t>
  </si>
  <si>
    <t>FCX648P-SVL-PCNDP-3</t>
  </si>
  <si>
    <t>BullDog NBD PRTS SPT FI CX 648S-HPOE,3Y</t>
  </si>
  <si>
    <t>FCX648P-SVL-PCRMT-1</t>
  </si>
  <si>
    <t>BullDog RMT SPT FI CX 648S-HPOE,1Y</t>
  </si>
  <si>
    <t>FCX648P-SVL-PCRMT-3</t>
  </si>
  <si>
    <t>BullDog RMT SPT FI CX 648S-HPOE,3Y</t>
  </si>
  <si>
    <t>FCX648P-SVL-R4P-1</t>
  </si>
  <si>
    <t>WatchDog 4H PRTS SPT REN FI CX 648S-HPOE,1Y</t>
  </si>
  <si>
    <t>FCX648P-SVL-R4P-3</t>
  </si>
  <si>
    <t>WatchDog 4H PRTS SPT REN FI CX 648S-HPOE,3Y</t>
  </si>
  <si>
    <t>FCX648P-SVL-RMT-1</t>
  </si>
  <si>
    <t>WatchDog RMT SPT FI CX 648S-HPOE,1Y</t>
  </si>
  <si>
    <t>FCX648P-SVL-RMT-3</t>
  </si>
  <si>
    <t>WatchDog RMT SPT FI CX 648S-HPOE,3Y</t>
  </si>
  <si>
    <t>FCX648P-SVL-RNDP-1</t>
  </si>
  <si>
    <t>WatchDog NBD PRTS SPT REN FI CX 648S-HPOE,1Y</t>
  </si>
  <si>
    <t>FCX648P-SVL-RNDP-3</t>
  </si>
  <si>
    <t>WatchDog NBD PRTS SPT REN FI CX 648S-HPOE,3Y</t>
  </si>
  <si>
    <t>FCX648P-SVL-RPC4P-1</t>
  </si>
  <si>
    <t>BullDog 4H PRTS SPT REN FCX648P ALL,1Y</t>
  </si>
  <si>
    <t>FCX648P-SVL-RPC4P-3</t>
  </si>
  <si>
    <t>BullDog 4H PRTS SPT REN FCX648P ALL,3Y</t>
  </si>
  <si>
    <t>FCX648P-SVL-RPCNDP-1</t>
  </si>
  <si>
    <t>BullDog NBD PRTS SPT REN FCX648P ALL,1Y</t>
  </si>
  <si>
    <t>FCX648P-SVL-RPCNDP-3</t>
  </si>
  <si>
    <t>BullDog NBD PRTS SPT REN FCX648P ALL,3Y</t>
  </si>
  <si>
    <t>FCX648P-SVL-RPCRMT-1</t>
  </si>
  <si>
    <t>BullDog RMT SPT REN FI CX 648S-HPOE,1Y</t>
  </si>
  <si>
    <t>FCX648P-SVL-RPCRMT-3</t>
  </si>
  <si>
    <t>BullDog RMT SPT REN FI CX 648S-HPOE,3Y</t>
  </si>
  <si>
    <t>FCX648P-SVL-RRMT-1</t>
  </si>
  <si>
    <t>WatchDog RMT SPT REN FI CX 648S-HPOE,1Y</t>
  </si>
  <si>
    <t>FCX648P-SVL-RRMT-3</t>
  </si>
  <si>
    <t>WatchDog RMT SPT REN FI CX 648S-HPOE,3Y</t>
  </si>
  <si>
    <t>FCX648P-SVL-SECUPLIFT-1</t>
  </si>
  <si>
    <t>SEC UPLIFT SPT FOR FI CX 648S-HPOE,1Y</t>
  </si>
  <si>
    <t>FCX648P-SVL-SECUPLIFT-3</t>
  </si>
  <si>
    <t>SEC UPLIFT SPT FOR FI CX 648S-HPOE,3Y</t>
  </si>
  <si>
    <t>FCX648-SVL-4P-1</t>
  </si>
  <si>
    <t>WatchDog 4H PRTS SPT FCX 648 ALL,1Y</t>
  </si>
  <si>
    <t>FCX648-SVL-4P-3</t>
  </si>
  <si>
    <t>WatchDog 4H PRTS SPT FCX 648 ALL,3Y</t>
  </si>
  <si>
    <t>FCX648-SVL-NDP-1</t>
  </si>
  <si>
    <t>WatchDog NBD PRTS SPT FCX 648 ALL,1Y</t>
  </si>
  <si>
    <t>FCX648-SVL-NDP-3</t>
  </si>
  <si>
    <t>WatchDog NBD PRTS SPT FCX 648 ALL,3Y</t>
  </si>
  <si>
    <t>FCX648-SVL-PC4P-1</t>
  </si>
  <si>
    <t>BullDog 4H PRTS SPT FCX648 ALL,1Y</t>
  </si>
  <si>
    <t>FCX648-SVL-PC4P-3</t>
  </si>
  <si>
    <t>BullDog 4H PRTS SPT FCX648 ALL,3Y</t>
  </si>
  <si>
    <t>FCX648-SVL-PCNDP-1</t>
  </si>
  <si>
    <t>BullDog NBD PRTS SPT FCX648 ALL,1Y</t>
  </si>
  <si>
    <t>FCX648-SVL-PCNDP-3</t>
  </si>
  <si>
    <t>BullDog NBD ONST SPT FCX648 ALL,3Y</t>
  </si>
  <si>
    <t>FCX648-SVL-PCRMT-1</t>
  </si>
  <si>
    <t>BullDog RMT SPT FCX 648 ALL,1Y</t>
  </si>
  <si>
    <t>FCX648-SVL-PCRMT-3</t>
  </si>
  <si>
    <t>BullDog RMT SPT FCX 648 ALL,3Y</t>
  </si>
  <si>
    <t>FCX648-SVL-R4P-1</t>
  </si>
  <si>
    <t>WatchDog 4H PRTS SPT REN FCX648 ALL,1Y</t>
  </si>
  <si>
    <t>FCX648-SVL-R4P-3</t>
  </si>
  <si>
    <t>WatchDog 4H PRTS SPT REN FCX648 ALL,3Y</t>
  </si>
  <si>
    <t>FCX648-SVL-RMT-1</t>
  </si>
  <si>
    <t>WatchDog RMT SPT FCX 648 ALL,1Y</t>
  </si>
  <si>
    <t>FCX648-SVL-RMT-3</t>
  </si>
  <si>
    <t>WatchDog RMT SPT FCX 648 ALL,3Y</t>
  </si>
  <si>
    <t>FCX648-SVL-RNDP-1</t>
  </si>
  <si>
    <t>WatchDog NBD PRTS SPT REN FCX648 ALL,1Y</t>
  </si>
  <si>
    <t>FCX648-SVL-RNDP-3</t>
  </si>
  <si>
    <t>WatchDog NBD PRTS SPT REN FCX648 ALL,3Y</t>
  </si>
  <si>
    <t>FCX648-SVL-RPC4P-1</t>
  </si>
  <si>
    <t>BullDog 4H PRTS SPT REN FCX648 All,1Y</t>
  </si>
  <si>
    <t>FCX648-SVL-RPC4P-3</t>
  </si>
  <si>
    <t>BullDog 4H PRTS SPT REN FCX648 All,3Y</t>
  </si>
  <si>
    <t>FCX648-SVL-RPCNDP-1</t>
  </si>
  <si>
    <t>BullDog NBD PRTS SPT REN FCX648 All,1Y</t>
  </si>
  <si>
    <t>FCX648-SVL-RPCNDP-3</t>
  </si>
  <si>
    <t>BullDog NBD PRTS SPT REN FCX648 All,3Y</t>
  </si>
  <si>
    <t>FCX648-SVL-RPCRMT-1</t>
  </si>
  <si>
    <t>BullDog RMT SPT REN FCX648 All,1Y</t>
  </si>
  <si>
    <t>FCX648-SVL-RPCRMT-3</t>
  </si>
  <si>
    <t>BullDog RMT SPT REN FCX648 All,3Y</t>
  </si>
  <si>
    <t>FCX648-SVL-RRMT-1</t>
  </si>
  <si>
    <t>WatchDog RMT SPT REN FCX648 All,1Y</t>
  </si>
  <si>
    <t>FCX648-SVL-RRMT-3</t>
  </si>
  <si>
    <t>WatchDog RMT SPT REN FCX648 All,3Y</t>
  </si>
  <si>
    <t>FCX648-SVL-SECUPLIFT-1</t>
  </si>
  <si>
    <t>SEC UPLIFT SPT FOR FCX648 All,1Y</t>
  </si>
  <si>
    <t>FCX648-SVL-SECUPLIFT-3</t>
  </si>
  <si>
    <t>SEC UPLIFT SPT FOR FCX648 All,3Y</t>
  </si>
  <si>
    <t>ICX6430-SVL-PC4P-1</t>
  </si>
  <si>
    <t>BullDog 4H PRTS SPT ICX 6430 ALL,1Y</t>
  </si>
  <si>
    <t>ICX6430-SVL-PC4P-3</t>
  </si>
  <si>
    <t>BullDog 4H PRTS SPT ICX 6430 ALL,3Y</t>
  </si>
  <si>
    <t>ICX6430-SVL-PC4P-5</t>
  </si>
  <si>
    <t>BullDog 4H PRTS SPT ICX 6430 ALL,5Y</t>
  </si>
  <si>
    <t>ICX6430-SVL-PCNDP-1</t>
  </si>
  <si>
    <t>BullDog NBD PRTS SPT ICX 6430 ALL,1Y</t>
  </si>
  <si>
    <t>ICX6430-SVL-PCNDP-3</t>
  </si>
  <si>
    <t>BullDog NBD PRTS SPT ICX 6430 ALL,3Y</t>
  </si>
  <si>
    <t>ICX6430-SVL-PCNDP-5</t>
  </si>
  <si>
    <t>BullDog NBD PRTS SPT ICX 6430 ALL,5Y</t>
  </si>
  <si>
    <t>ICX6430-SVL-PCRMT-1</t>
  </si>
  <si>
    <t>BullDog RMT SPT ICX 6430 ALL,1Y</t>
  </si>
  <si>
    <t>ICX6430-SVL-PCRMT-3</t>
  </si>
  <si>
    <t>BullDog RMT SPT ICX 6430 ALL,3Y</t>
  </si>
  <si>
    <t>ICX6430-SVL-PCRMT-5</t>
  </si>
  <si>
    <t>BullDog RMT SPT ICX 6430 ALL,5Y</t>
  </si>
  <si>
    <t>ICX6430-SVL-R4P-1</t>
  </si>
  <si>
    <t>WatchDog 4HR PARTS ONLY SUPPORT REN, ICX 6430 24P &amp; 48P</t>
  </si>
  <si>
    <t>ICX6430-SVL-R4P-3</t>
  </si>
  <si>
    <t>ICX6430-SVL-R4P-5</t>
  </si>
  <si>
    <t>ICX6430-SVL-RNDP-1</t>
  </si>
  <si>
    <t>WatchDog NBD PARTS ONLY SUPPORT REN, ICX 6430 24P &amp; 48P</t>
  </si>
  <si>
    <t>ICX6430-SVL-RNDP-3</t>
  </si>
  <si>
    <t>ICX6430-SVL-RNDP-5</t>
  </si>
  <si>
    <t>ICX6430-SVL-RPC4P-1</t>
  </si>
  <si>
    <t>BullDog 4H PRTS SPT REN ICX 6430 ALL,1Y</t>
  </si>
  <si>
    <t>ICX6430-SVL-RPC4P-3</t>
  </si>
  <si>
    <t>BullDog 4H PRTS SPT REN ICX 6430 ALL,3Y</t>
  </si>
  <si>
    <t>ICX6430-SVL-RPC4P-5</t>
  </si>
  <si>
    <t>BullDog 4H PRTS SPT REN ICX 6430 ALL,5Y</t>
  </si>
  <si>
    <t>ICX6430-SVL-RPCNDP-1</t>
  </si>
  <si>
    <t>BullDog NBD PRTS SPT REN ICX 6430 ALL,1Y</t>
  </si>
  <si>
    <t>ICX6430-SVL-RPCNDP-3</t>
  </si>
  <si>
    <t>BullDog NBD PRTS SPT REN ICX 6430 ALL,3Y</t>
  </si>
  <si>
    <t>ICX6430-SVL-RPCNDP-5</t>
  </si>
  <si>
    <t>BullDog NBD PRTS SPT REN ICX 6430 ALL,5Y</t>
  </si>
  <si>
    <t>ICX6430-SVL-RPCRMT-1</t>
  </si>
  <si>
    <t>BullDog RMT SPT REN ICX 6430 ALL,1Y</t>
  </si>
  <si>
    <t>ICX6430-SVL-RPCRMT-3</t>
  </si>
  <si>
    <t>BullDog RMT SPT REN ICX 6430 ALL,3Y</t>
  </si>
  <si>
    <t>ICX6430-SVL-RPCRMT-5</t>
  </si>
  <si>
    <t>BullDog RMT SPT REN ICX 6430 ALL,5Y</t>
  </si>
  <si>
    <t>ICX6430-SVL-RRMT-1</t>
  </si>
  <si>
    <t>WatchDog REMOTE SUPPORT REN, ICX 6430 24P &amp; 48P</t>
  </si>
  <si>
    <t>ICX6430-SVL-RRMT-3</t>
  </si>
  <si>
    <t>ICX6430-SVL-RRMT-5</t>
  </si>
  <si>
    <t>ICX6450-SVL-PC4P-1</t>
  </si>
  <si>
    <t>BullDog 4H PRTS SPT ICX 6450 ALL,1Y</t>
  </si>
  <si>
    <t>ICX6450-SVL-PC4P-3</t>
  </si>
  <si>
    <t>BullDog 4H PRTS SPT ICX 6450 ALL,3Y</t>
  </si>
  <si>
    <t>ICX6450-SVL-PC4P-5</t>
  </si>
  <si>
    <t>BullDog 4H PRTS SPT ICX 6450 ALL,5Y</t>
  </si>
  <si>
    <t>ICX6450-SVL-PCNDP-1</t>
  </si>
  <si>
    <t>BullDog NBD PRTS SPT ICX 6450 ALL,1Y</t>
  </si>
  <si>
    <t>ICX6450-SVL-PCNDP-3</t>
  </si>
  <si>
    <t>BullDog NBD PRTS SPT ICX 6450 ALL,3Y</t>
  </si>
  <si>
    <t>ICX6450-SVL-PCNDP-5</t>
  </si>
  <si>
    <t>BullDog NBD PRTS SPT ICX 6450 ALL,5Y</t>
  </si>
  <si>
    <t>ICX6450-SVL-PCRMT-1</t>
  </si>
  <si>
    <t>BullDog RMT SPT ICX 6450 ALL,1Y</t>
  </si>
  <si>
    <t>ICX6450-SVL-PCRMT-3</t>
  </si>
  <si>
    <t>BullDog RMT SPT ICX 6450 ALL,3Y</t>
  </si>
  <si>
    <t>ICX6450-SVL-PCRMT-5</t>
  </si>
  <si>
    <t>BullDog RMT SPT ICX 6450 ALL,5Y</t>
  </si>
  <si>
    <t>ICX6450-SVL-R4P-1</t>
  </si>
  <si>
    <t>WatchDog 4HR PARTS ONLY SUPPORT REN, ICX 6450 24P &amp; 48P</t>
  </si>
  <si>
    <t>ICX6450-SVL-R4P-3</t>
  </si>
  <si>
    <t>ICX6450-SVL-R4P-5</t>
  </si>
  <si>
    <t>ICX6450-SVL-RNDP-1</t>
  </si>
  <si>
    <t>WatchDog NBD PARTS ONLY SUPPORT REN, ICX 6450 24P &amp; 48P</t>
  </si>
  <si>
    <t>ICX6450-SVL-RNDP-3</t>
  </si>
  <si>
    <t>ICX6450-SVL-RNDP-5</t>
  </si>
  <si>
    <t>ICX6450-SVL-RPC4P-1</t>
  </si>
  <si>
    <t>BullDog 4H PRTS SPT REN ICX 6450 ALL,1Y</t>
  </si>
  <si>
    <t>ICX6450-SVL-RPC4P-3</t>
  </si>
  <si>
    <t>BullDog 4H PRTS SPT REN ICX 6450 ALL,3Y</t>
  </si>
  <si>
    <t>ICX6450-SVL-RPC4P-5</t>
  </si>
  <si>
    <t>BullDog 4H PRTS SPT REN ICX 6450 ALL,5Y</t>
  </si>
  <si>
    <t>ICX6450-SVL-RPCNDP-1</t>
  </si>
  <si>
    <t>BullDog NBD PRTS SPT REN ICX 6450 ALL,1Y</t>
  </si>
  <si>
    <t>ICX6450-SVL-RPCNDP-3</t>
  </si>
  <si>
    <t>BullDog NBD PRTS SPT REN ICX 6450 ALL,3Y</t>
  </si>
  <si>
    <t>ICX6450-SVL-RPCNDP-5</t>
  </si>
  <si>
    <t>BullDog NBD PRTS SPT REN ICX 6450 ALL,5Y</t>
  </si>
  <si>
    <t>ICX6450-SVL-RPCRMT-1</t>
  </si>
  <si>
    <t>BullDog RMT SPT REN ICX 6450 ALL,1Y</t>
  </si>
  <si>
    <t>ICX6450-SVL-RPCRMT-3</t>
  </si>
  <si>
    <t>BullDog RMT SPT REN ICX 6450 ALL,3Y</t>
  </si>
  <si>
    <t>ICX6450-SVL-RPCRMT-5</t>
  </si>
  <si>
    <t>BullDog RMT SPT REN ICX 6450 ALL,5Y</t>
  </si>
  <si>
    <t>ICX6450-SVL-RRMT-1</t>
  </si>
  <si>
    <t>WatchDog REMOTE SUPPORT REN, ICX 6450 24P &amp; 48P</t>
  </si>
  <si>
    <t>ICX6450-SVL-RRMT-3</t>
  </si>
  <si>
    <t>ICX6450-SVL-RRMT-5</t>
  </si>
  <si>
    <t>ICX64XX-SVL-PC4P-1</t>
  </si>
  <si>
    <t>BullDog 4H PRTS SPT 6430/6450 C12,1Y</t>
  </si>
  <si>
    <t>ICX64XX-SVL-PC4P-3</t>
  </si>
  <si>
    <t>BullDog 4H PRTS SPT 6430/6450 C12,3Y</t>
  </si>
  <si>
    <t>ICX64XX-SVL-PC4P-5</t>
  </si>
  <si>
    <t>BullDog 4H PRTS SPT 6430/6450 C12,5Y</t>
  </si>
  <si>
    <t>ICX64XX-SVL-PCNDP-1</t>
  </si>
  <si>
    <t>BullDog NBD PRTS SPT 6430/6450 C12,1Y</t>
  </si>
  <si>
    <t>ICX64XX-SVL-PCNDP-3</t>
  </si>
  <si>
    <t>BullDog NBD PRTS SPT 6430/6450 C12,3Y</t>
  </si>
  <si>
    <t>ICX64XX-SVL-PCNDP-5</t>
  </si>
  <si>
    <t>BullDog NBD PRTS SPT 6430/6450 C12,5Y</t>
  </si>
  <si>
    <t>ICX64XX-SVL-PCRMT-1</t>
  </si>
  <si>
    <t>BullDog RMT SPT 6430/6450 C12,1Y</t>
  </si>
  <si>
    <t>ICX64XX-SVL-PCRMT-3</t>
  </si>
  <si>
    <t>BullDog RMT SPT 6430/6450 C12,3Y</t>
  </si>
  <si>
    <t>ICX64XX-SVL-PCRMT-5</t>
  </si>
  <si>
    <t>BullDog RMT SPT 6430/6450 C12,5Y</t>
  </si>
  <si>
    <t>ICX64xx-SVL-R4P-1</t>
  </si>
  <si>
    <t>WatchDog 4HR PARTS ONLY SUPPORT REN, ICX6430-C12, ICX6450-C12-PD; 12PORT (4 POE+), 2X100/1GBE SFP &amp; 2X100/1GBE COPPER, 12X10/100/100/1Gports</t>
  </si>
  <si>
    <t>ICX64xx-SVL-R4P-3</t>
  </si>
  <si>
    <t>ICX64xx-SVL-R4P-5</t>
  </si>
  <si>
    <t>ICX64xx-SVL-RNDP-1</t>
  </si>
  <si>
    <t>WatchDog NBD PARTS ONLY SUPPORT REN, ICX6430-C12, ICX6450-C12-PD; 12PORT (4 POE+), 2X100/1GBE SFP &amp; 2X100/1GBE COPPER, 12X10/100/100/1Gports</t>
  </si>
  <si>
    <t>ICX64xx-SVL-RNDP-3</t>
  </si>
  <si>
    <t>ICX64xx-SVL-RNDP-5</t>
  </si>
  <si>
    <t>ICX64XX-SVL-RPC4P-1</t>
  </si>
  <si>
    <t>BullDog 4H PRTS SPT REN 6430/6450 C12,1Y</t>
  </si>
  <si>
    <t>ICX64XX-SVL-RPC4P-3</t>
  </si>
  <si>
    <t>BullDog 4H PRTS SPT REN 6430/6450 C12,3Y</t>
  </si>
  <si>
    <t>ICX64XX-SVL-RPC4P-5</t>
  </si>
  <si>
    <t>BullDog 4H PRTS SPT REN 6430/6450 C12,5Y</t>
  </si>
  <si>
    <t>ICX64XX-SVL-RPCNDP-1</t>
  </si>
  <si>
    <t>BullDog NBD PRTS SPT REN 6430/6450 C12,1Y</t>
  </si>
  <si>
    <t>ICX64XX-SVL-RPCNDP-3</t>
  </si>
  <si>
    <t>BullDog NBD PRTS SPT REN 6430/6450 C12,3Y</t>
  </si>
  <si>
    <t>ICX64XX-SVL-RPCNDP-5</t>
  </si>
  <si>
    <t>BullDog NBD PRTS SPT REN 6430/6450 C12,5Y</t>
  </si>
  <si>
    <t>ICX64XX-SVL-RPCRMT-1</t>
  </si>
  <si>
    <t>BullDog RMT SPT REN 6430/6450 C12,1Y</t>
  </si>
  <si>
    <t>ICX64XX-SVL-RPCRMT-3</t>
  </si>
  <si>
    <t>BullDog RMT SPT REN 6430/6450 C12,3Y</t>
  </si>
  <si>
    <t>ICX64XX-SVL-RPCRMT-5</t>
  </si>
  <si>
    <t>BullDog RMT SPT REN 6430/6450 C12,5Y</t>
  </si>
  <si>
    <t>ICX64xx-SVL-RRMT-1</t>
  </si>
  <si>
    <t>WatchDog REMOTE SUPPORT REN, ICX6430-C12, ICX6450-C12-PD; 12PORT (4 POE+), 2X100/1GBE SFP &amp; 2X100/1GBE COPPER, 12X10/100/100/1Gports</t>
  </si>
  <si>
    <t>ICX64xx-SVL-RRMT-3</t>
  </si>
  <si>
    <t>ICX64xx-SVL-RRMT-5</t>
  </si>
  <si>
    <t>ICX6610B-SVL-PC4P-1</t>
  </si>
  <si>
    <t>BullDog 4H PRTS SPT 6610 RMT3 Bnd,1Y</t>
  </si>
  <si>
    <t>ICX6610B-SVL-PC4P-3</t>
  </si>
  <si>
    <t>BullDog 4H PRTS SPT 6610 RMT3 Bnd,3Y</t>
  </si>
  <si>
    <t>ICX6610B-SVL-PCNDP-1</t>
  </si>
  <si>
    <t>BullDog NBD PRTS SPT 6610 RMT3 Bnd,1Y</t>
  </si>
  <si>
    <t>ICX6610B-SVL-PCNDP-3</t>
  </si>
  <si>
    <t>BullDog NBD PRTS SPT 6610 RMT3 Bnd,3Y</t>
  </si>
  <si>
    <t>ICX6610B-SVL-PCRMT-1</t>
  </si>
  <si>
    <t>BullDog RMT SPT 6610 RMT3 Bnd,1Y</t>
  </si>
  <si>
    <t>ICX6610B-SVL-PCRMT-3</t>
  </si>
  <si>
    <t>BullDog RMT SPT 6610 RMT3 Bnd,3Y</t>
  </si>
  <si>
    <t>ICX6610B-SVL-RPC4P-1</t>
  </si>
  <si>
    <t>BullDog 4H PRTS SPT REN 6610 RMT3 Bnd,1Y</t>
  </si>
  <si>
    <t>ICX6610B-SVL-RPC4P-3</t>
  </si>
  <si>
    <t>BullDog 4H PRTS SPT REN 6610 RMT3 Bnd,3Y</t>
  </si>
  <si>
    <t>ICX6610B-SVL-RPCNDP-1</t>
  </si>
  <si>
    <t>BullDog NBD PRTS SPT REN 6610 RMT3 Bnd,1Y</t>
  </si>
  <si>
    <t>ICX6610B-SVL-RPCNDP-3</t>
  </si>
  <si>
    <t>BullDog NBD PRTS SPT REN 6610 RMT3 Bnd,3Y</t>
  </si>
  <si>
    <t>ICX6610B-SVL-RPCRMT-1</t>
  </si>
  <si>
    <t>BullDog RMT SPT REN 6610 RMT3 Bnd,1Y</t>
  </si>
  <si>
    <t>ICX6610B-SVL-RPCRMT-3</t>
  </si>
  <si>
    <t>BullDog RMT SPT REN 6610 RMT3 Bnd,3Y</t>
  </si>
  <si>
    <t>ICX6610-SVL-PC4P-1</t>
  </si>
  <si>
    <t>BullDog 4H PRTS SPT ICX 6610 ,1Y</t>
  </si>
  <si>
    <t>ICX6610-SVL-PC4P-3</t>
  </si>
  <si>
    <t>BullDog 4H PRTS SPT ICX 6610 ,3Y</t>
  </si>
  <si>
    <t>ICX6610-SVL-PCNDP-1</t>
  </si>
  <si>
    <t>BullDog NBD PRTS SPT ICX 6610 ,1Y</t>
  </si>
  <si>
    <t>ICX6610-SVL-PCNDP-3</t>
  </si>
  <si>
    <t>BullDog NBD PRTS SPT ICX 6610 ,3Y</t>
  </si>
  <si>
    <t>ICX6610-SVL-PCRMT-1</t>
  </si>
  <si>
    <t>BullDog RMT SPT ICX 6610 ,1Y</t>
  </si>
  <si>
    <t>ICX6610-SVL-PCRMT-3</t>
  </si>
  <si>
    <t>BullDog RMT SPT ICX 6610 ,3Y</t>
  </si>
  <si>
    <t>ICX6610-SVL-R4P-1</t>
  </si>
  <si>
    <t>WatchDog 4HR PARTS ONLY SUPPORT REN, ICX 6610 24P &amp; 48P</t>
  </si>
  <si>
    <t>ICX6610-SVL-R4P-3</t>
  </si>
  <si>
    <t>ICX6610-SVL-RNDP-1</t>
  </si>
  <si>
    <t>WatchDog NBD PARTS ONLY SUPPORT REN, ICX 6610 24P &amp; 48P</t>
  </si>
  <si>
    <t>ICX6610-SVL-RNDP-3</t>
  </si>
  <si>
    <t>ICX6610-SVL-RPC4P-1</t>
  </si>
  <si>
    <t>BullDog 4H PRTS SPT REN ICX 6610 ,1Y</t>
  </si>
  <si>
    <t>ICX6610-SVL-RPC4P-3</t>
  </si>
  <si>
    <t>BullDog 4H PRTS SPT REN ICX 6610 ,3Y</t>
  </si>
  <si>
    <t>ICX6610-SVL-RPCNDP-1</t>
  </si>
  <si>
    <t>BullDog NBD PRTS SPT REN ICX 6610 ,1Y</t>
  </si>
  <si>
    <t>ICX6610-SVL-RPCNDP-3</t>
  </si>
  <si>
    <t>BullDog NBD PRTS SPT REN ICX 6610 ,3Y</t>
  </si>
  <si>
    <t>ICX6610-SVL-RPCRMT-1</t>
  </si>
  <si>
    <t>BullDog RMT SPT REN ICX 6610 ,1Y</t>
  </si>
  <si>
    <t>ICX6610-SVL-RPCRMT-3</t>
  </si>
  <si>
    <t>BullDog RMT SPT REN ICX 6610 ,3Y</t>
  </si>
  <si>
    <t>ICX6610-SVL-RRMT-1</t>
  </si>
  <si>
    <t>WatchDog REMOTE SUPPORT REN, ICX 6610 24P &amp; 48P</t>
  </si>
  <si>
    <t>ICX6610-SVL-RRMT-3</t>
  </si>
  <si>
    <t>ICX6650-SVL-PC4P-1</t>
  </si>
  <si>
    <t>BullDog 4H PRTS SPT ICX6650,1Y</t>
  </si>
  <si>
    <t>ICX6650-SVL-PC4P-3</t>
  </si>
  <si>
    <t>BullDog 4H PRTS SPT ICX6650,3Y</t>
  </si>
  <si>
    <t>ICX6650-SVL-PCNDP-1</t>
  </si>
  <si>
    <t>BullDog NBD PRTS SPT ICX6650,1Y</t>
  </si>
  <si>
    <t>ICX6650-SVL-PCNDP-3</t>
  </si>
  <si>
    <t>BullDog NBD PRTS SPT ICX6650,3Y</t>
  </si>
  <si>
    <t>ICX6650-SVL-PCRTF-1</t>
  </si>
  <si>
    <t>BullDog RTF SPT ICX6650,1Y</t>
  </si>
  <si>
    <t>ICX6650-SVL-PCRTF-3</t>
  </si>
  <si>
    <t>BullDog RTF SPT ICX6650,3Y</t>
  </si>
  <si>
    <t>ICX6650-SVL-RPC4P-1</t>
  </si>
  <si>
    <t>BullDog 4H PRTS SPT REN ICX6650,1Y</t>
  </si>
  <si>
    <t>ICX6650-SVL-RPC4P-3</t>
  </si>
  <si>
    <t>BullDog 4H PRTS SPT REN ICX6650,3Y</t>
  </si>
  <si>
    <t>ICX6650-SVL-RPCNDP-1</t>
  </si>
  <si>
    <t>BullDog NBD PRTS SPT REN ICX6650,1Y</t>
  </si>
  <si>
    <t>ICX6650-SVL-RPCNDP-3</t>
  </si>
  <si>
    <t>BullDog NBD PRTS SPT REN ICX6650,3Y</t>
  </si>
  <si>
    <t>ICX6650-SVL-RPCRTF-1</t>
  </si>
  <si>
    <t>BullDog RTF SPT REN ICX6650,1Y</t>
  </si>
  <si>
    <t>ICX6650-SVL-RPCRTF-3</t>
  </si>
  <si>
    <t>BullDog RTF SPT REN ICX6650,3Y</t>
  </si>
  <si>
    <t>ICX7150-48ZPB-SVL-PC4P-3</t>
  </si>
  <si>
    <t>BullDog 4H PRTS SPT 7150-48ZP RMT3,3Y</t>
  </si>
  <si>
    <t>ICX7150-48ZPB-SVL-PC4P-5</t>
  </si>
  <si>
    <t>BullDog 4H PRTS SPT 7150-48ZP RMT3,5Y</t>
  </si>
  <si>
    <t>ICX7150-48ZPB-SVL-PCNDP-3</t>
  </si>
  <si>
    <t>BullDog NBD PRTS SPT 7150-48ZP RMT3,3Y</t>
  </si>
  <si>
    <t>ICX7150-48ZPB-SVL-PCNDP-5</t>
  </si>
  <si>
    <t>BullDog NBD PRTS SPT 7150-48ZP RMT3,5Y</t>
  </si>
  <si>
    <t>ICX7150-48ZPB-SVL-PCRMT-3</t>
  </si>
  <si>
    <t>BullDog RMT SPT 7150-48ZP RMT3,3Y</t>
  </si>
  <si>
    <t>ICX7150-48ZPB-SVL-PCRMT-5</t>
  </si>
  <si>
    <t>BullDog RMT SPT 7150-48ZP RMT3,5Y</t>
  </si>
  <si>
    <t>ICX7150-48ZPB-SVL-R4P-1</t>
  </si>
  <si>
    <t>WatchDog 4HR PARTS ONLY SUPPORT REN, ICX 7150-48ZP 'RMT3' SKU only</t>
  </si>
  <si>
    <t>ICX7150-48ZPB-SVL-R4P-3</t>
  </si>
  <si>
    <t>ICX7150-48ZPB-SVL-R4P-5</t>
  </si>
  <si>
    <t>ICX7150-48ZPB-SVL-RNDP-1</t>
  </si>
  <si>
    <t>WatchDog NBD PARTS ONLY SUPPORT REN, ICX 7150-48ZP 'RMT3' SKU only</t>
  </si>
  <si>
    <t>ICX7150-48ZPB-SVL-RNDP-3</t>
  </si>
  <si>
    <t>ICX7150-48ZPB-SVL-RNDP-5</t>
  </si>
  <si>
    <t>ICX7150-48ZPB-SVL-RPC4P-1</t>
  </si>
  <si>
    <t>BullDog 4H PRTS SPT REN 7150-48ZP RMT3,1Y</t>
  </si>
  <si>
    <t>ICX7150-48ZPB-SVL-RPC4P-3</t>
  </si>
  <si>
    <t>BullDog 4H PRTS SPT REN 7150-48ZP RMT3,3Y</t>
  </si>
  <si>
    <t>ICX7150-48ZPB-SVL-RPC4P-5</t>
  </si>
  <si>
    <t>BullDog 4H PRTS SPT REN 7150-48ZP RMT3,5Y</t>
  </si>
  <si>
    <t>ICX7150-48ZPB-SVL-RPCNDP-1</t>
  </si>
  <si>
    <t>BullDog NBD PRT SPT REN 7150-48ZP RMT3,1Y</t>
  </si>
  <si>
    <t>ICX7150-48ZPB-SVL-RPCNDP-3</t>
  </si>
  <si>
    <t>BullDog NBD PRT SPT REN 7150-48ZP RMT3,3Y</t>
  </si>
  <si>
    <t>ICX7150-48ZPB-SVL-RPCNDP-5</t>
  </si>
  <si>
    <t>BullDog NBD PRT SPT REN 7150-48ZP RMT3,5Y</t>
  </si>
  <si>
    <t>ICX7150-48ZPB-SVL-RPCRMT-1</t>
  </si>
  <si>
    <t>BullDog RMT SPT REN 7150-48ZP RMT3,1Y</t>
  </si>
  <si>
    <t>ICX7150-48ZPB-SVL-RPCRMT-3</t>
  </si>
  <si>
    <t>BullDog RMT SPT REN 7150-48ZP RMT3,3Y</t>
  </si>
  <si>
    <t>ICX7150-48ZPB-SVL-RPCRMT-5</t>
  </si>
  <si>
    <t>BullDog RMT SPT REN 7150-48ZP RMT3,5Y</t>
  </si>
  <si>
    <t>ICX7150-48ZPB-SVL-RRMT-1</t>
  </si>
  <si>
    <t>WatchDog REMOTE SUPPORT REN, ICX 7150-48ZP 'RMT3' SKU only</t>
  </si>
  <si>
    <t>ICX7150-48ZPB-SVL-RRMT-3</t>
  </si>
  <si>
    <t>ICX7150-48ZPB-SVL-RRMT-5</t>
  </si>
  <si>
    <t>ICX7150-48ZP-SVL-PC4P-1</t>
  </si>
  <si>
    <t>BullDog 4H PRTS SPT ICX 7150-48ZP ,1Y</t>
  </si>
  <si>
    <t>ICX7150-48ZP-SVL-PC4P-3</t>
  </si>
  <si>
    <t>BullDog 4H PRTS SPT ICX 7150-48ZP ,3Y</t>
  </si>
  <si>
    <t>ICX7150-48ZP-SVL-PC4P-5</t>
  </si>
  <si>
    <t>BullDog 4H PRTS SPT ICX 7150-48ZP ,5Y</t>
  </si>
  <si>
    <t>ICX7150-48ZP-SVL-PCNDP-1</t>
  </si>
  <si>
    <t>BullDog NBD PRTS SPT ICX 7150-48ZP ,1Y</t>
  </si>
  <si>
    <t>ICX7150-48ZP-SVL-PCNDP-3</t>
  </si>
  <si>
    <t>BullDog NBD PRTS SPT ICX 7150-48ZP ,3Y</t>
  </si>
  <si>
    <t>ICX7150-48ZP-SVL-PCNDP-5</t>
  </si>
  <si>
    <t>BullDog NBD PRTS SPT ICX 7150-48ZP ,5Y</t>
  </si>
  <si>
    <t>ICX7150-48ZP-SVL-PCRMT-1</t>
  </si>
  <si>
    <t>BullDog RMT SPT ICX 7150-48ZP ,1Y</t>
  </si>
  <si>
    <t>ICX7150-48ZP-SVL-PCRMT-3</t>
  </si>
  <si>
    <t>BullDog RMT SPT ICX 7150-48ZP ,3Y</t>
  </si>
  <si>
    <t>ICX7150-48ZP-SVL-PCRMT-5</t>
  </si>
  <si>
    <t>BullDog RMT SPT ICX 7150-48ZP ,5Y</t>
  </si>
  <si>
    <t>ICX7150-48ZP-SVL-R4P-1</t>
  </si>
  <si>
    <t>WatchDog 4HR PARTS ONLY SUPPORT REN, ICX 7150-48ZP SKUs only</t>
  </si>
  <si>
    <t>ICX7150-48ZP-SVL-R4P-3</t>
  </si>
  <si>
    <t>ICX7150-48ZP-SVL-R4P-5</t>
  </si>
  <si>
    <t>ICX7150-48ZP-SVL-RNDP-1</t>
  </si>
  <si>
    <t>WatchDog NBD PARTS ONLY SUPPORT REN, ICX 7150-48ZP SKUs only</t>
  </si>
  <si>
    <t>ICX7150-48ZP-SVL-RNDP-3</t>
  </si>
  <si>
    <t>ICX7150-48ZP-SVL-RNDP-5</t>
  </si>
  <si>
    <t>ICX7150-48ZP-SVL-RPC4P-1</t>
  </si>
  <si>
    <t>BullDog 4H PRTS SPT REN ICX 7150-48ZP ,1Y</t>
  </si>
  <si>
    <t>ICX7150-48ZP-SVL-RPC4P-3</t>
  </si>
  <si>
    <t>BullDog 4H PRTS SPT REN ICX 7150-48ZP ,3Y</t>
  </si>
  <si>
    <t>ICX7150-48ZP-SVL-RPC4P-5</t>
  </si>
  <si>
    <t>BullDog 4H PRTS SPT REN ICX 7150-48ZP ,5Y</t>
  </si>
  <si>
    <t>ICX7150-48ZP-SVL-RPCNDP-1</t>
  </si>
  <si>
    <t>BullDog NBD PRTS SPT REN ICX 7150-48ZP,1Y</t>
  </si>
  <si>
    <t>ICX7150-48ZP-SVL-RPCNDP-3</t>
  </si>
  <si>
    <t>BullDog NBD PRTS SPT REN ICX 7150-48ZP,3Y</t>
  </si>
  <si>
    <t>ICX7150-48ZP-SVL-RPCNDP-5</t>
  </si>
  <si>
    <t>BullDog NBD PRTS SPT REN ICX 7150-48ZP,5Y</t>
  </si>
  <si>
    <t>ICX7150-48ZP-SVL-RPCRMT-1</t>
  </si>
  <si>
    <t>BullDog RMT SPT REN ICX 7150-48ZP ,1Y</t>
  </si>
  <si>
    <t>ICX7150-48ZP-SVL-RPCRMT-3</t>
  </si>
  <si>
    <t>BullDog RMT SPT REN ICX 7150-48ZP ,3Y</t>
  </si>
  <si>
    <t>ICX7150-48ZP-SVL-RPCRMT-5</t>
  </si>
  <si>
    <t>BullDog RMT SPT REN ICX 7150-48ZP ,5Y</t>
  </si>
  <si>
    <t>ICX7150-48ZP-SVL-RRMT-1</t>
  </si>
  <si>
    <t>WatchDog REMOTE SUPPORT REN, ICX 7150-48ZP SKUs only</t>
  </si>
  <si>
    <t>ICX7150-48ZP-SVL-RRMT-3</t>
  </si>
  <si>
    <t>ICX7150-48ZP-SVL-RRMT-5</t>
  </si>
  <si>
    <t>ICX7150B-SVL-PC4P-3</t>
  </si>
  <si>
    <t>BullDog 4H PRTS SPT 7150 -RMT3 Bnd,3Y</t>
  </si>
  <si>
    <t>ICX7150B-SVL-PC4P-5</t>
  </si>
  <si>
    <t>BullDog 4H PRTS SPT 7150 -RMT3 Bnd,5Y</t>
  </si>
  <si>
    <t>ICX7150B-SVL-PCNDP-3</t>
  </si>
  <si>
    <t>BullDog NBD PRTS SPT 7150 -RMT3 Bnd,3Y</t>
  </si>
  <si>
    <t>ICX7150B-SVL-PCNDP-5</t>
  </si>
  <si>
    <t>BullDog NBD PRTS SPT 7150 -RMT3 Bnd,5Y</t>
  </si>
  <si>
    <t>ICX7150B-SVL-PCRMT-3</t>
  </si>
  <si>
    <t>BullDog RMT SPT 7150 -RMT3 Bnd,3Y</t>
  </si>
  <si>
    <t>ICX7150B-SVL-PCRMT-5</t>
  </si>
  <si>
    <t>BullDog RMT SPT 7150 -RMT3 Bnd,5Y</t>
  </si>
  <si>
    <t>ICX7150B-SVL-R4P-1</t>
  </si>
  <si>
    <t>WatchDog 4HR PARTS ONLY SUPPORT REN, ICX 7150 -RMT3 Bundle</t>
  </si>
  <si>
    <t>ICX7150B-SVL-R4P-3</t>
  </si>
  <si>
    <t>ICX7150B-SVL-R4P-5</t>
  </si>
  <si>
    <t>ICX7150B-SVL-RNDP-1</t>
  </si>
  <si>
    <t>WatchDog NBD PARTS ONLY SUPPORT REN, ICX 7150 -RMT3 Bundle</t>
  </si>
  <si>
    <t>ICX7150B-SVL-RNDP-3</t>
  </si>
  <si>
    <t>ICX7150B-SVL-RNDP-5</t>
  </si>
  <si>
    <t>ICX7150B-SVL-RPC4P-1</t>
  </si>
  <si>
    <t>BullDog 4H PRTS SPT REN 7150 -RMT3 Bnd,1Y</t>
  </si>
  <si>
    <t>ICX7150B-SVL-RPC4P-3</t>
  </si>
  <si>
    <t>BullDog 4H PRTS SPT REN 7150 -RMT3 Bnd,3Y</t>
  </si>
  <si>
    <t>ICX7150B-SVL-RPC4P-5</t>
  </si>
  <si>
    <t>BullDog 4H PRTS SPT REN 7150 -RMT3 Bnd,5Y</t>
  </si>
  <si>
    <t>ICX7150B-SVL-RPCNDP-1</t>
  </si>
  <si>
    <t>BullDog NBD PRT SPT REN 7150 -RMT3 Bnd,1Y</t>
  </si>
  <si>
    <t>ICX7150B-SVL-RPCNDP-3</t>
  </si>
  <si>
    <t>BullDog NBD PRT SPT REN 7150 -RMT3 Bnd,3Y</t>
  </si>
  <si>
    <t>ICX7150B-SVL-RPCNDP-5</t>
  </si>
  <si>
    <t>BullDog NBD PRT SPT REN 7150 -RMT3 Bnd,5Y</t>
  </si>
  <si>
    <t>ICX7150B-SVL-RPCRMT-1</t>
  </si>
  <si>
    <t>BullDog RMT SPT REN 7150 -RMT3 Bnd,1Y</t>
  </si>
  <si>
    <t>ICX7150B-SVL-RPCRMT-3</t>
  </si>
  <si>
    <t>BullDog RMT SPT REN 7150 -RMT3 Bnd,3Y</t>
  </si>
  <si>
    <t>ICX7150B-SVL-RPCRMT-5</t>
  </si>
  <si>
    <t>BullDog RMT SPT REN 7150 -RMT3 Bnd,5Y</t>
  </si>
  <si>
    <t>ICX7150B-SVL-RRMT-1</t>
  </si>
  <si>
    <t>WatchDog REMOTE SUPPORT REN, ICX 7150 -RMT3 Bundle</t>
  </si>
  <si>
    <t>ICX7150B-SVL-RRMT-3</t>
  </si>
  <si>
    <t>ICX7150B-SVL-RRMT-5</t>
  </si>
  <si>
    <t>ICX7150-SVL-PC4P-1</t>
  </si>
  <si>
    <t>BullDog 4H PRTS SPT ICX7150 ALL,1Y</t>
  </si>
  <si>
    <t>ICX7150-SVL-PC4P-3</t>
  </si>
  <si>
    <t>BullDog 4H PRTS SPT ICX7150 ALL,3Y</t>
  </si>
  <si>
    <t>ICX7150-SVL-PC4P-5</t>
  </si>
  <si>
    <t>BullDog 4H PRTS SPT ICX7150 ALL,5Y</t>
  </si>
  <si>
    <t>ICX7150-SVL-PCNDP-1</t>
  </si>
  <si>
    <t>BullDog NBD PRTS SPT ICX7150 ALL,1Y</t>
  </si>
  <si>
    <t>ICX7150-SVL-PCNDP-3</t>
  </si>
  <si>
    <t>BullDog NBD PRTS SPT ICX7150 ALL,3Y</t>
  </si>
  <si>
    <t>ICX7150-SVL-PCNDP-5</t>
  </si>
  <si>
    <t>BullDog NBD PRTS SPT ICX7150 ALL,5Y</t>
  </si>
  <si>
    <t>ICX7150-SVL-PCRMT-1</t>
  </si>
  <si>
    <t>BullDog RMT SPT ICX7150 ALL,1Y</t>
  </si>
  <si>
    <t>ICX7150-SVL-PCRMT-3</t>
  </si>
  <si>
    <t>BullDog RMT SPT ICX7150 ALL,3Y</t>
  </si>
  <si>
    <t>ICX7150-SVL-PCRMT-5</t>
  </si>
  <si>
    <t>BullDog RMT SPT ICX7150 ALL,5Y</t>
  </si>
  <si>
    <t>ICX7150-SVL-R4P-1</t>
  </si>
  <si>
    <t>WatchDog 4HR PARTS ONLY SUPPORT REN, ICX7150-24, 24P ,48, 48P, 48PF, C12P, C10ZP &amp; -24F</t>
  </si>
  <si>
    <t>ICX7150-SVL-R4P-3</t>
  </si>
  <si>
    <t>ICX7150-SVL-R4P-5</t>
  </si>
  <si>
    <t>ICX7150-SVL-RNDP-1</t>
  </si>
  <si>
    <t>WatchDog NBD PARTS ONLY SUPPORT REN, ICX7150-24, 24P ,48, 48P, 48PF, C12P, C10ZP &amp; -24F</t>
  </si>
  <si>
    <t>ICX7150-SVL-RNDP-3</t>
  </si>
  <si>
    <t>ICX7150-SVL-RNDP-5</t>
  </si>
  <si>
    <t>ICX7150-SVL-RPC4P-1</t>
  </si>
  <si>
    <t>BullDog 4H PRTS SPT REN ICX7150 ALL,1Y</t>
  </si>
  <si>
    <t>ICX7150-SVL-RPC4P-3</t>
  </si>
  <si>
    <t>BullDog 4H PRTS SPT REN ICX7150 ALL,3Y</t>
  </si>
  <si>
    <t>ICX7150-SVL-RPC4P-5</t>
  </si>
  <si>
    <t>BullDog 4H PRTS SPT REN ICX7150 ALL,5Y</t>
  </si>
  <si>
    <t>ICX7150-SVL-RPCNDP-1</t>
  </si>
  <si>
    <t>BullDog NBD PRTS SPT REN ICX7150 ALL,1Y</t>
  </si>
  <si>
    <t>ICX7150-SVL-RPCNDP-3</t>
  </si>
  <si>
    <t>BullDog NBD PRTS SPT REN ICX7150 ALL,3Y</t>
  </si>
  <si>
    <t>ICX7150-SVL-RPCNDP-5</t>
  </si>
  <si>
    <t>BullDog NBD PRTS SPT REN ICX7150 ALL,5Y</t>
  </si>
  <si>
    <t>ICX7150-SVL-RPCRMT-1</t>
  </si>
  <si>
    <t>BullDog RMT SPT REN ICX7150 ALL,1Y</t>
  </si>
  <si>
    <t>ICX7150-SVL-RPCRMT-3</t>
  </si>
  <si>
    <t>BullDog RMT SPT REN ICX7150 ALL,3Y</t>
  </si>
  <si>
    <t>ICX7150-SVL-RPCRMT-5</t>
  </si>
  <si>
    <t>BullDog RMT SPT REN ICX7150 ALL,5Y</t>
  </si>
  <si>
    <t>ICX7150-SVL-RRMT-1</t>
  </si>
  <si>
    <t>WatchDog REMOTE SUPPORT REN, ICX7150-24, 24P ,48, 48P, 48PF, C12P, C10ZP &amp; -24F</t>
  </si>
  <si>
    <t>ICX7150-SVL-RRMT-3</t>
  </si>
  <si>
    <t>ICX7150-SVL-RRMT-5</t>
  </si>
  <si>
    <t>ICX7250-SVL-4P-3</t>
  </si>
  <si>
    <t>WatchDog 4HR PARTS ONLY SUPPORT, ICX 7250 24p &amp; 48p configurations</t>
  </si>
  <si>
    <t>ICX7250-SVL-4P-5</t>
  </si>
  <si>
    <t>ICX7250-SVL-NDP-3</t>
  </si>
  <si>
    <t>WatchDog NBD PARTS ONLY SUPPORT, ICX 7250 24p &amp; 48p configurations</t>
  </si>
  <si>
    <t>ICX7250-SVL-NDP-5</t>
  </si>
  <si>
    <t>ICX7250-SVL-RMT-5</t>
  </si>
  <si>
    <t>WatchDog REMOTE SUPPORT, ICX 7250 24p &amp; 48p configurations</t>
  </si>
  <si>
    <t>ICX7250-SVL-PC4P-1</t>
  </si>
  <si>
    <t>BullDog 4H PRTS SPT ICX 7250  ,1Y</t>
  </si>
  <si>
    <t>ICX7250-SVL-PC4P-3</t>
  </si>
  <si>
    <t>BullDog 4H PRTS SPT ICX 7250  ,3Y</t>
  </si>
  <si>
    <t>ICX7250-SVL-PC4P-5</t>
  </si>
  <si>
    <t>BullDog 4H PRTS SPT ICX 7250  ,5Y</t>
  </si>
  <si>
    <t>ICX7250-SVL-PCNDP-1</t>
  </si>
  <si>
    <t>BullDog NBD PRTS SPT ICX 7250  ,1Y</t>
  </si>
  <si>
    <t>ICX7250-SVL-PCNDP-3</t>
  </si>
  <si>
    <t>BullDog NBD PRTS SPT ICX 7250  ,3Y</t>
  </si>
  <si>
    <t>ICX7250-SVL-PCNDP-5</t>
  </si>
  <si>
    <t>BullDog NBD PRTS SPT ICX 7250  ,5Y</t>
  </si>
  <si>
    <t>ICX7250-SVL-PCRMT-1</t>
  </si>
  <si>
    <t>BullDog RMT SPT ICX 7250  ,1Y</t>
  </si>
  <si>
    <t>ICX7250-SVL-PCRMT-3</t>
  </si>
  <si>
    <t>BullDog RMT SPT ICX 7250  ,3Y</t>
  </si>
  <si>
    <t>ICX7250-SVL-PCRMT-5</t>
  </si>
  <si>
    <t>BullDog RMT SPT ICX 7250  ,5Y</t>
  </si>
  <si>
    <t>ICX7250-SVL-R4P-1</t>
  </si>
  <si>
    <t>WatchDog 4HR PARTS ONLY SUPPORT REN, ICX 7250 24p &amp; 48p configurations</t>
  </si>
  <si>
    <t>ICX7250-SVL-R4P-3</t>
  </si>
  <si>
    <t>ICX7250-SVL-R4P-5</t>
  </si>
  <si>
    <t>ICX7250-SVL-RNDP-1</t>
  </si>
  <si>
    <t>WatchDog NBD PARTS ONLY SUPPORT REN, ICX 7250 24p &amp; 48p configurations</t>
  </si>
  <si>
    <t>ICX7250-SVL-RNDP-3</t>
  </si>
  <si>
    <t>ICX7250-SVL-RNDP-5</t>
  </si>
  <si>
    <t>ICX7250-SVL-RPC4P-1</t>
  </si>
  <si>
    <t>BullDog 4H PRTS SPT REN ICX 7250  ,1Y</t>
  </si>
  <si>
    <t>ICX7250-SVL-RPC4P-3</t>
  </si>
  <si>
    <t>BullDog 4H PRTS SPT REN ICX 7250  ,3Y</t>
  </si>
  <si>
    <t>ICX7250-SVL-RPC4P-5</t>
  </si>
  <si>
    <t>BullDog 4H PRTS SPT REN ICX 7250  ,5Y</t>
  </si>
  <si>
    <t>ICX7250-SVL-RPCNDP-1</t>
  </si>
  <si>
    <t>BullDog NBD PRTS SPT REN ICX 7250  ,1Y</t>
  </si>
  <si>
    <t>ICX7250-SVL-RPCNDP-3</t>
  </si>
  <si>
    <t>BullDog NBD PRTS SPT REN ICX 7250  ,3Y</t>
  </si>
  <si>
    <t>ICX7250-SVL-RPCNDP-5</t>
  </si>
  <si>
    <t>BullDog NBD PRTS SPT REN ICX 7250  ,5Y</t>
  </si>
  <si>
    <t>ICX7250-SVL-RPCRMT-1</t>
  </si>
  <si>
    <t>BullDog RMT SPT REN ICX 7250  ,1Y</t>
  </si>
  <si>
    <t>ICX7250-SVL-RPCRMT-3</t>
  </si>
  <si>
    <t>BullDog RMT SPT REN ICX 7250  ,3Y</t>
  </si>
  <si>
    <t>ICX7250-SVL-RPCRMT-5</t>
  </si>
  <si>
    <t>BullDog RMT SPT REN ICX 7250  ,5Y</t>
  </si>
  <si>
    <t>ICX7250-SVL-RRMT-1</t>
  </si>
  <si>
    <t>WatchDog REMOTE SUPPORT REN, ICX 7250 24p &amp; 48p configurations</t>
  </si>
  <si>
    <t>ICX7250-SVL-RRMT-3</t>
  </si>
  <si>
    <t>ICX7250-SVL-RRMT-5</t>
  </si>
  <si>
    <t>ICX7250-SVL-SECUPLIFT-1</t>
  </si>
  <si>
    <t>SECURE UPLIFT SUPPORT FOR LAN PRODUCTS, ICX 7250 24p &amp; 48p configurations</t>
  </si>
  <si>
    <t>ICX7250-SVL-SECUPLIFT-3</t>
  </si>
  <si>
    <t>ICX7250-SVL-SECUPLIFT-5</t>
  </si>
  <si>
    <t>ICX7250-SVL-NEWSECUP-1</t>
  </si>
  <si>
    <t>NEW Part SECURE UPLIFT SUPPORT FOR LAN PRODUCTS, ICX 7250 24p &amp; 48p configurations</t>
  </si>
  <si>
    <t>ICX7250-SVL-NEWSECUP-3</t>
  </si>
  <si>
    <t>NEW PART SECURE UPLIFT SUPPORT FOR LAN PRODUCTS, ICX 7250 24p &amp; 48p configurations</t>
  </si>
  <si>
    <t>ICX7250-SVL-NEWSECUP-5</t>
  </si>
  <si>
    <t>ICX7450B-SVL-PC4P-3</t>
  </si>
  <si>
    <t>BullDog 4H PRTS SPT 7450 -RMT3 Bnd,3Y</t>
  </si>
  <si>
    <t>ICX7450B-SVL-PC4P-5</t>
  </si>
  <si>
    <t>BullDog 4H PRTS SPT 7450 -RMT3 Bnd,5Y</t>
  </si>
  <si>
    <t>ICX7450B-SVL-PCNDP-3</t>
  </si>
  <si>
    <t>BullDog NBD PRTS SPT 7450 -RMT3 Bnd,3Y</t>
  </si>
  <si>
    <t>ICX7450B-SVL-PCNDP-5</t>
  </si>
  <si>
    <t>BullDog NBD PRTS SPT 7450 -RMT3 Bnd,5Y</t>
  </si>
  <si>
    <t>ICX7450B-SVL-PCRMT-3</t>
  </si>
  <si>
    <t>BullDog RMT SPT 7450 -RMT3 Bnd,3Y</t>
  </si>
  <si>
    <t>ICX7450B-SVL-PCRMT-5</t>
  </si>
  <si>
    <t>BullDog RMT SPT 7450 -RMT3 Bnd,5Y</t>
  </si>
  <si>
    <t>ICX7450B-SVL-RPC4P-1</t>
  </si>
  <si>
    <t>BullDog 4H PRTS SPT REN 7450 -RMT3 Bnd,1Y</t>
  </si>
  <si>
    <t>ICX7450B-SVL-RPC4P-3</t>
  </si>
  <si>
    <t>BullDog 4H PRTS SPT REN 7450 -RMT3 Bnd,3Y</t>
  </si>
  <si>
    <t>ICX7450B-SVL-RPC4P-5</t>
  </si>
  <si>
    <t>BullDog 4H PRTS SPT REN 7450 -RMT3 Bnd,5Y</t>
  </si>
  <si>
    <t>ICX7450B-SVL-RPCNDP-1</t>
  </si>
  <si>
    <t>BullDog NBD PRT SPT REN 7450 -RMT3 Bnd,1Y</t>
  </si>
  <si>
    <t>ICX7450B-SVL-RPCNDP-3</t>
  </si>
  <si>
    <t>BullDog NBD PRT SPT REN 7450 -RMT3 Bnd,3Y</t>
  </si>
  <si>
    <t>ICX7450B-SVL-RPCNDP-5</t>
  </si>
  <si>
    <t>BullDog NBD PRT SPT REN 7450 -RMT3 Bnd,5Y</t>
  </si>
  <si>
    <t>ICX7450B-SVL-RPCRMT-1</t>
  </si>
  <si>
    <t>BullDog RMT SPT REN 7450 -RMT3 Bnd,1Y</t>
  </si>
  <si>
    <t>ICX7450B-SVL-RPCRMT-3</t>
  </si>
  <si>
    <t>BullDog RMT SPT REN 7450 -RMT3 Bnd,3Y</t>
  </si>
  <si>
    <t>ICX7450B-SVL-RPCRMT-5</t>
  </si>
  <si>
    <t>BullDog RMT SPT REN 7450 -RMT3 Bnd,5Y</t>
  </si>
  <si>
    <t>ICX7450-SVL-PC4P-1</t>
  </si>
  <si>
    <t>BullDog 4H PRTS SPT ICX 7450  ,1Y</t>
  </si>
  <si>
    <t>ICX7450-SVL-PC4P-3</t>
  </si>
  <si>
    <t>BullDog 4H PRTS SPT ICX 7450  ,3Y</t>
  </si>
  <si>
    <t>ICX7450-SVL-PC4P-5</t>
  </si>
  <si>
    <t>BullDog 4H PRTS SPT ICX 7450  ,5Y</t>
  </si>
  <si>
    <t>ICX7450-SVL-PCNDP-1</t>
  </si>
  <si>
    <t>BullDog NBD PRTS SPT ICX 7450  ,1Y</t>
  </si>
  <si>
    <t>ICX7450-SVL-PCNDP-3</t>
  </si>
  <si>
    <t>BullDog NBD PRTS SPT ICX 7450  ,3Y</t>
  </si>
  <si>
    <t>ICX7450-SVL-PCNDP-5</t>
  </si>
  <si>
    <t>BullDog NBD PRTS SPT ICX 7450  ,5Y</t>
  </si>
  <si>
    <t>ICX7450-SVL-PCRMT-1</t>
  </si>
  <si>
    <t>BullDog RMT SPT ICX 7450  ,1Y</t>
  </si>
  <si>
    <t>ICX7450-SVL-PCRMT-3</t>
  </si>
  <si>
    <t>BullDog RMT SPT ICX 7450  ,3Y</t>
  </si>
  <si>
    <t>ICX7450-SVL-PCRMT-5</t>
  </si>
  <si>
    <t>BullDog RMT SPT ICX 7450  ,5Y</t>
  </si>
  <si>
    <t>ICX7450-SVL-R4P-1</t>
  </si>
  <si>
    <t>WatchDog 4HR PARTS ONLY SUPPORT REN, ICX 7450 24p &amp; 48p configurations</t>
  </si>
  <si>
    <t>ICX7450-SVL-R4P-3</t>
  </si>
  <si>
    <t>ICX7450-SVL-R4P-5</t>
  </si>
  <si>
    <t>ICX7450-SVL-RNDP-1</t>
  </si>
  <si>
    <t>WatchDog NBD PARTS ONLY SUPPORT REN, ICX 7450 24p &amp; 48p configurations</t>
  </si>
  <si>
    <t>ICX7450-SVL-RNDP-3</t>
  </si>
  <si>
    <t>ICX7450-SVL-RNDP-5</t>
  </si>
  <si>
    <t>ICX7450-SVL-RPC4P-1</t>
  </si>
  <si>
    <t>BullDog 4H PRTS SPT REN ICX 7450  ,1Y</t>
  </si>
  <si>
    <t>ICX7450-SVL-RPC4P-3</t>
  </si>
  <si>
    <t>BullDog 4H PRTS SPT REN ICX 7450  ,3Y</t>
  </si>
  <si>
    <t>ICX7450-SVL-RPC4P-5</t>
  </si>
  <si>
    <t>BullDog 4H PRTS SPT REN ICX 7450  ,5Y</t>
  </si>
  <si>
    <t>ICX7450-SVL-RPCNDP-1</t>
  </si>
  <si>
    <t>BullDog NBD PRTS SPT REN ICX 7450  ,1Y</t>
  </si>
  <si>
    <t>ICX7450-SVL-RPCNDP-3</t>
  </si>
  <si>
    <t>BullDog NBD PRTS SPT REN ICX 7450  ,3Y</t>
  </si>
  <si>
    <t>ICX7450-SVL-RPCNDP-5</t>
  </si>
  <si>
    <t>BullDog NBD PRTS SPT REN ICX 7450  ,5Y</t>
  </si>
  <si>
    <t>ICX7450-SVL-RPCRMT-1</t>
  </si>
  <si>
    <t>BullDog RMT SPT REN ICX 7450  ,1Y</t>
  </si>
  <si>
    <t>ICX7450-SVL-RPCRMT-3</t>
  </si>
  <si>
    <t>BullDog RMT SPT REN ICX 7450  ,3Y</t>
  </si>
  <si>
    <t>ICX7450-SVL-RPCRMT-5</t>
  </si>
  <si>
    <t>BullDog RMT SPT REN ICX 7450  ,5Y</t>
  </si>
  <si>
    <t>ICX7450-SVL-RRMT-1</t>
  </si>
  <si>
    <t>WatchDog REMOTE SUPPORT REN, ICX 7450 24p &amp; 48p configurations</t>
  </si>
  <si>
    <t>ICX7450-SVL-RRMT-3</t>
  </si>
  <si>
    <t>ICX7450-SVL-RRMT-5</t>
  </si>
  <si>
    <t>ICX7450B-SVL-4P-3</t>
  </si>
  <si>
    <t>WATCHDOG 4H PRTS SPT 7450 RMT3 BNDL,3Y</t>
  </si>
  <si>
    <t>ICX7450B-SVL-4P-5</t>
  </si>
  <si>
    <t>WATCHDOG 4H PRTS SPT 7450 RMT3 BNDL,5Y</t>
  </si>
  <si>
    <t>ICX7450B-SVL-NDP-3</t>
  </si>
  <si>
    <t>WATCHDOG NBD PRTS SPT 7450 RMT3 BNDL,3Y</t>
  </si>
  <si>
    <t>ICX7450B-SVL-NDP-5</t>
  </si>
  <si>
    <t>WATCHDOG NBD PRTS SPT 7450 RMT3 BNDL,5Y</t>
  </si>
  <si>
    <t>ICX7450B-SVL-SECUPLIFT-1</t>
  </si>
  <si>
    <t>SECURE UPLIFT SPT  7450 RMT3 BNDL,1Y</t>
  </si>
  <si>
    <t>ICX7450B-SVL-SECUPLIFT-3</t>
  </si>
  <si>
    <t>SECURE UPLIFT SPT 7450 RMT3 BNDL,3Y</t>
  </si>
  <si>
    <t>ICX7450B-SVL-SECUPLIFT-5</t>
  </si>
  <si>
    <t>SECURE UPLIFT SPT 7450 RMT3 BNDL,5Y</t>
  </si>
  <si>
    <t>ICX7450B-SVL-R4P-1</t>
  </si>
  <si>
    <t>WDOG 4H PRTS SPT 7450 REN RMT3 BNDL, 1Y</t>
  </si>
  <si>
    <t>ICX7450B-SVL-R4P-3</t>
  </si>
  <si>
    <t>WDOG 4H PRTS SPT 7450 REN RMT3 BNDL, 3Y</t>
  </si>
  <si>
    <t>ICX7450B-SVL-R4P-5</t>
  </si>
  <si>
    <t>WDOG 4H PRTS SPT 7450 REN RMT3 BNDL, 5Y</t>
  </si>
  <si>
    <t>ICX7450B-SVL-RNDP-1</t>
  </si>
  <si>
    <t>WDOG NBD PRTS SPT 7450 REN RMT3 BNDL, 1Y</t>
  </si>
  <si>
    <t>ICX7450B-SVL-RNDP-3</t>
  </si>
  <si>
    <t>WDOG NBD PRTS SPT 7450 REN RMT3 BNDL, 3Y</t>
  </si>
  <si>
    <t>ICX7450B-SVL-RNDP-5</t>
  </si>
  <si>
    <t>WDOG NBD PRTS SPT 7450 REN RMT3 BNDL, 5Y</t>
  </si>
  <si>
    <t>ICX7450B-SVL-RRMT-1</t>
  </si>
  <si>
    <t>WDOG REMOTE SPT 7450 REN RMT3 BNDL, 1Y</t>
  </si>
  <si>
    <t>ICX7450B-SVL-RRMT-3</t>
  </si>
  <si>
    <t>WDOG REMOTE SPT 7450 REN RMT3 BNDL, 3Y</t>
  </si>
  <si>
    <t>ICX7450B-SVL-RRMT-5</t>
  </si>
  <si>
    <t>WDOG REMOTE SPT 7450 REN RMT3 BNDL, 5Y</t>
  </si>
  <si>
    <t>ICX7650-SVL-4P-1</t>
  </si>
  <si>
    <t>WatchDog 4HR PARTS ONLY SUPPORT, ICX 7650</t>
  </si>
  <si>
    <t>ICX7650-SVL-4P-3</t>
  </si>
  <si>
    <t>ICX7650-SVL-4P-5</t>
  </si>
  <si>
    <t>ICX7650-SVL-NDP-1</t>
  </si>
  <si>
    <t>WatchDog NBD PARTS ONLY SUPPORT, ICX 7650</t>
  </si>
  <si>
    <t>ICX7650-SVL-NDP-3</t>
  </si>
  <si>
    <t>ICX7650-SVL-NDP-5</t>
  </si>
  <si>
    <t>ICX7650-SVL-R4P-1</t>
  </si>
  <si>
    <t>WatchDog 4HR PARTS ONLY SUPPORT REN, ICX 7650</t>
  </si>
  <si>
    <t>ICX7650-SVL-R4P-3</t>
  </si>
  <si>
    <t>ICX7650-SVL-R4P-5</t>
  </si>
  <si>
    <t>ICX7650-SVL-RMT-1</t>
  </si>
  <si>
    <t>WatchDog REMOTE SUPPORT, ICX 7650</t>
  </si>
  <si>
    <t>ICX7650-SVL-RMT-3</t>
  </si>
  <si>
    <t>ICX7650-SVL-RMT-5</t>
  </si>
  <si>
    <t>ICX7650-SVL-RNDP-1</t>
  </si>
  <si>
    <t>WatchDog NBD PARTS ONLY SUPPORT REN, ICX 7650</t>
  </si>
  <si>
    <t>ICX7650-SVL-RNDP-3</t>
  </si>
  <si>
    <t>ICX7650-SVL-RNDP-5</t>
  </si>
  <si>
    <t>ICX7650-SVL-RRMT-1</t>
  </si>
  <si>
    <t>WatchDog REMOTE SUPPORT REN, ICX 7650</t>
  </si>
  <si>
    <t>ICX7650-SVL-RRMT-3</t>
  </si>
  <si>
    <t>ICX7650-SVL-RRMT-5</t>
  </si>
  <si>
    <t>ICX7650-SVL-PC4P-1</t>
  </si>
  <si>
    <t>BullDog 4HR PRTS SPT, ICX 7650</t>
  </si>
  <si>
    <t>ICX7650-SVL-PC4P-3</t>
  </si>
  <si>
    <t>ICX7650-SVL-PC4P-5</t>
  </si>
  <si>
    <t>ICX7650-SVL-PCNDP-1</t>
  </si>
  <si>
    <t>BullDog NBD PRTS SPT, ICX 7650</t>
  </si>
  <si>
    <t>ICX7650-SVL-PCNDP-3</t>
  </si>
  <si>
    <t>ICX7650-SVL-PCNDP-5</t>
  </si>
  <si>
    <t>ICX7650-SVL-PCRMT-1</t>
  </si>
  <si>
    <t>BullDog REMOTE SPT, ICX 7650</t>
  </si>
  <si>
    <t>ICX7650-SVL-PCRMT-3</t>
  </si>
  <si>
    <t>ICX7650-SVL-PCRMT-5</t>
  </si>
  <si>
    <t>ICX7650-SVL-RPC4P-1</t>
  </si>
  <si>
    <t>BullDog 4HR PRTS SPT RENEW, ICX 7650</t>
  </si>
  <si>
    <t>ICX7650-SVL-RPC4P-3</t>
  </si>
  <si>
    <t>ICX7650-SVL-RPC4P-5</t>
  </si>
  <si>
    <t>ICX7650-SVL-RPCNDP-1</t>
  </si>
  <si>
    <t>BullDog NBD PRTS SPT RENEW, ICX 7650</t>
  </si>
  <si>
    <t>ICX7650-SVL-RPCNDP-3</t>
  </si>
  <si>
    <t>ICX7650-SVL-RPCNDP-5</t>
  </si>
  <si>
    <t>ICX7650-SVL-RPCRMT-1</t>
  </si>
  <si>
    <t>BullDog REMOTE SPT RENEW, ICX 7650</t>
  </si>
  <si>
    <t>ICX7650-SVL-RPCRMT-3</t>
  </si>
  <si>
    <t>ICX7650-SVL-RPCRMT-5</t>
  </si>
  <si>
    <t>ICX7650-SVL-SECUPLIFT-1</t>
  </si>
  <si>
    <t>SECURE UPLIFT SUPPORT, ICX7650, 1Y</t>
  </si>
  <si>
    <t>ICX7650-SVL-SECUPLIFT-3</t>
  </si>
  <si>
    <t>SECURE UPLIFT SUPPORT, ICX7650, 3Y</t>
  </si>
  <si>
    <t>ICX7650-SVL-SECUPLIFT-5</t>
  </si>
  <si>
    <t>SECURE UPLIFT SUPPORT, ICX7650, 5Y</t>
  </si>
  <si>
    <t>ICX7650-SVL-NEWSECUP-1</t>
  </si>
  <si>
    <t>NEW PART REPLACEMENT SECURE UPLIFT, ICX7650, 1Y</t>
  </si>
  <si>
    <t>ICX7650-SVL-NEWSECUP-3</t>
  </si>
  <si>
    <t>NEW PART REPLACEMENT SECURE UPLIFT, ICX7650, 3Y</t>
  </si>
  <si>
    <t>ICX7650-SVL-NEWSECUP-5</t>
  </si>
  <si>
    <t>NEW PART REPLACEMENT SECURE UPLIFT, ICX7650, 5Y</t>
  </si>
  <si>
    <t>ICX7650B-SVL-4P-3</t>
  </si>
  <si>
    <t>WATCHDOG 4H PRTS SPT 7650 RMT3 BNDL,3Y</t>
  </si>
  <si>
    <t>ICX7650B-SVL-4P-5</t>
  </si>
  <si>
    <t>WATCHDOG 4H PRTS SPT 7650 RMT3 BNDL,5Y</t>
  </si>
  <si>
    <t>ICX7650B-SVL-NDP-3</t>
  </si>
  <si>
    <t>WATCHDOG NBD PRTS SPT 7650 RMT3 BNDL,3Y</t>
  </si>
  <si>
    <t>ICX7650B-SVL-NDP-5</t>
  </si>
  <si>
    <t>WATCHDOG NBD PRTS SPT 7650 RMT3 BNDL,5Y</t>
  </si>
  <si>
    <t>ICX7650B-SVL-SECUPLIFT-1</t>
  </si>
  <si>
    <t>SECURE UPLIFT SPT  7650 RMT3 BNDL,1Y</t>
  </si>
  <si>
    <t>ICX7650B-SVL-SECUPLIFT-3</t>
  </si>
  <si>
    <t>SECURE UPLIFT SPT 7650 RMT3 BNDL,3Y</t>
  </si>
  <si>
    <t>ICX7650B-SVL-SECUPLIFT-5</t>
  </si>
  <si>
    <t>SECURE UPLIFT SPT 7650 RMT3 BNDL,5Y</t>
  </si>
  <si>
    <t>ICX7650B-SVL-R4P-1</t>
  </si>
  <si>
    <t>WDOG 4H PRTS SPT 7650 REN RMT3 BNDL, 1Y</t>
  </si>
  <si>
    <t>ICX7650B-SVL-R4P-3</t>
  </si>
  <si>
    <t>WDOG 4H PRTS SPT 7650 REN RMT3 BNDL, 3Y</t>
  </si>
  <si>
    <t>ICX7650B-SVL-R4P-5</t>
  </si>
  <si>
    <t>WDOG 4H PRTS SPT 7650 REN RMT3 BNDL, 5Y</t>
  </si>
  <si>
    <t>ICX7650B-SVL-RNDP-1</t>
  </si>
  <si>
    <t>WDOG NBD PRTS SPT 7650 REN RMT3 BNDL, 1Y</t>
  </si>
  <si>
    <t>ICX7650B-SVL-RNDP-3</t>
  </si>
  <si>
    <t>WDOG NBD PRTS SPT 7650 REN RMT3 BNDL, 3Y</t>
  </si>
  <si>
    <t>ICX7650B-SVL-RNDP-5</t>
  </si>
  <si>
    <t>WDOG NBD PRTS SPT 7650 REN RMT3 BNDL, 5Y</t>
  </si>
  <si>
    <t>ICX7650B-SVL-RRMT-1</t>
  </si>
  <si>
    <t>WDOG REMOTE SPT 7650 REN RMT3 BNDL, 1Y</t>
  </si>
  <si>
    <t>ICX7650B-SVL-RRMT-3</t>
  </si>
  <si>
    <t>WDOG REMOTE SPT 7650 REN RMT3 BNDL, 3Y</t>
  </si>
  <si>
    <t>ICX7650B-SVL-RRMT-5</t>
  </si>
  <si>
    <t>WDOG REMOTE SPT 7650 REN RMT3 BNDL, 5Y</t>
  </si>
  <si>
    <t>ICX7650B-SVL-PC4P-3</t>
  </si>
  <si>
    <t>BULLDOG 4H PRTS SPT 7650 RMT3 BNDL,3Y</t>
  </si>
  <si>
    <t>ICX7650B-SVL-PC4P-5</t>
  </si>
  <si>
    <t>BULLDOG 4H PRTS SPT 7650 RMT3 BNDL,5Y</t>
  </si>
  <si>
    <t>ICX7650B-SVL-PCNDP-3</t>
  </si>
  <si>
    <t>BULLDOG NBD PRTS SPT 7650 RMT3 BNDL,3Y</t>
  </si>
  <si>
    <t>ICX7650B-SVL-PCNDP-5</t>
  </si>
  <si>
    <t>BULLDOG NBD PRTS SPT 7650 RMT3 BNDL,5Y</t>
  </si>
  <si>
    <t>ICX7650B-SVL-PCRMT-3</t>
  </si>
  <si>
    <t>BULLDOG REMOTE SPT 7650 RMT3 BNDL,3Y</t>
  </si>
  <si>
    <t>ICX7650B-SVL-PCRMT-5</t>
  </si>
  <si>
    <t>BULLDOG REMOTE SPT 7650 RMT3 BNDL,5Y</t>
  </si>
  <si>
    <t>ICX7650B-SVL-RPC4P-1</t>
  </si>
  <si>
    <t>BDOG 4H PRTS SPT 7650 REN RMT3 BNDL, 1Y</t>
  </si>
  <si>
    <t>ICX7650B-SVL-RPC4P-3</t>
  </si>
  <si>
    <t>BDOG 4H PRTS SPT 7650 REN RMT3 BNDL, 3Y</t>
  </si>
  <si>
    <t>ICX7650B-SVL-RPC4P-5</t>
  </si>
  <si>
    <t>BDOG 4H PRTS SPT 7650 REN RMT3 BNDL, 5Y</t>
  </si>
  <si>
    <t>ICX7650B-SVL-RPCNDP-1</t>
  </si>
  <si>
    <t>BDOG NBD PRTS SPT 7650 REN RMT3 BNDL, 1Y</t>
  </si>
  <si>
    <t>ICX7650B-SVL-RPCNDP-3</t>
  </si>
  <si>
    <t>BDOG NBD PRTS SPT 7650 REN RMT3 BNDL, 3Y</t>
  </si>
  <si>
    <t>ICX7650B-SVL-RPCNDP-5</t>
  </si>
  <si>
    <t>BDOG NBD PRTS SPT 7650 REN RMT3 BNDL, 5Y</t>
  </si>
  <si>
    <t>ICX7650B-SVL-RPCRMT-1</t>
  </si>
  <si>
    <t>BDOG REMOTE SPT 7650 REN RMT3 BNDL, 1Y</t>
  </si>
  <si>
    <t>ICX7650B-SVL-RPCRMT-3</t>
  </si>
  <si>
    <t>BDOG REMOTE SPT 7650 REN RMT3 BNDL, 3Y</t>
  </si>
  <si>
    <t>ICX7650B-SVL-RPCRMT-5</t>
  </si>
  <si>
    <t>BDOG REMOTE SPT 7650 REN RMT3 BNDL, 5Y</t>
  </si>
  <si>
    <t>ICX7750B-SVL-PC4P-3</t>
  </si>
  <si>
    <t>BullDog 4H PRTS SPT 7750 RMT3 Bnd,3Y</t>
  </si>
  <si>
    <t>ICX7750B-SVL-PC4P-5</t>
  </si>
  <si>
    <t>BullDog 4H PRTS SPT 7750 RMT3 Bnd,5Y</t>
  </si>
  <si>
    <t>ICX7750B-SVL-PCNDP-3</t>
  </si>
  <si>
    <t>BullDog NBD PRTS SPT 7750 RMT3 Bnd,3Y</t>
  </si>
  <si>
    <t>ICX7750B-SVL-PCNDP-5</t>
  </si>
  <si>
    <t>BullDog NBD PRTS SPT 7750 RMT3 Bnd,5Y</t>
  </si>
  <si>
    <t>ICX7750B-SVL-PCRMT-3</t>
  </si>
  <si>
    <t>BullDog RMT SPT 7750 RMT3 Bnd,3Y</t>
  </si>
  <si>
    <t>ICX7750B-SVL-PCRMT-5</t>
  </si>
  <si>
    <t>BullDog RMT SPT 7750 RMT3 Bnd,5Y</t>
  </si>
  <si>
    <t>ICX7750B-SVL-RPC4P-1</t>
  </si>
  <si>
    <t>BullDog 4H PRTS SPT REN 7750 RMT3 Bnd,1Y</t>
  </si>
  <si>
    <t>ICX7750B-SVL-RPC4P-3</t>
  </si>
  <si>
    <t>BullDog 4H PRTS SPT REN 7750 RMT3 Bnd,3Y</t>
  </si>
  <si>
    <t>ICX7750B-SVL-RPC4P-5</t>
  </si>
  <si>
    <t>BullDog 4H PRTS SPT REN 7750 RMT3 Bnd,5Y</t>
  </si>
  <si>
    <t>ICX7750B-SVL-RPCNDP-1</t>
  </si>
  <si>
    <t>BullDog NBD PRTS SPT REN 7750 RMT3 Bnd,1Y</t>
  </si>
  <si>
    <t>ICX7750B-SVL-RPCNDP-3</t>
  </si>
  <si>
    <t>BullDog NBD PRTS SPT REN 7750 RMT3 Bnd,3Y</t>
  </si>
  <si>
    <t>ICX7750B-SVL-RPCNDP-5</t>
  </si>
  <si>
    <t>BullDog NBD PRTS SPT REN 7750 RMT3 Bnd,5Y</t>
  </si>
  <si>
    <t>ICX7750B-SVL-RPCRMT-1</t>
  </si>
  <si>
    <t>BullDog RMT SPT REN 7750 RMT3 Bnd,1Y</t>
  </si>
  <si>
    <t>ICX7750B-SVL-RPCRMT-3</t>
  </si>
  <si>
    <t>BullDog RMT SPT REN 7750 RMT3 Bnd,3Y</t>
  </si>
  <si>
    <t>ICX7750B-SVL-RPCRMT-5</t>
  </si>
  <si>
    <t>BullDog RMT SPT REN 7750 RMT3 Bnd,5Y</t>
  </si>
  <si>
    <t>ICX7750-SVL-PC4P-1</t>
  </si>
  <si>
    <t>BullDog 4H PRTS SPT ICX 7750 ALL,1Y</t>
  </si>
  <si>
    <t>ICX7750-SVL-PC4P-3</t>
  </si>
  <si>
    <t>BullDog 4H PRTS SPT ICX 7750 ALL,3Y</t>
  </si>
  <si>
    <t>ICX7750-SVL-PC4P-5</t>
  </si>
  <si>
    <t>BullDog 4H PRTS SPT ICX 7750 ALL,5Y</t>
  </si>
  <si>
    <t>ICX7750-SVL-PCNDP-1</t>
  </si>
  <si>
    <t>BullDog NBD PRTS SPT ICX 7750 ALL,1Y</t>
  </si>
  <si>
    <t>ICX7750-SVL-PCNDP-3</t>
  </si>
  <si>
    <t>BullDog NBD PRTS SPT ICX 7750 ALL,3Y</t>
  </si>
  <si>
    <t>ICX7750-SVL-PCNDP-5</t>
  </si>
  <si>
    <t>BullDog NBD PRTS SPT ICX 7750 ALL,5Y</t>
  </si>
  <si>
    <t>ICX7750-SVL-PCRMT-1</t>
  </si>
  <si>
    <t>BullDog RMT SPT ICX 7750 ALL,1Y</t>
  </si>
  <si>
    <t>ICX7750-SVL-PCRMT-3</t>
  </si>
  <si>
    <t>BullDog RMT SPT ICX 7750 ALL,3Y</t>
  </si>
  <si>
    <t>ICX7750-SVL-PCRMT-5</t>
  </si>
  <si>
    <t>BullDog RMT SPT ICX 7750 ALL,5Y</t>
  </si>
  <si>
    <t>ICX7750-SVL-R4P-1</t>
  </si>
  <si>
    <t>WatchDog 4HR PARTS ONLY SUPPORT REN, ICX 7750 48F, 48C, &amp; 26Q</t>
  </si>
  <si>
    <t>ICX7750-SVL-R4P-3</t>
  </si>
  <si>
    <t>ICX7750-SVL-R4P-5</t>
  </si>
  <si>
    <t>ICX7750-SVL-RNDP-1</t>
  </si>
  <si>
    <t>WatchDog NBD PARTS ONLY SUPPORT REN, ICX 7750 48F, 48C, &amp; 26Q</t>
  </si>
  <si>
    <t>ICX7750-SVL-RNDP-3</t>
  </si>
  <si>
    <t>ICX7750-SVL-RNDP-5</t>
  </si>
  <si>
    <t>ICX7750-SVL-RPC4P-1</t>
  </si>
  <si>
    <t>BullDog 4H PRTS SPT REN ICX 7750 ALL,1Y</t>
  </si>
  <si>
    <t>ICX7750-SVL-RPC4P-3</t>
  </si>
  <si>
    <t>BullDog 4H PRTS SPT REN ICX 7750 ALL,3Y</t>
  </si>
  <si>
    <t>ICX7750-SVL-RPC4P-5</t>
  </si>
  <si>
    <t>BullDog 4H PRTS SPT REN ICX 7750 ALL,5Y</t>
  </si>
  <si>
    <t>ICX7750-SVL-RPCNDP-1</t>
  </si>
  <si>
    <t>BullDog NBD PRTS SPT REN ICX 7750 ALL,1Y</t>
  </si>
  <si>
    <t>ICX7750-SVL-RPCNDP-3</t>
  </si>
  <si>
    <t>BullDog NBD PRTS SPT REN ICX 7750 ALL,3Y</t>
  </si>
  <si>
    <t>ICX7750-SVL-RPCNDP-5</t>
  </si>
  <si>
    <t>BullDog NBD PRTS SPT REN ICX 7750 ALL,5Y</t>
  </si>
  <si>
    <t>ICX7750-SVL-RPCRMT-1</t>
  </si>
  <si>
    <t>BullDog RMT SPT REN ICX 7750 ALL,1Y</t>
  </si>
  <si>
    <t>ICX7750-SVL-RPCRMT-3</t>
  </si>
  <si>
    <t>BullDog RMT SPT REN ICX 7750 ALL,3Y</t>
  </si>
  <si>
    <t>ICX7750-SVL-RPCRMT-5</t>
  </si>
  <si>
    <t>BullDog RMT SPT REN ICX 7750 ALL,5Y</t>
  </si>
  <si>
    <t>ICX7750-SVL-RRMT-1</t>
  </si>
  <si>
    <t>WatchDog REMOTE SUPPORT REN, ICX 7750 48F, 48C, &amp; 26Q</t>
  </si>
  <si>
    <t>ICX7750-SVL-RRMT-3</t>
  </si>
  <si>
    <t>ICX7750-SVL-RRMT-5</t>
  </si>
  <si>
    <t>ICX7750B-SVL-4P-3</t>
  </si>
  <si>
    <t>WATCHDOG 4H PRTS SPT 7750 RMT3 BNDL,3Y</t>
  </si>
  <si>
    <t>ICX7750B-SVL-4P-5</t>
  </si>
  <si>
    <t>WATCHDOG 4H PRTS SPT 7750 RMT3 BNDL,5Y</t>
  </si>
  <si>
    <t>ICX7750B-SVL-NDP-3</t>
  </si>
  <si>
    <t>WATCHDOG NBD PRTS SPT 7750 RMT3 BNDL,3Y</t>
  </si>
  <si>
    <t>ICX7750B-SVL-NDP-5</t>
  </si>
  <si>
    <t>WATCHDOG NBD PRTS SPT 7750 RMT3 BNDL,5Y</t>
  </si>
  <si>
    <t>ICX7750B-SVL-SECUPLIFT-1</t>
  </si>
  <si>
    <t>SECURE UPLIFT SPT  7750 RMT3 BNDL,1Y</t>
  </si>
  <si>
    <t>ICX7750B-SVL-SECUPLIFT-3</t>
  </si>
  <si>
    <t>SECURE UPLIFT SPT 7750 RMT3 BNDL,3Y</t>
  </si>
  <si>
    <t>ICX7750B-SVL-SECUPLIFT-5</t>
  </si>
  <si>
    <t>SECURE UPLIFT SPT 7750 RMT3 BNDL,5Y</t>
  </si>
  <si>
    <t>ICX7750B-SVL-R4P-1</t>
  </si>
  <si>
    <t>WDOG 4H PRTS SPT 7750 REN RMT3 BNDL, 1Y</t>
  </si>
  <si>
    <t>ICX7750B-SVL-R4P-3</t>
  </si>
  <si>
    <t>WDOG 4H PRTS SPT 7750 REN RMT3 BNDL, 3Y</t>
  </si>
  <si>
    <t>ICX7750B-SVL-R4P-5</t>
  </si>
  <si>
    <t>WDOG 4H PRTS SPT 7750 REN RMT3 BNDL, 5Y</t>
  </si>
  <si>
    <t>ICX7750B-SVL-RNDP-1</t>
  </si>
  <si>
    <t>WDOG NBD PRTS SPT 7750 REN RMT3 BNDL, 1Y</t>
  </si>
  <si>
    <t>ICX7750B-SVL-RNDP-3</t>
  </si>
  <si>
    <t>WDOG NBD PRTS SPT 7750 REN RMT3 BNDL, 3Y</t>
  </si>
  <si>
    <t>ICX7750B-SVL-RNDP-5</t>
  </si>
  <si>
    <t>WDOG NBD PRTS SPT 7750 REN RMT3 BNDL, 5Y</t>
  </si>
  <si>
    <t>ICX7750B-SVL-RRMT-1</t>
  </si>
  <si>
    <t>WDOG REMOTE SPT 7750 REN RMT3 BNDL, 1Y</t>
  </si>
  <si>
    <t>ICX7750B-SVL-RRMT-3</t>
  </si>
  <si>
    <t>WDOG REMOTE SPT 7750 REN RMT3 BNDL, 3Y</t>
  </si>
  <si>
    <t>ICX7750B-SVL-RRMT-5</t>
  </si>
  <si>
    <t>WDOG REMOTE SPT 7750 REN RMT3 BNDL, 5Y</t>
  </si>
  <si>
    <t>FI-SX16-SVL-R4P-1</t>
  </si>
  <si>
    <t>WatchDog 4H PRTS SPT REN FI-SX16, 1Y</t>
  </si>
  <si>
    <t>FI-SX16-SVL-R4P-3</t>
  </si>
  <si>
    <t>WatchDog 4H PRTS SPT REN FI-SX16, 3Y</t>
  </si>
  <si>
    <t>FI-SX16-SVL-RNDP-1</t>
  </si>
  <si>
    <t>WatchDog NBD PRTS SPT REN FI-SX16, 1Y</t>
  </si>
  <si>
    <t>FI-SX16-SVL-RNDP-3</t>
  </si>
  <si>
    <t>WatchDog NBD PRTS SPT REN FI-SX16, 3Y</t>
  </si>
  <si>
    <t>FI-SX16-SVL-RP4P-1</t>
  </si>
  <si>
    <t>PRE 4H PRTS SPT REN FI-SX16, 1Y</t>
  </si>
  <si>
    <t>FI-SX16-SVL-RP4P-3</t>
  </si>
  <si>
    <t>PRE 4H PRTS SPT REN FI-SX16, 3Y</t>
  </si>
  <si>
    <t>FI-SX16-SVL-RPC4P-1</t>
  </si>
  <si>
    <t>BullDog 4H PRTS SPT REN FI-SX16, 1Y</t>
  </si>
  <si>
    <t>FI-SX16-SVL-RPC4P-3</t>
  </si>
  <si>
    <t>BullDog 4H PRTS SPT REN FI-SX16, 3Y</t>
  </si>
  <si>
    <t>FI-SX16-SVL-RPCNDP-1</t>
  </si>
  <si>
    <t>BullDog NBD PRTS SPT REN FI-SX16, 1Y</t>
  </si>
  <si>
    <t>FI-SX16-SVL-RPCNDP-3</t>
  </si>
  <si>
    <t>BullDog NBD PRTS SPT REN FI-SX16, 3Y</t>
  </si>
  <si>
    <t>FI-SX16-SVL-RPCRMT-1</t>
  </si>
  <si>
    <t>BullDog RMT SPT REN FI-SX16, 1Y</t>
  </si>
  <si>
    <t>FI-SX16-SVL-RPCRMT-3</t>
  </si>
  <si>
    <t>BullDog RMT SPT REN FI-SX16, 3Y</t>
  </si>
  <si>
    <t>FI-SX16-SVL-RPCRTF-1</t>
  </si>
  <si>
    <t>BullDog RTF SPT REN FI-SX16, 1Y</t>
  </si>
  <si>
    <t>FI-SX16-SVL-RPCRTF-3</t>
  </si>
  <si>
    <t>BullDog RTF SPT REN FI-SX16, 3Y</t>
  </si>
  <si>
    <t>FI-SX16-SVL-RPNDP-1</t>
  </si>
  <si>
    <t>PRE NBD PRTS SPT REN FI-SX16, 1Y</t>
  </si>
  <si>
    <t>FI-SX16-SVL-RPNDP-3</t>
  </si>
  <si>
    <t>PRE NBD PRTS SPT REN FI-SX16, 3Y</t>
  </si>
  <si>
    <t>FI-SX16-SVL-RPRMT-1</t>
  </si>
  <si>
    <t>PRE RMT SPT REN FI-SX16, 1Y</t>
  </si>
  <si>
    <t>FI-SX16-SVL-RPRMT-3</t>
  </si>
  <si>
    <t>PRE RMT SPT REN FI-SX16, 3Y</t>
  </si>
  <si>
    <t>FI-SX16-SVL-RPRTF-1</t>
  </si>
  <si>
    <t>PRE RTF SPT REN FI-SX16, 1Y</t>
  </si>
  <si>
    <t>FI-SX16-SVL-RPRTF-3</t>
  </si>
  <si>
    <t>PRE RTF SPT REN FI-SX16, 3Y</t>
  </si>
  <si>
    <t>FI-SX16-SVL-RRMT-1</t>
  </si>
  <si>
    <t>WatchDog RMT SPT REN FI-SX16, 1Y</t>
  </si>
  <si>
    <t>FI-SX16-SVL-RRMT-3</t>
  </si>
  <si>
    <t>WatchDog RMT SPT REN FI-SX16, 3Y</t>
  </si>
  <si>
    <t>FI-SX16-SVL-RRTF-1</t>
  </si>
  <si>
    <t>WatchDog RTF SPT REN FI-SX16, 1Y</t>
  </si>
  <si>
    <t>FI-SX16-SVL-RRTF-3</t>
  </si>
  <si>
    <t>WatchDog RTF SPT REN FI-SX16, 3Y</t>
  </si>
  <si>
    <t>FI-SX16-SVL-RTF-1</t>
  </si>
  <si>
    <t>WatchDog RTF SPT FI-SX16, 1Y</t>
  </si>
  <si>
    <t>FI-SX16-SVL-RTF-3</t>
  </si>
  <si>
    <t>WatchDog RTF SPT FI-SX16, 3Y</t>
  </si>
  <si>
    <t>FI-SX8-SVL-R4P-1</t>
  </si>
  <si>
    <t>WatchDog 4H PRTS SPT REN FI-SX8, 1Y</t>
  </si>
  <si>
    <t>FI-SX8-SVL-R4P-3</t>
  </si>
  <si>
    <t>WatchDog 4H PRTS SPT REN FI-SX8, 3Y</t>
  </si>
  <si>
    <t>FI-SX8-SVL-RNDP-1</t>
  </si>
  <si>
    <t>WatchDog NBD PRTS SPT REN FI-SX8, 1Y</t>
  </si>
  <si>
    <t>FI-SX8-SVL-RNDP-3</t>
  </si>
  <si>
    <t>WatchDog NBD PRTS SPT REN FI-SX8, 3Y</t>
  </si>
  <si>
    <t>FI-SX8-SVL-RP4OS-1</t>
  </si>
  <si>
    <t>PRE 4H ONST SPT REN FI-SX8, 1Y</t>
  </si>
  <si>
    <t>FI-SX8-SVL-RP4OS-3</t>
  </si>
  <si>
    <t>PRE 4H ONST SPT REN FI-SX8, 3Y</t>
  </si>
  <si>
    <t>FI-SX8-SVL-RP4P-1</t>
  </si>
  <si>
    <t>PRE 4H PRTS SPT REN FI-SX8, 1Y</t>
  </si>
  <si>
    <t>FI-SX8-SVL-RP4P-3</t>
  </si>
  <si>
    <t>PRE 4H PRTS SPT REN FI-SX8, 3Y</t>
  </si>
  <si>
    <t>FI-SX8-SVL-RPC4OS-1</t>
  </si>
  <si>
    <t>BullDog 4H ONST SPT REN FI-SX8, 1Y</t>
  </si>
  <si>
    <t>FI-SX8-SVL-RPC4OS-3</t>
  </si>
  <si>
    <t>BullDog 4H ONST SPT REN FI-SX8, 3Y</t>
  </si>
  <si>
    <t>FI-SX8-SVL-RPC4P-1</t>
  </si>
  <si>
    <t>BullDog 4H PRTS SPT REN FI-SX8, 1Y</t>
  </si>
  <si>
    <t>FI-SX8-SVL-RPC4P-3</t>
  </si>
  <si>
    <t>BullDog 4H PRTS SPT REN FI-SX8, 3Y</t>
  </si>
  <si>
    <t>FI-SX8-SVL-RPCNDO-1</t>
  </si>
  <si>
    <t>BullDog NBD ONST SPT REN FI-SX8, 1Y</t>
  </si>
  <si>
    <t>FI-SX8-SVL-RPCNDO-3</t>
  </si>
  <si>
    <t>BullDog NBD ONST SPT REN FI-SX8, 3Y</t>
  </si>
  <si>
    <t>FI-SX8-SVL-RPCNDP-1</t>
  </si>
  <si>
    <t>BullDog NBD PRTS SPT REN FI-SX8, 1Y</t>
  </si>
  <si>
    <t>FI-SX8-SVL-RPCNDP-3</t>
  </si>
  <si>
    <t>BullDog NBD PRTS SPT REN FI-SX8, 3Y</t>
  </si>
  <si>
    <t>FI-SX8-SVL-RPCRMT-1</t>
  </si>
  <si>
    <t>BullDog RMT SPT REN FI-SX8, 1Y</t>
  </si>
  <si>
    <t>FI-SX8-SVL-RPCRMT-3</t>
  </si>
  <si>
    <t>BullDog RMT SPT REN FI-SX8, 3Y</t>
  </si>
  <si>
    <t>FI-SX8-SVL-RPCRTF-1</t>
  </si>
  <si>
    <t>BullDog RTF SPT REN FI-SX8, 1Y</t>
  </si>
  <si>
    <t>FI-SX8-SVL-RPCRTF-3</t>
  </si>
  <si>
    <t>BullDog RTF SPT REN FI-SX8, 3Y</t>
  </si>
  <si>
    <t>FI-SX8-SVL-RPNDO-1</t>
  </si>
  <si>
    <t>PRE NBD ONST SPT REN FI-SX8, 1Y</t>
  </si>
  <si>
    <t>FI-SX8-SVL-RPNDO-3</t>
  </si>
  <si>
    <t>PRE NBD ONST SPT REN FI-SX8, 3Y</t>
  </si>
  <si>
    <t>FI-SX8-SVL-RPNDP-1</t>
  </si>
  <si>
    <t>PRE NBD PRTS SPT REN FI-SX8, 1Y</t>
  </si>
  <si>
    <t>FI-SX8-SVL-RPNDP-3</t>
  </si>
  <si>
    <t>PRE NBD PRTS SPT REN FI-SX8, 3Y</t>
  </si>
  <si>
    <t>FI-SX8-SVL-RPRMT-1</t>
  </si>
  <si>
    <t>PRE RMT SPT REN FI-SX8, 1Y</t>
  </si>
  <si>
    <t>FI-SX8-SVL-RPRMT-3</t>
  </si>
  <si>
    <t>PRE RMT SPT REN FI-SX8, 3Y</t>
  </si>
  <si>
    <t>FI-SX8-SVL-RPRTF-1</t>
  </si>
  <si>
    <t>PRE RTF SPT REN FI-SX8, 1Y</t>
  </si>
  <si>
    <t>FI-SX8-SVL-RPRTF-3</t>
  </si>
  <si>
    <t>PRE RTF SPT REN FI-SX8, 3Y</t>
  </si>
  <si>
    <t>FI-SX8-SVL-RRMT-1</t>
  </si>
  <si>
    <t>WatchDog RMT SPT REN FI-SX8, 1Y</t>
  </si>
  <si>
    <t>FI-SX8-SVL-RRMT-3</t>
  </si>
  <si>
    <t>WatchDog RMT SPT REN FI-SX8, 3Y</t>
  </si>
  <si>
    <t>FI-SX8-SVL-RRTF-1</t>
  </si>
  <si>
    <t>WatchDog RTF SPT REN FI-SX8, 1Y</t>
  </si>
  <si>
    <t>FI-SX8-SVL-RRTF-3</t>
  </si>
  <si>
    <t>WatchDog RTF SPT REN FI-SX8, 3Y</t>
  </si>
  <si>
    <t>FI-SX8-SVL-RTF-1</t>
  </si>
  <si>
    <t>WatchDog RTF SPT FI-SX8, 1Y</t>
  </si>
  <si>
    <t>FI-SX8-SVL-RTF-3</t>
  </si>
  <si>
    <t>WatchDog RTF SPT FI-SX8, 3Y</t>
  </si>
  <si>
    <t>FI-SX16-SVL-SECUPLIFT-1</t>
  </si>
  <si>
    <t>SEC UPLIFT SPT FOR  FI-SX16, 1Y</t>
  </si>
  <si>
    <t>FI-SX16-SVL-SECUPLIFT-3</t>
  </si>
  <si>
    <t>SEC UPLIFT SPT FOR  FI-SX16, 3Y</t>
  </si>
  <si>
    <t>FI-SX8-SVL-SECUPLIFT-1</t>
  </si>
  <si>
    <t>SEC UPLIFT SPT FOR  FI-SX8, 1Y</t>
  </si>
  <si>
    <t>FI-SX8-SVL-SECUPLIFT-3</t>
  </si>
  <si>
    <t>SEC UPLIFT SPT FOR  FI-SX8, 3Y</t>
  </si>
  <si>
    <t>BNAINU-SVL-PCSW-1</t>
  </si>
  <si>
    <t>BullDog APP SUPPORT 24X7, BR-NTWADV-INM-UPG</t>
  </si>
  <si>
    <t>BNALB-SVL-PCSW-1</t>
  </si>
  <si>
    <t>BullDog APP SUPPORT 24X7, BR-NTWADV-IP-BASE</t>
  </si>
  <si>
    <t>BNALC-SVL-PCSW-1</t>
  </si>
  <si>
    <t>BullDog APP SUPPORT 24X7, BR-NTWADV-IP-100</t>
  </si>
  <si>
    <t>BNALD-SVL-PCSW-1</t>
  </si>
  <si>
    <t>BullDog APP SUPPORT 24X7, BR-NTWADV-IP-500</t>
  </si>
  <si>
    <t>BNALM-SVL-PCSW-1</t>
  </si>
  <si>
    <t>BullDog APP SUPPORT 24X7, BR-NTWADV-IP-1000</t>
  </si>
  <si>
    <t>BNAINU-SVL-RPCSW-1</t>
  </si>
  <si>
    <t>BullDog APP SPPRT REN 24x7, BR-NTWADV-INM-UPG</t>
  </si>
  <si>
    <t>BNALB-SVL-RPCSW-1</t>
  </si>
  <si>
    <t>BullDog APP SPPRT REN 24X7, BR-NTWADV-IP-BASE</t>
  </si>
  <si>
    <t>BNALC-SVL-RPCSW-1</t>
  </si>
  <si>
    <t>BullDog APP SPPRT REN 24X7, BR-NTWADV-IP-100</t>
  </si>
  <si>
    <t>BNALD-SVL-RPCSW-1</t>
  </si>
  <si>
    <t>BullDog APP SPPRT REN 24X7, BR-NTWADV-IP-500</t>
  </si>
  <si>
    <t>BNALM-SVL-RPCSW-1</t>
  </si>
  <si>
    <t>BullDog APP SPPRT REN 24X7, BR-NTWADV-IP-1000</t>
  </si>
  <si>
    <t>ICX7850-32Q-E2</t>
  </si>
  <si>
    <t>ICX 7850 32-port QSFP28 supports native 40GE or 100GE, or breakout 4x10GE or 4x25GE,  bundle includes two AC PS and six fans, PS side exhaust airflow, transceivers sold separately</t>
  </si>
  <si>
    <t>ICX7850-48F-E2</t>
  </si>
  <si>
    <t>ICX 7850 48-port SFP28 1/10/25GE, 8x-port QSFP28 supports native 40GE or 100GE or breakout 4x10GE or 4x25GE, bundle includes two AC PS and five fans, PS side exhaust airflow, transceivers sold separately</t>
  </si>
  <si>
    <t>ICX7850-48FS-E2</t>
  </si>
  <si>
    <t>ICX 7850 48-port SFP+ 1/10GE, 8x-port QSFP28 supports native 40GE or 100GE or breakout 4x10GE or 4x25GE, bundle includes two AC PS and five fans, PS side exhaust airflow, transceivers sold separately</t>
  </si>
  <si>
    <t>ICX7850-48FS-E2-RMT3</t>
  </si>
  <si>
    <t>ICX 7850 48-port SFP+ 1/10GE, 8x-port QSFP28 supports native 40GE or 100GE or breakout 4x10GE or 4x25GE, bundle includes two AC PS and five fans, PS side exhaust airflow, transceivers sold separately, with 3-year remote support</t>
  </si>
  <si>
    <t>ICX7850-32Q</t>
  </si>
  <si>
    <t>ICX 7850 32-port QSFP28 supports native 40GE or 100GE, or breakout 4x10GE or 4x25GE; power supplies, fans and transceivers sold separately</t>
  </si>
  <si>
    <t>ICX7850-48F</t>
  </si>
  <si>
    <t>ICX 7850 48-port SFP28 1/10/25GE, 8x-port QSFP28 supports native 40GE or 100GE or breakout 4x10GE or 4x25GE; power supplies, fans and transceivers sold separately</t>
  </si>
  <si>
    <t>ICX7850-48FS</t>
  </si>
  <si>
    <t>ICX 7850 48-port SFP+ 1/10GE, 8x-port QSFP28 supports native 40GE or 100GE or breakout 4x10GE or 4x25GE; power supplies, fans and transceivers sold separately</t>
  </si>
  <si>
    <t>RPS19-E</t>
  </si>
  <si>
    <t>650W AC power supply with exhaust airflow</t>
  </si>
  <si>
    <t>RPS19-I</t>
  </si>
  <si>
    <t>650W AC power supply with intake airflow</t>
  </si>
  <si>
    <t>RPS19DC-E</t>
  </si>
  <si>
    <t>650W DC power supply with exhaust airflow</t>
  </si>
  <si>
    <t>RPS19DC-I</t>
  </si>
  <si>
    <t>650W DC power supply with intake airflow</t>
  </si>
  <si>
    <t>ICX-RMK-4POST-TL</t>
  </si>
  <si>
    <t>ICX Tool-less 4-Post Rack Mount Kit</t>
  </si>
  <si>
    <t>ICX7850-PREM-LIC</t>
  </si>
  <si>
    <t>ICX7850 Premium feature license</t>
  </si>
  <si>
    <t>ICX7850-SVL-4P-1</t>
  </si>
  <si>
    <t>WatchDog 4HR PARTS ONLY SUPPORT, ICX 7850, 1 YR</t>
  </si>
  <si>
    <t>ICX7850-SVL-4P-3</t>
  </si>
  <si>
    <t>WatchDog 4HR PARTS ONLY SUPPORT, ICX 7850, 3 YR</t>
  </si>
  <si>
    <t>ICX7850-SVL-4P-5</t>
  </si>
  <si>
    <t>WatchDog 4HR PARTS ONLY SUPPORT, ICX 7850, 5 YR</t>
  </si>
  <si>
    <t>ICX7850-SVL-NDP-1</t>
  </si>
  <si>
    <t>WatchDog NBD PARTS ONLY SUPPORT, ICX 7850, 1 YR</t>
  </si>
  <si>
    <t>ICX7850-SVL-NDP-3</t>
  </si>
  <si>
    <t>WatchDog NBD PARTS ONLY SUPPORT, ICX 7850, 3 YR</t>
  </si>
  <si>
    <t>ICX7850-SVL-NDP-5</t>
  </si>
  <si>
    <t>WatchDog NBD PARTS ONLY SUPPORT, ICX 7850, 5 YR</t>
  </si>
  <si>
    <t>ICX7850-SVL-RMT-1</t>
  </si>
  <si>
    <t>WatchDog REMOTE SUPPORT, ICX 7850, 1 YR</t>
  </si>
  <si>
    <t>ICX7850-SVL-RMT-3</t>
  </si>
  <si>
    <t>WatchDog REMOTE SUPPORT, ICX 7850, 3 YR</t>
  </si>
  <si>
    <t>ICX7850-SVL-RMT-5</t>
  </si>
  <si>
    <t>WatchDog REMOTE SUPPORT, ICX 7850, 5 YR</t>
  </si>
  <si>
    <t>ICX7850-SVL-R4P-1</t>
  </si>
  <si>
    <t>WatchDog 4HR PARTS ONLY SUPPORT REN, ICX 7850, 1 YR</t>
  </si>
  <si>
    <t>ICX7850-SVL-R4P-3</t>
  </si>
  <si>
    <t>WatchDog 4HR PARTS ONLY SUPPORT REN, ICX 7850, 3 YR</t>
  </si>
  <si>
    <t>ICX7850-SVL-R4P-5</t>
  </si>
  <si>
    <t>WatchDog 4HR PARTS ONLY SUPPORT REN, ICX 7850, 5 YR</t>
  </si>
  <si>
    <t>ICX7850-SVL-RNDP-1</t>
  </si>
  <si>
    <t>WatchDog NBD PARTS ONLY SUPPORT REN, ICX 7850, 1 YR</t>
  </si>
  <si>
    <t>ICX7850-SVL-RNDP-3</t>
  </si>
  <si>
    <t>WatchDog NBD PARTS ONLY SUPPORT REN, ICX 7850, 3 YR</t>
  </si>
  <si>
    <t>ICX7850-SVL-RNDP-5</t>
  </si>
  <si>
    <t>WatchDog NBD PARTS ONLY SUPPORT REN, ICX 7850, 5 YR</t>
  </si>
  <si>
    <t>ICX7850-SVL-RRMT-1</t>
  </si>
  <si>
    <t>WatchDog REMOTE SUPPORT REN, ICX 7850, 1 YR</t>
  </si>
  <si>
    <t>ICX7850-SVL-RRMT-3</t>
  </si>
  <si>
    <t>WatchDog REMOTE SUPPORT REN, ICX 7850, 3 YR</t>
  </si>
  <si>
    <t>ICX7850-SVL-RRMT-5</t>
  </si>
  <si>
    <t>WatchDog REMOTE SUPPORT REN, ICX 7850, 5 YR</t>
  </si>
  <si>
    <t>ICX7850-SVL-SECUPLIFT-1</t>
  </si>
  <si>
    <t>SECURE UPLIFT SUPPORT, ICX7850, 1Y</t>
  </si>
  <si>
    <t>ICX7850-SVL-SECUPLIFT-3</t>
  </si>
  <si>
    <t>SECURE UPLIFT SUPPORT, ICX7850, 3Y</t>
  </si>
  <si>
    <t>ICX7850-SVL-SECUPLIFT-5</t>
  </si>
  <si>
    <t>SECURE UPLIFT SUPPORT, ICX7850, 5Y</t>
  </si>
  <si>
    <t>ICX7850-SVL-NEWSECUP-1</t>
  </si>
  <si>
    <t>NEW PART REPLACEMENT SECURE UPLIFT, ICX7850, 1Y</t>
  </si>
  <si>
    <t>ICX7850-SVL-NEWSECUP-3</t>
  </si>
  <si>
    <t>NEW PART REPLACEMENT SECURE UPLIFT, ICX7850, 3Y</t>
  </si>
  <si>
    <t>ICX7850-SVL-NEWSECUP-5</t>
  </si>
  <si>
    <t>NEW PART REPLACEMENT SECURE UPLIFT, ICX7850, 5Y</t>
  </si>
  <si>
    <t>ICX7850-SVL-PC4P-1</t>
  </si>
  <si>
    <t>BULLDOG 4HR PRTS SPPRT, ICX 7850, 1 YR</t>
  </si>
  <si>
    <t>ICX7850-SVL-PC4P-3</t>
  </si>
  <si>
    <t>BULLDOG 4HR PRTS SPPRT, ICX 7850, 3 YR</t>
  </si>
  <si>
    <t>ICX7850-SVL-PC4P-5</t>
  </si>
  <si>
    <t>BULLDOG 4HR PRTS SPPRT, ICX 7850, 5 YR</t>
  </si>
  <si>
    <t>ICX7850-SVL-PCNDP-1</t>
  </si>
  <si>
    <t>BULLDOG NBD PRTS SPPRT, ICX 7850, 1 YR</t>
  </si>
  <si>
    <t>ICX7850-SVL-PCNDP-3</t>
  </si>
  <si>
    <t>BULLDOG NBD PRTS SPPRT, ICX 7850, 3 YR</t>
  </si>
  <si>
    <t>ICX7850-SVL-PCNDP-5</t>
  </si>
  <si>
    <t>BULLDOG NBD PRTS SPPRT, ICX 7850, 5 YR</t>
  </si>
  <si>
    <t>ICX7850-SVL-PCRMT-1</t>
  </si>
  <si>
    <t>BULLDOG REMOTE SPPRT, ICX 7850, 1 YR</t>
  </si>
  <si>
    <t>ICX7850-SVL-PCRMT-3</t>
  </si>
  <si>
    <t>BULLDOG REMOTE SPPRT, ICX 7850, 3 YR</t>
  </si>
  <si>
    <t>ICX7850-SVL-PCRMT-5</t>
  </si>
  <si>
    <t>BULLDOG REMOTE SPPRT, ICX 7850, 5 YR</t>
  </si>
  <si>
    <t>ICX7850-SVL-RPC4P-1</t>
  </si>
  <si>
    <t>BULLDOG 4HR PRTS SPPRT RENEW, ICX 7850, 1 YR</t>
  </si>
  <si>
    <t>ICX7850-SVL-RPC4P-3</t>
  </si>
  <si>
    <t>BULLDOG 4HR PRTS SPPRT RENEW, ICX 7850, 3 YR</t>
  </si>
  <si>
    <t>ICX7850-SVL-RPC4P-5</t>
  </si>
  <si>
    <t>BULLDOG 4HR PRTS SPPRT RENEW, ICX 7850, 5 YR</t>
  </si>
  <si>
    <t>ICX7850-SVL-RPCNDP-1</t>
  </si>
  <si>
    <t>BULLDOG NBD PRTS SPPRT RENEW, ICX 7850, 1 YR</t>
  </si>
  <si>
    <t>ICX7850-SVL-RPCNDP-3</t>
  </si>
  <si>
    <t>BULLDOG NBD PRTS SPPRT RENEW, ICX 7850, 3 YR</t>
  </si>
  <si>
    <t>ICX7850-SVL-RPCNDP-5</t>
  </si>
  <si>
    <t>BULLDOG NBD PRTS SPPRT RENEW, ICX 7850, 5 YR</t>
  </si>
  <si>
    <t>ICX7850-SVL-RPCRMT-1</t>
  </si>
  <si>
    <t>BULLDOG REMOTE SPPRT RENEW, ICX 7850, 1 YR</t>
  </si>
  <si>
    <t>ICX7850-SVL-RPCRMT-3</t>
  </si>
  <si>
    <t>BULLDOG REMOTE SPPRT RENEW, ICX 7850, 3 YR</t>
  </si>
  <si>
    <t>ICX7850-SVL-RPCRMT-5</t>
  </si>
  <si>
    <t>BULLDOG REMOTE SPPRT RENEW, ICX 7850, 5 YR</t>
  </si>
  <si>
    <t>ICX7850B-SVL-4P-3</t>
  </si>
  <si>
    <t>WATCHDOG 4H PRTS SPT 7850 RMT3 BNDL,3Y</t>
  </si>
  <si>
    <t>ICX7850B-SVL-4P-5</t>
  </si>
  <si>
    <t>WATCHDOG 4H PRTS SPT 7850 RMT3 BNDL,5Y</t>
  </si>
  <si>
    <t>ICX7850B-SVL-NDP-3</t>
  </si>
  <si>
    <t>WATCHDOG NBD PRTS SPT 7850 RMT3 BNDL,3Y</t>
  </si>
  <si>
    <t>ICX7850B-SVL-NDP-5</t>
  </si>
  <si>
    <t>WATCHDOG NBD PRTS SPT 7850 RMT3 BNDL,5Y</t>
  </si>
  <si>
    <t>ICX7850B-SVL-SECUPLIFT-1</t>
  </si>
  <si>
    <t>SECURE UPLIFT SPT  7850 RMT3 BNDL,1Y</t>
  </si>
  <si>
    <t>ICX7850B-SVL-SECUPLIFT-3</t>
  </si>
  <si>
    <t>SECURE UPLIFT SPT 7850 RMT3 BNDL,3Y</t>
  </si>
  <si>
    <t>ICX7850B-SVL-SECUPLIFT-5</t>
  </si>
  <si>
    <t>SECURE UPLIFT SPT 7850 RMT3 BNDL,5Y</t>
  </si>
  <si>
    <t>ICX7850B-SVL-R4P-1</t>
  </si>
  <si>
    <t>WDOG 4H PRTS SPT 7850 REN RMT3 BNDL, 1Y</t>
  </si>
  <si>
    <t>ICX7850B-SVL-R4P-3</t>
  </si>
  <si>
    <t>WDOG 4H PRTS SPT 7850 REN RMT3 BNDL, 3Y</t>
  </si>
  <si>
    <t>ICX7850B-SVL-R4P-5</t>
  </si>
  <si>
    <t>WDOG 4H PRTS SPT 7850 REN RMT3 BNDL, 5Y</t>
  </si>
  <si>
    <t>ICX7850B-SVL-RNDP-1</t>
  </si>
  <si>
    <t>WDOG NBD PRTS SPT 7850 REN RMT3 BNDL, 1Y</t>
  </si>
  <si>
    <t>ICX7850B-SVL-RNDP-3</t>
  </si>
  <si>
    <t>WDOG NBD PRTS SPT 7850 REN RMT3 BNDL, 3Y</t>
  </si>
  <si>
    <t>ICX7850B-SVL-RNDP-5</t>
  </si>
  <si>
    <t>WDOG NBD PRTS SPT 7850 REN RMT3 BNDL, 5Y</t>
  </si>
  <si>
    <t>ICX7850B-SVL-RRMT-1</t>
  </si>
  <si>
    <t>WDOG REMOTE SPT 7850 REN RMT3 BNDL, 1Y</t>
  </si>
  <si>
    <t>ICX7850B-SVL-RRMT-3</t>
  </si>
  <si>
    <t>WDOG REMOTE SPT 7850 REN RMT3 BNDL, 3Y</t>
  </si>
  <si>
    <t>ICX7850B-SVL-RRMT-5</t>
  </si>
  <si>
    <t>WDOG REMOTE SPT 7850 REN RMT3 BNDL, 5Y</t>
  </si>
  <si>
    <t>ICX7850B-SVL-PC4P-3</t>
  </si>
  <si>
    <t>BULLDOG 4H PRTS SPT 7850 RMT3 BNDL,3Y</t>
  </si>
  <si>
    <t>ICX7850B-SVL-PC4P-5</t>
  </si>
  <si>
    <t>BULLDOG 4H PRTS SPT 7850 RMT3 BNDL,5Y</t>
  </si>
  <si>
    <t>ICX7850B-SVL-PCNDP-3</t>
  </si>
  <si>
    <t>BULLDOG NBD PRTS SPT 7850 RMT3 BNDL,3Y</t>
  </si>
  <si>
    <t>ICX7850B-SVL-PCNDP-5</t>
  </si>
  <si>
    <t>BULLDOG NBD PRTS SPT 7850 RMT3 BNDL,5Y</t>
  </si>
  <si>
    <t>ICX7850B-SVL-PCRMT-3</t>
  </si>
  <si>
    <t>BULLDOG REMOTE SPT 7850 RMT3 BNDL,3Y</t>
  </si>
  <si>
    <t>ICX7850B-SVL-PCRMT-5</t>
  </si>
  <si>
    <t>BULLDOG REMOTE SPT 7850 RMT3 BNDL,5Y</t>
  </si>
  <si>
    <t>ICX7850B-SVL-RPC4P-1</t>
  </si>
  <si>
    <t>BDOG 4H PRTS SPT 7850 REN RMT3 BNDL, 1Y</t>
  </si>
  <si>
    <t>ICX7850B-SVL-RPC4P-3</t>
  </si>
  <si>
    <t>BDOG 4H PRTS SPT 7850 REN RMT3 BNDL, 3Y</t>
  </si>
  <si>
    <t>ICX7850B-SVL-RPC4P-5</t>
  </si>
  <si>
    <t>BDOG 4H PRTS SPT 7850 REN RMT3 BNDL, 5Y</t>
  </si>
  <si>
    <t>ICX7850B-SVL-RPCNDP-1</t>
  </si>
  <si>
    <t>BDOG NBD PRTS SPT 7850 REN RMT3 BNDL, 1Y</t>
  </si>
  <si>
    <t>ICX7850B-SVL-RPCNDP-3</t>
  </si>
  <si>
    <t>BDOG NBD PRTS SPT 7850 REN RMT3 BNDL, 3Y</t>
  </si>
  <si>
    <t>ICX7850B-SVL-RPCNDP-5</t>
  </si>
  <si>
    <t>BDOG NBD PRTS SPT 7850 REN RMT3 BNDL, 5Y</t>
  </si>
  <si>
    <t>ICX7850B-SVL-RPCRMT-1</t>
  </si>
  <si>
    <t>BDOG REMOTE SPT 7850 REN RMT3 BNDL, 1Y</t>
  </si>
  <si>
    <t>ICX7850B-SVL-RPCRMT-3</t>
  </si>
  <si>
    <t>BDOG REMOTE SPT 7850 REN RMT3 BNDL, 3Y</t>
  </si>
  <si>
    <t>ICX7850B-SVL-RPCRMT-5</t>
  </si>
  <si>
    <t>BDOG REMOTE SPT 7850 REN RMT3 BNDL, 5Y</t>
  </si>
  <si>
    <t>E25G-SFP28-SR</t>
  </si>
  <si>
    <t>25GE SFP28 SR 100M OM4 MMF</t>
  </si>
  <si>
    <t>E25G-SFP28-LR</t>
  </si>
  <si>
    <t xml:space="preserve">25GE SFP28 LR  (LC) 10KM SMF </t>
  </si>
  <si>
    <t>E25G-SFP28-AOC-1001</t>
  </si>
  <si>
    <t>25GE SFP28 AOC 10M</t>
  </si>
  <si>
    <t>E25G-SFP28-TWX-P-00501</t>
  </si>
  <si>
    <t>25GE SFP28 DAC, PASSIVE, 0.5M</t>
  </si>
  <si>
    <t>E25G-SFP28-TWX-P-0101</t>
  </si>
  <si>
    <t>25GE SFP28 DAC, PASSIVE, 1M</t>
  </si>
  <si>
    <t>E25G-SFP28-TWX-P-0301</t>
  </si>
  <si>
    <t>25GE SFP28 DAC, PASSIVE,3M</t>
  </si>
  <si>
    <t>E100G-QSFP-4SFP-P-0101</t>
  </si>
  <si>
    <t>QSFP28 TO 4 SFP28 PASS COPPER CABLE-1M</t>
  </si>
  <si>
    <t>E100G-QSFP-4SFP-P-0301</t>
  </si>
  <si>
    <t>QSFP28 TO 4 SFP28 PASS COPPER CABLE-3M</t>
  </si>
  <si>
    <t>E100G-QSFP-4SFP-P-0501</t>
  </si>
  <si>
    <t>QSFP28 TO 4 SFP28 PASS COPPER CABLE-5M</t>
  </si>
  <si>
    <t>ICX6650-SVL-R4P-1</t>
  </si>
  <si>
    <t>WatchDog 4HR RENEWAL, ICX6650, 1 Yr</t>
  </si>
  <si>
    <t>ICX6650-SVL-R4P-3</t>
  </si>
  <si>
    <t>WatchDog 4HR RENEWAL, ICX6650, 3 Yr</t>
  </si>
  <si>
    <t>ICX6650-SVL-RNDP-1</t>
  </si>
  <si>
    <t>WatchDog NBD RENEWAL, ICX6650, 1 Yr</t>
  </si>
  <si>
    <t>ICX6650-SVL-RNDP-3</t>
  </si>
  <si>
    <t>WatchDog NBD RENEWAL, ICX6650, 3 Yr</t>
  </si>
  <si>
    <t>ICX6650-SVL-RRTF-1</t>
  </si>
  <si>
    <t>WatchDog RTF RENEWAL, ICX6650, 1 Yr</t>
  </si>
  <si>
    <t>ICX6650-SVL-RRTF-3</t>
  </si>
  <si>
    <t>WatchDog RTF RENEWAL, ICX6650, 3 Yr</t>
  </si>
  <si>
    <t>ICX6650-SVL-SECUPLIFT-1</t>
  </si>
  <si>
    <t>SECURE UPLIFT SUPPORT, ICX6650, 1 Yr</t>
  </si>
  <si>
    <t>ICX6650-SVL-SECUPLIFT-3</t>
  </si>
  <si>
    <t>SECURE UPLIFT SUPPORT, ICX6650, 3 Yr</t>
  </si>
  <si>
    <t>10G-SFPP-TX-A</t>
  </si>
  <si>
    <t>10G-BASE-TX RJ-45 up to 30M over CAT 6a/7 cable, TAA compliant</t>
  </si>
  <si>
    <t>ICX7150-C10ZP-2X10GR</t>
  </si>
  <si>
    <t>ICX 7150 Compact Switch, 2x 100/1000/2.5/5/10G PoH ports, 2x 100/1000/2.5G PoH ports, 6x 100/1000/2.5G PoE+ ports, 2x 10G SFP uplink-ports, 240W PoE budget, L3 features (OSPF, VRRP, PIM, PBR)</t>
  </si>
  <si>
    <t>ICX7150-C10ZP-2X10GR-RMT3</t>
  </si>
  <si>
    <t>ICX 7150 Compact Switch, 2x 100/1000/2.5/5/10G PoH ports, 2x 100/1000/2.5G PoH ports, 6x 100/1000/2.5G PoE+ ports, 2x 10G SFP uplink-ports, 240W PoE budget, L3 features (OSPF, VRRP, PIM, PBR), 3 year remote support.</t>
  </si>
  <si>
    <t>ICX7150-C10ZP-2X10GR-A</t>
  </si>
  <si>
    <t>ICX 7150 Compact Switch, 2x 100/1000/2.5/5/10G PoH ports, 2x 100/1000/2.5G PoH ports, 6x 100/1000/2.5G PoE+ ports, 2x 10G SFP uplink-ports, 240W PoE budget, L3 features (OSPF, VRRP, PIM, PBR), TAA</t>
  </si>
  <si>
    <t>ICX7150-24F-4X1G</t>
  </si>
  <si>
    <t>ICX 7150 Switch, 24x 1G SFP, 2x 1G  RJ45 uplink-ports, 4x 1G SFP uplink-ports upgradable to up to 4x 10G SFP+ with license, basic L3 (static routing and RIP)</t>
  </si>
  <si>
    <t>ICX7150-24F-2X10G</t>
  </si>
  <si>
    <t>ICX 7150 Switch, 24x 1G SFP, 2x 1G  RJ45 uplink-ports, 2x 1G SFP and 2x 10G SFP+ uplink-ports upgradable to 4x 10G SFP+ with license, basic L3 (static routing and RIP)</t>
  </si>
  <si>
    <t>ICX7150-24F-4X10GR</t>
  </si>
  <si>
    <t>ICX 7150 Switch, 24x 1G SFP, 2x 1G  RJ45 uplink-ports, and  4x 10G SFP+ uplink-ports,  L3 features (OSPF, VRRP, PIM, PBR)</t>
  </si>
  <si>
    <t>ICX7150-24F-4X10GR-RMT3</t>
  </si>
  <si>
    <t>ICX 7150 Switch, 24x 1G SFP, 2x 1G  RJ45 uplink-ports, and  4x 10G SFP+ uplink-ports,  L3 features (OSPF, VRRP, PIM, PBR), 3 year remote support.</t>
  </si>
  <si>
    <t>ICX7150-24F-4X10GR-A</t>
  </si>
  <si>
    <t>ICX 7150 Switch, 24x 1G SFP, 2x 1G  RJ45 uplink-ports, and  4x 10G SFP+ uplink-ports,  L3 features (OSPF, VRRP, PIM, PBR), TAA</t>
  </si>
  <si>
    <t>ICX7150-C08P-2X1G</t>
  </si>
  <si>
    <t>ICX 7150 Compact Switch, 8x 10/100/1000 PoE+ ports, 2x 1G SFP uplink-ports, 62W PoE budget, L2 (switch image only)</t>
  </si>
  <si>
    <t>ICX7150-C08P-2X1G-RMT3</t>
  </si>
  <si>
    <t>ICX 7150 Compact Switch, 8x 10/100/1000 PoE+ ports, 2x 1G SFP uplink-ports, 62W PoE budget, L2 (switch image only), 3 year remote support.</t>
  </si>
  <si>
    <t>ICX7000-C10ZP-RMK</t>
  </si>
  <si>
    <t>ICX7150-C10ZP COMPACT SWITCH RACKMOUNT KIT</t>
  </si>
  <si>
    <t>ICX-ADP-PLT</t>
  </si>
  <si>
    <t xml:space="preserve">ICX Compact Switch Adapter Plate </t>
  </si>
  <si>
    <t>ICX-DIN-MNT</t>
  </si>
  <si>
    <t xml:space="preserve">ICX Compact Switch DIN Rail Mount Kit. </t>
  </si>
  <si>
    <t>ICX7150-C08PT-2X1G</t>
  </si>
  <si>
    <t xml:space="preserve">ICX 7150 Compact Switch Extended Temp, 8x 10/100/1000 PoE+ ports, 2x 1G SFP uplink-ports, 62W PoE budget, L2 (switch image only), 13 month hardware warranty.  </t>
  </si>
  <si>
    <t>ICX7150-C08PT-2X1G-RMT3</t>
  </si>
  <si>
    <t xml:space="preserve">ICX 7150 Compact Switch Extended Temp, 8x 10/100/1000 PoE+ ports, 2x 1G SFP uplink-ports, 62W PoE budget, L2 (switch image only), 3 year remote support. 13 month hardware warranty.  </t>
  </si>
  <si>
    <t>PCAUS-C15</t>
  </si>
  <si>
    <t>Power Cord High Temperature C15, Australia, 250V 10A, 1.83m</t>
  </si>
  <si>
    <t>PCC14-C15</t>
  </si>
  <si>
    <t>Power Cord High Temperature, C14 to C15, 125V 13A, 1.83m</t>
  </si>
  <si>
    <t>PCC14-C15-SHORT</t>
  </si>
  <si>
    <t>Power Cord High Temperature, C14 to C15, 125V 13A, 0.25m</t>
  </si>
  <si>
    <t>PCCHINA-C15</t>
  </si>
  <si>
    <t>Power Cord High Temperature  C15, China, 250V 10A, 1.83m</t>
  </si>
  <si>
    <t>PCEURO-C15</t>
  </si>
  <si>
    <t>Power Cord High Temperature  C15, Europe, 250V 16A, 1.83m</t>
  </si>
  <si>
    <t>PCINDIA-C15</t>
  </si>
  <si>
    <t>Power Cord High Temperature C15, India, 250V 10A, 1.83m</t>
  </si>
  <si>
    <t>PCITALY-C15</t>
  </si>
  <si>
    <t>Power Cord High Temperature C15, Italy, 250V 10A, 1.83m</t>
  </si>
  <si>
    <t>PCJAPAN-C15</t>
  </si>
  <si>
    <t>Power Cord High Temperature C15, Japan, 125V 7A, 1.83m</t>
  </si>
  <si>
    <t>PCSWISS-C15</t>
  </si>
  <si>
    <t>Power Cord High Temperature C15, Swiss, 250V 10A, 1.83m</t>
  </si>
  <si>
    <t>PCUK-C15</t>
  </si>
  <si>
    <t>PCUSA-C15</t>
  </si>
  <si>
    <t>Power Cord High Temperature C15, USA, 125V 13A, 1.83m</t>
  </si>
  <si>
    <t>E100G-QSFP28-ER4L</t>
  </si>
  <si>
    <t>100GBASE-ER4 LITE QSFP28 (LC), SMF, 30KM NO FEC, 40KM W/ FEC</t>
  </si>
  <si>
    <t>P01-S300-WW10</t>
  </si>
  <si>
    <t>SmartZone 300 (SZ 300) with redundant AC power, six (6) Fans, two (2) 10 Gbps data cards, and six (6) 1 GigE ports. Doesn’t include power cords.</t>
  </si>
  <si>
    <t>P01-S300-WW00</t>
  </si>
  <si>
    <t>SmartZone 300 (SZ 300) with redundant DC power, six (6) Fans, two (2) 10 Gbps data cards and six (6) 1 GigE ports.  Includes two DC power pigtail cables.</t>
  </si>
  <si>
    <t>909-0100-SG00</t>
  </si>
  <si>
    <t>SCG License supporting 100 Ruckus Access Points. Order this when you intend to run software version upto 3.1.x. Applicable to all SZ/SCG products</t>
  </si>
  <si>
    <t>909-0500-SG00</t>
  </si>
  <si>
    <t>SCG License supporting 500 Ruckus Access Points. Order this when you intend to run software version upto 3.1.x. Applicable to all SZ/SCG products</t>
  </si>
  <si>
    <t>909-001K-SG00</t>
  </si>
  <si>
    <t>SCG License supporting 1,000 Ruckus Access Points. Order this when you intend to run software version upto 3.1.x. Applicable to all SZ/SCG products</t>
  </si>
  <si>
    <t>909-005K-SG00</t>
  </si>
  <si>
    <t>SCG License supporting 5,000 Ruckus Access Points. Order this when you intend to run software version upto 3.1.x. Applicable to all SZ/SCG products</t>
  </si>
  <si>
    <t xml:space="preserve">909-010K-SG00 </t>
  </si>
  <si>
    <t>SCG License supporting 10,000 Ruckus Access Points. Order this when you intend to run software version upto 3.1.x. Applicable to all SZ/SCG products</t>
  </si>
  <si>
    <t>909-0001-RMAP</t>
  </si>
  <si>
    <r>
      <rPr>
        <b/>
        <sz val="10"/>
        <color theme="1"/>
        <rFont val="Trebuchet MS"/>
        <family val="2"/>
      </rPr>
      <t>SCG MAP Gateway License.</t>
    </r>
    <r>
      <rPr>
        <sz val="10"/>
        <color theme="1"/>
        <rFont val="Trebuchet MS"/>
        <family val="2"/>
      </rPr>
      <t xml:space="preserve"> The RMAP license is a flat license (not subsriber-based). This license enables user authentication utilizing SIGTRAN protocol requiring EAP-SIM/AKA SIGTRAN signaling to an external HLR.  This license applies to Ruckus APs and/or 3rd party APs. Order this when you intend to run software version upto 3.1.x. Only applies to SCG200</t>
    </r>
  </si>
  <si>
    <t>909-010K-RWAG</t>
  </si>
  <si>
    <r>
      <rPr>
        <b/>
        <sz val="10"/>
        <color theme="1"/>
        <rFont val="Trebuchet MS"/>
        <family val="2"/>
      </rPr>
      <t>SCG 3rd Party APs License</t>
    </r>
    <r>
      <rPr>
        <sz val="10"/>
        <color theme="1"/>
        <rFont val="Trebuchet MS"/>
        <family val="2"/>
      </rPr>
      <t>. The RWAG tunnel type license is a subscriber-based license. This license controls the number of concurrent subscriber/client/UE data traffic attaching to 3rd party Wi-Fi APs via QinQ or L2oSoftGRE and requiring traffic tunneling northbound towards core via VLAN and Q-in-Q (L2). This license is applicable in increments of 10k subs.  Order this when you intend to run software version upto 3.1.x.  Only applies to SCG200</t>
    </r>
  </si>
  <si>
    <t>909-010K-RMNO</t>
  </si>
  <si>
    <r>
      <rPr>
        <b/>
        <sz val="10"/>
        <color theme="1"/>
        <rFont val="Trebuchet MS"/>
        <family val="2"/>
      </rPr>
      <t>SCG 3GPP Tunneling License.</t>
    </r>
    <r>
      <rPr>
        <sz val="10"/>
        <color theme="1"/>
        <rFont val="Trebuchet MS"/>
        <family val="2"/>
      </rPr>
      <t> The RMNO tunnel type license is a subscriber-based license.  This license controls the number of concurrent subscriber/client/UE traffic attaching over Ruckus APs or over 3rd party APs and requiring traffic tunneling onward to a 3GPP GGSN (GTPv1) or a 3GPP LTE PGW element (GTPv1/v2). The RMNO license includes PMIPv6 tunneling. This license is applicable in increments of 10k subs.  Order this when you intend to run software version upto 3.1.x.  Only applies to SCG200</t>
    </r>
  </si>
  <si>
    <t>909-0100-RXGW</t>
  </si>
  <si>
    <r>
      <rPr>
        <b/>
        <sz val="10"/>
        <color theme="1"/>
        <rFont val="Trebuchet MS"/>
        <family val="2"/>
      </rPr>
      <t>SCG Direct Tunnel license</t>
    </r>
    <r>
      <rPr>
        <sz val="10"/>
        <color theme="1"/>
        <rFont val="Trebuchet MS"/>
        <family val="2"/>
      </rPr>
      <t>.  The RXGW license will allow tunneling of data traffic directly from Ruckus APs to an external gateway (e.g. ALU 7750).  This license is applicable in increments of 100 APs.  Order this when you intend to run software version upto 3.1.x. Applicable to all SZ/SCG products</t>
    </r>
  </si>
  <si>
    <t>L09-1000-RWAG</t>
  </si>
  <si>
    <r>
      <rPr>
        <b/>
        <sz val="10"/>
        <color theme="1"/>
        <rFont val="Trebuchet MS"/>
        <family val="2"/>
      </rPr>
      <t xml:space="preserve">SCG 3rd Party APs License with Smart Licensing.  </t>
    </r>
    <r>
      <rPr>
        <sz val="10"/>
        <color theme="1"/>
        <rFont val="Trebuchet MS"/>
        <family val="2"/>
      </rPr>
      <t>The RWAG tunnel type license is a subscriber-based license. This license controls the number of concurrent subscriber/client/UE data traffic attaching to 3rd party Wi-Fi APs via QinQ or L2oSoftGRE and requiring traffic tunneling northbound towards core via VLAN and Q-in-Q (L2). This license is applicable in increments of 1k subs with minimum order of 10.  Order this when you intend to run software version from 3.2 onwards.  Only applies to SCG200</t>
    </r>
  </si>
  <si>
    <t>L09-1000-RMNO</t>
  </si>
  <si>
    <r>
      <rPr>
        <b/>
        <sz val="10"/>
        <color theme="1"/>
        <rFont val="Trebuchet MS"/>
        <family val="2"/>
      </rPr>
      <t>SCG 3GPP Tunneling License with smart Licensing.</t>
    </r>
    <r>
      <rPr>
        <sz val="10"/>
        <color theme="1"/>
        <rFont val="Trebuchet MS"/>
        <family val="2"/>
      </rPr>
      <t xml:space="preserve"> The RMNO tunnel type license is a subscriber-based license.  This license controls the number of concurrent subscriber/client/UE traffic attaching over Ruckus APs or over 3rd party APs and requiring traffic tunneling onward to a 3GPP GGSN (GTPv1) or a 3GPP LTE PGW element (GTPv1/v2). This license is applicable in increments of 1k subs and minimum order of 10.  Order this when you intend to run software version from 3.2 onwards.  Only applies to SCG200</t>
    </r>
  </si>
  <si>
    <t>L09-0001-RMAP</t>
  </si>
  <si>
    <t>SCG MAP Gateway License with Smart Licensing. The RMAP license is a flat license (not subsriber-based). This license enables user authentication utilizing SIGTRAN protocol requiring EAP-SIM/AKA SIGTRAN signaling to an external HLR.  This license applies to Ruckus APs and/or 3rd party APs.   Order this when you intend to run software version from 3.2 onwards.  Only applies to SCG200</t>
  </si>
  <si>
    <t>902-S310-AC00</t>
  </si>
  <si>
    <t>KIT, SPARE, AC Power Supply, SZ 300” (use with 902-1174-XX00 power cord)</t>
  </si>
  <si>
    <t>902-S301-DC00</t>
  </si>
  <si>
    <t>KIT, SPARE, DC Power Supply, SZ 300</t>
  </si>
  <si>
    <t>902-S320-0000</t>
  </si>
  <si>
    <t>KIT, SPARE, FAN ASSY, SZ 300 (6 fans)</t>
  </si>
  <si>
    <t>902-S330-0000</t>
  </si>
  <si>
    <t>KIT, SPARES, Slide Rail Rack Mount Kit, SmartZone 300</t>
  </si>
  <si>
    <t>902-S340-0000</t>
  </si>
  <si>
    <t>KIT, SPARE, Console Cable, (RJ45 to USB), SZ300</t>
  </si>
  <si>
    <t>902-S350-0000</t>
  </si>
  <si>
    <t>KIT, SPARE (FRU), Hard Disk Drive, SZ 300</t>
  </si>
  <si>
    <t>902-S351-0000</t>
  </si>
  <si>
    <t>KIT, SPARE (FRU), Solid State Disk 64GB, SZ 300</t>
  </si>
  <si>
    <t>902-0190-0001</t>
  </si>
  <si>
    <t>KIT, SPARES, Ethernet 1G/10G SFP+ SR Transceiver Module</t>
  </si>
  <si>
    <t>902-1174-US00</t>
  </si>
  <si>
    <t>IEC Power Cord (for SZ 300 AC Power Supply), US Plug</t>
  </si>
  <si>
    <t>902-1174-AU00</t>
  </si>
  <si>
    <t>IEC Power Cord (for SZ 300 AC Power Supply), AU Plug</t>
  </si>
  <si>
    <t>902-1174-BR00</t>
  </si>
  <si>
    <t>IEC Power Cord (for SZ 300 AC Power Supply), BR Plug</t>
  </si>
  <si>
    <t>902-1174-CN00</t>
  </si>
  <si>
    <t>IEC Power Cord (for SZ 300 AC Power Supply), CN Plug</t>
  </si>
  <si>
    <t>902-1174-EU00</t>
  </si>
  <si>
    <t>IEC Power Cord (for SZ 300 AC Power Supply), EU Plug</t>
  </si>
  <si>
    <t>902-1174-IN00</t>
  </si>
  <si>
    <t>IEC Power Cord (for SZ 300 AC Power Supply), IN Plug</t>
  </si>
  <si>
    <t>902-1174-JP00</t>
  </si>
  <si>
    <t>IEC Power Cord (for SZ 300 AC Power Supply), JP Plug</t>
  </si>
  <si>
    <t>902-1174-KR00</t>
  </si>
  <si>
    <t>IEC Power Cord (for SZ 300 AC Power Supply), KR Plug</t>
  </si>
  <si>
    <t>902-1174-SA00</t>
  </si>
  <si>
    <t>IEC Power Cord (for SZ 300 AC Power Supply), SA Plug</t>
  </si>
  <si>
    <t>902-1174-UK00</t>
  </si>
  <si>
    <t>IEC Power Cord (for SZ 300 AC Power Supply), UK Plug</t>
  </si>
  <si>
    <t>902-S302-DC00</t>
  </si>
  <si>
    <t>KIT, Spare, DC Power Cable, SZ 300</t>
  </si>
  <si>
    <t>826-7781-1000</t>
  </si>
  <si>
    <t>WatchDog End User Support Renewal for ZoneFlex 7781CM, 1 year</t>
  </si>
  <si>
    <t>826-7781-3000</t>
  </si>
  <si>
    <t>WatchDog End User Support Renewal for ZoneFlex 7781CM, 3 year</t>
  </si>
  <si>
    <t>827-7781-1000</t>
  </si>
  <si>
    <t>Associate Partner Support Renewal, ZoneFlex 7781CM, 1 year</t>
  </si>
  <si>
    <t>827-7781-3000</t>
  </si>
  <si>
    <t>Associate Partner Support Renewal, ZoneFlex 7781CM, 3 year</t>
  </si>
  <si>
    <t>823-T504-1000</t>
  </si>
  <si>
    <t>Advanced Hardware Replacement Renewal for ZoneFlex T504, 1 year</t>
  </si>
  <si>
    <t>823-T504-3000</t>
  </si>
  <si>
    <t>Advanced Hardware Replacement Renewal for ZoneFlex T504, 3 year</t>
  </si>
  <si>
    <t>826-T504-1000</t>
  </si>
  <si>
    <t>WatchDog End User Support Renewal for ZoneFlex T504, 1 year</t>
  </si>
  <si>
    <t>826-T504-3000</t>
  </si>
  <si>
    <t>WatchDog End User Support Renewal for ZoneFlex T504, 3 year</t>
  </si>
  <si>
    <t>827-T504-1000</t>
  </si>
  <si>
    <t>Associate Partner Support Renewal, ZoneFlex T504, 1 year</t>
  </si>
  <si>
    <t>827-T504-3000</t>
  </si>
  <si>
    <t>Associate Partner Support Renewal, ZoneFlex T504, 3 year</t>
  </si>
  <si>
    <t>S01-S300-1012</t>
  </si>
  <si>
    <t>WatchDog Premium Support for SmartZone 300 (SZ300) with redundant AC power, 1 year, Smart Licensing</t>
  </si>
  <si>
    <t>S01-S300-3012</t>
  </si>
  <si>
    <t>WatchDog Premium Support for SmartZone 300 (SZ300) with redundant AC power, 3 year, Smart Licensing</t>
  </si>
  <si>
    <t>S01-S300-5012</t>
  </si>
  <si>
    <t>WatchDog Premium Support for SmartZone 300 (SZ300) with redundant AC power, 5 year, Smart Licensing</t>
  </si>
  <si>
    <t>S01-S300-1002</t>
  </si>
  <si>
    <t>WatchDog Premium Support for SmartZone 300 (SZ300) with redundant DC power, 1 year, Smart Licensing</t>
  </si>
  <si>
    <t>S01-S300-3002</t>
  </si>
  <si>
    <t>WatchDog Premium Support for SmartZone 300 (SZ300) with redundant DC power, 3 year, Smart Licensing</t>
  </si>
  <si>
    <t>S01-S300-5002</t>
  </si>
  <si>
    <t>WatchDog Premium Support for SmartZone 300 (SZ300) with redundant DC power, 5 year, Smart Licensing</t>
  </si>
  <si>
    <t>S02-S300-1012</t>
  </si>
  <si>
    <t>Associate Partner Support, SmartZone 300 (SZ300) with redundant AC power, 1 year, Smart Licensing</t>
  </si>
  <si>
    <t>S02-S300-3012</t>
  </si>
  <si>
    <t>Associate Partner Support, SmartZone 300 (SZ300) with redundant AC power, 3 year, Smart Licensing</t>
  </si>
  <si>
    <t>S02-S300-5012</t>
  </si>
  <si>
    <t>Associate Partner Support, SmartZone 300 (SZ300) with redundant AC power, 5 year, Smart Licensing</t>
  </si>
  <si>
    <t>S02-S300-1002</t>
  </si>
  <si>
    <t>Associate Partner Support, SmartZone 300 (SZ300) with redundant DC power, 1 year, Smart Licensing</t>
  </si>
  <si>
    <t>S02-S300-3002</t>
  </si>
  <si>
    <t>Associate Partner Support, SmartZone 300 (SZ300) with redundant DC power, 3 year, Smart Licensing</t>
  </si>
  <si>
    <t>S02-S300-5002</t>
  </si>
  <si>
    <t>Associate Partner Support, SmartZone 300 (SZ300) with redundant DC power, 5 year, Smart Licensing</t>
  </si>
  <si>
    <t>S21-S300-1012</t>
  </si>
  <si>
    <t>WatchDog Premium Support Renewal for SmartZone 300 (SZ300) with redundant AC power, 1 year, Smart Licensing</t>
  </si>
  <si>
    <t>S21-S300-3012</t>
  </si>
  <si>
    <t>WatchDog Premium Support Renewal for SmartZone 300 (SZ300) with redundant AC power, 3 year, Smart Licensing</t>
  </si>
  <si>
    <t>S21-S300-5012</t>
  </si>
  <si>
    <t>WatchDog Premium Support Renewal for SmartZone 300 (SZ300) with redundant AC power, 5 year, Smart Licensing</t>
  </si>
  <si>
    <t>S21-S300-1002</t>
  </si>
  <si>
    <t>WatchDog Premium Support Renewal for SmartZone 300 (SZ300) with redundant DC power, 1 year, Smart Licensing</t>
  </si>
  <si>
    <t>S21-S300-3002</t>
  </si>
  <si>
    <t>WatchDog Premium Support Renewal for SmartZone 300 (SZ300) with redundant DC power, 3 year, Smart Licensing</t>
  </si>
  <si>
    <t>S21-S300-5002</t>
  </si>
  <si>
    <t>WatchDog Premium Support Renewal for SmartZone 300 (SZ300) with redundant DC power, 5 year, Smart Licensing</t>
  </si>
  <si>
    <t>S22-S300-1012</t>
  </si>
  <si>
    <t>Associate Partner Support Renewal, SmartZone 300 (SZ300) with redundant AC power, 1 year, Smart Licensing</t>
  </si>
  <si>
    <t>S22-S300-3012</t>
  </si>
  <si>
    <t>Associate Partner Support Renewal, SmartZone 300 (SZ300) with redundant AC power, 3 year, Smart Licensing</t>
  </si>
  <si>
    <t>S22-S300-5012</t>
  </si>
  <si>
    <t>Associate Partner Support Renewal, SmartZone 300 (SZ300) with redundant AC power, 5 year, Smart Licensing</t>
  </si>
  <si>
    <t>S22-S300-1002</t>
  </si>
  <si>
    <t>Associate Partner Support Renewal, SmartZone 300 (SZ300) with redundant DC power, 1 year, Smart Licensing</t>
  </si>
  <si>
    <t>S22-S300-3002</t>
  </si>
  <si>
    <t>Associate Partner Support Renewal, SmartZone 300 (SZ300) with redundant DC power, 3 year, Smart Licensing</t>
  </si>
  <si>
    <t>S22-S300-5002</t>
  </si>
  <si>
    <t>Associate Partner Support Renewal, SmartZone 300 (SZ300) with redundant DC power, 5 year, Smart Licensing</t>
  </si>
  <si>
    <t>801-S20J-0012</t>
  </si>
  <si>
    <t>WatchDog Premium Support for SmartCell Gateway 200 (SCG-200) with redundant AC power, 1 year</t>
  </si>
  <si>
    <t>801-S20J-1012</t>
  </si>
  <si>
    <t>WatchDog Premium Support for SmartCell Gateway 200 (SCG-200) with redundant AC power, 3 year</t>
  </si>
  <si>
    <t>801-S20J-0002</t>
  </si>
  <si>
    <t>WatchDog Premium Support for SmartCell Gateway 200 (SCG-200) with redundant DC power, 1 year</t>
  </si>
  <si>
    <t>801-S20J-1002</t>
  </si>
  <si>
    <t>WatchDog Premium Support for SmartCell Gateway 200 (SCG-200) with redundant DC power, 3 year</t>
  </si>
  <si>
    <t>802-S20J-0012</t>
  </si>
  <si>
    <t>Associate Partner Support, SmartCell Gateway 200 (SCG-200) with redundant AC power, 1 year</t>
  </si>
  <si>
    <t>802-S20J-1012</t>
  </si>
  <si>
    <t>Associate Partner Support, SmartCell Gateway 200 (SCG-200) with redundant AC power, 3 year</t>
  </si>
  <si>
    <t>802-S20J-0002</t>
  </si>
  <si>
    <t>Associate Partner Support, SmartCell Gateway 200 (SCG-200) with redundant DC power, 1 year</t>
  </si>
  <si>
    <t>802-S20J-1002</t>
  </si>
  <si>
    <t>Associate Partner Support, SmartCell Gateway 200 (SCG-200) with redundant DC power, 3 year</t>
  </si>
  <si>
    <t>821-S20J-0012</t>
  </si>
  <si>
    <t>WatchDog Premium Support Renewal for SmartCell Gateway 200 (SCG-200) with redundant AC power, 1 year</t>
  </si>
  <si>
    <t>821-S20J-0002</t>
  </si>
  <si>
    <t>WatchDog Premium Support Renewal for SmartCell Gateway 200 (SCG-200) with redundant DC power, 1 year</t>
  </si>
  <si>
    <t>822-S20J-0012</t>
  </si>
  <si>
    <t>Associate Partner Support Renewal, SmartCell Gateway 200 (SCG-200) with redundant AC power, 1 year</t>
  </si>
  <si>
    <t>822-S20J-0002</t>
  </si>
  <si>
    <t>Associate Partner Support Renewal, SmartCell Gateway 200 (SCG-200) with redundant DC power, 1 year</t>
  </si>
  <si>
    <t>S01-S20J-1012</t>
  </si>
  <si>
    <t>WatchDog Premium Support for SmartCell Gateway 200 (SCG-200) with redundant AC power, 1 year, Smart Licensing</t>
  </si>
  <si>
    <t>S01-S20J-3012</t>
  </si>
  <si>
    <t>WatchDog Premium Support for SmartCell Gateway 200 (SCG-200) with redundant AC power, 3 year, Smart Licensing</t>
  </si>
  <si>
    <t>S01-S20J-1002</t>
  </si>
  <si>
    <t>WatchDog Premium Support for SmartCell Gateway 200 (SCG-200) with redundant DC power, 1 year, Smart Licensing</t>
  </si>
  <si>
    <t>S01-S20J-3002</t>
  </si>
  <si>
    <t>WatchDog Premium Support for SmartCell Gateway 200 (SCG-200) with redundant DC power, 3 year, Smart Licensing</t>
  </si>
  <si>
    <t>S02-S20J-1012</t>
  </si>
  <si>
    <t>Associate Partner Support, SmartCell Gateway 200 (SCG-200) with redundant AC power, 1 year, Smart Licensing</t>
  </si>
  <si>
    <t>S02-S20J-3012</t>
  </si>
  <si>
    <t>Associate Partner Support, SmartCell Gateway 200 (SCG-200) with redundant AC power, 3 year, Smart Licensing</t>
  </si>
  <si>
    <t>S02-S20J-1002</t>
  </si>
  <si>
    <t>Associate Partner Support, SmartCell Gateway 200 (SCG-200) with redundant DC power, 1 year, Smart Licensing</t>
  </si>
  <si>
    <t>S02-S20J-3002</t>
  </si>
  <si>
    <t>Associate Partner Support, SmartCell Gateway 200 (SCG-200) with redundant DC power, 3 year, Smart Licensing</t>
  </si>
  <si>
    <t>S21-S20J-1012</t>
  </si>
  <si>
    <t>WatchDog Premium Support Renewal for SmartCell Gateway 200 (SCG-200) with redundant AC power, 1 year, Smart Licensing</t>
  </si>
  <si>
    <t>S21-S20J-3012</t>
  </si>
  <si>
    <t>WatchDog Premium Support Renewal for SmartCell Gateway 200 (SCG-200) with redundant AC power, 3 year, Smart Licensing</t>
  </si>
  <si>
    <t>S21-S20J-1002</t>
  </si>
  <si>
    <t>WatchDog Premium Support Renewal for SmartCell Gateway 200 (SCG-200) with redundant DC power, 1 year, Smart Licensing</t>
  </si>
  <si>
    <t>S21-S20J-3002</t>
  </si>
  <si>
    <t>WatchDog Premium Support Renewal for SmartCell Gateway 200 (SCG-200) with redundant DC power, 3 year, Smart Licensing</t>
  </si>
  <si>
    <t>S22-S20J-1012</t>
  </si>
  <si>
    <t>Associate Partner Support Renewal, SmartCell Gateway 200 (SCG-200) with redundant AC power, 1 year, Smart Licensing</t>
  </si>
  <si>
    <t>S22-S20J-3012</t>
  </si>
  <si>
    <t>Associate Partner Support Renewal, SmartCell Gateway 200 (SCG-200) with redundant AC power, 3 year, Smart Licensing</t>
  </si>
  <si>
    <t>S22-S20J-1002</t>
  </si>
  <si>
    <t>Associate Partner Support Renewal, SmartCell Gateway 200 (SCG-200) with redundant DC power, 1 year, Smart Licensing</t>
  </si>
  <si>
    <t>S22-S20J-3002</t>
  </si>
  <si>
    <t>Associate Partner Support Renewal, SmartCell Gateway 200 (SCG-200) with redundant DC power, 3 year, Smart Licensing</t>
  </si>
  <si>
    <t>801-0100-1SG0</t>
  </si>
  <si>
    <t>WatchDog Premium Support for SCG License supporting 100 Ruckus Access Points, 1 year</t>
  </si>
  <si>
    <t>801-0100-3SG0</t>
  </si>
  <si>
    <t>WatchDog Premium Support for SCG License supporting 100 Ruckus Access Points, 3 year</t>
  </si>
  <si>
    <t>801-0100-5SG0</t>
  </si>
  <si>
    <t>WatchDog Premium Support for SCG License supporting 100 Ruckus Access Points, 5 year</t>
  </si>
  <si>
    <t>801-0500-1SG0</t>
  </si>
  <si>
    <t>WatchDog Premium Support for SCG License supporting 500 Ruckus Access Points, 1 year</t>
  </si>
  <si>
    <t>801-0500-3SG0</t>
  </si>
  <si>
    <t>WatchDog Premium Support for SCG License supporting 500 Ruckus Access Points, 3 year</t>
  </si>
  <si>
    <t>801-0500-5SG0</t>
  </si>
  <si>
    <t>WatchDog Premium Support for SCG License supporting 500 Ruckus Access Points, 5 year</t>
  </si>
  <si>
    <t>801-1000-1SG0</t>
  </si>
  <si>
    <t>WatchDog Premium Support for SCG License supporting 1,000 Ruckus Access Points, 1 year</t>
  </si>
  <si>
    <t>801-1000-3SG0</t>
  </si>
  <si>
    <t>WatchDog Premium Support for SCG License supporting 1,000 Ruckus Access Points, 3 year</t>
  </si>
  <si>
    <t>801-1000-5SG0</t>
  </si>
  <si>
    <t>WatchDog Premium Support for SCG License supporting 1,000 Ruckus Access Points, 5 year</t>
  </si>
  <si>
    <t>801-5000-1SG0</t>
  </si>
  <si>
    <t>WatchDog Premium Support for SCG License supporting 5,000 Ruckus Access Points, 1 year</t>
  </si>
  <si>
    <t>801-5000-3SG0</t>
  </si>
  <si>
    <t>WatchDog Premium Support for SCG License supporting 5,000 Ruckus Access Points, 3 year</t>
  </si>
  <si>
    <t>801-5000-5SG0</t>
  </si>
  <si>
    <t>WatchDog Premium Support for SCG License supporting 5,000 Ruckus Access Points, 5 year</t>
  </si>
  <si>
    <t>801-010K-1SG0</t>
  </si>
  <si>
    <t>WatchDog Premium Support for SCG License supporting 10,000 Ruckus Access Points, 1 year</t>
  </si>
  <si>
    <t>801-010K-3SG0</t>
  </si>
  <si>
    <t>WatchDog Premium Support for SCG License supporting 10,000 Ruckus Access Points, 3 year</t>
  </si>
  <si>
    <t>801-010K-5SG0</t>
  </si>
  <si>
    <t>WatchDog Premium Support for SCG License supporting 10,000 Ruckus Access Points, 5 year</t>
  </si>
  <si>
    <t>802-0100-1SG0</t>
  </si>
  <si>
    <t>Associate Partner Support, SCG License supporting 100 Ruckus Access Points, 1 year</t>
  </si>
  <si>
    <t>802-0100-3SG0</t>
  </si>
  <si>
    <t>Associate Partner Support, SCG License supporting 100 Ruckus Access Points, 3 year</t>
  </si>
  <si>
    <t>802-0100-5SG0</t>
  </si>
  <si>
    <t>Associate Partner Support, SCG License supporting 100 Ruckus Access Points, 5 year</t>
  </si>
  <si>
    <t>802-0500-1SG0</t>
  </si>
  <si>
    <t>Associate Partner Support, SCG License supporting 500 Ruckus Access Points, 1 year</t>
  </si>
  <si>
    <t>802-0500-3SG0</t>
  </si>
  <si>
    <t>Associate Partner Support, SCG License supporting 500 Ruckus Access Points, 3 year</t>
  </si>
  <si>
    <t>802-0500-5SG0</t>
  </si>
  <si>
    <t>Associate Partner Support, SCG License supporting 500 Ruckus Access Points, 5 year</t>
  </si>
  <si>
    <t>802-1000-1SG0</t>
  </si>
  <si>
    <t>Associate Partner Support, SCG License supporting 1,000 Ruckus Access Points, 1 year</t>
  </si>
  <si>
    <t>802-1000-3SG0</t>
  </si>
  <si>
    <t>Associate Partner Support, SCG License supporting 1,000 Ruckus Access Points, 3 year</t>
  </si>
  <si>
    <t>802-1000-5SG0</t>
  </si>
  <si>
    <t>Associate Partner Support, SCG License supporting 1,000 Ruckus Access Points, 5 year</t>
  </si>
  <si>
    <t>802-5000-1SG0</t>
  </si>
  <si>
    <t>Associate Partner Support, SCG License supporting 5,000 Ruckus Access Points, 1 year</t>
  </si>
  <si>
    <t>802-5000-3SG0</t>
  </si>
  <si>
    <t>Associate Partner Support, SCG License supporting 5,000 Ruckus Access Points, 3 year</t>
  </si>
  <si>
    <t>802-5000-5SG0</t>
  </si>
  <si>
    <t>Associate Partner Support, SCG License supporting 5,000 Ruckus Access Points, 5 year</t>
  </si>
  <si>
    <t>802-010K-1SG0</t>
  </si>
  <si>
    <t>Associate Partner Support, SCG License supporting 10,000 Ruckus Access Points, 1 year</t>
  </si>
  <si>
    <t>802-010K-3SG0</t>
  </si>
  <si>
    <t>Associate Partner Support, SCG License supporting 10,000 Ruckus Access Points, 3 year</t>
  </si>
  <si>
    <t>802-010K-5SG0</t>
  </si>
  <si>
    <t>Associate Partner Support, SCG License supporting 10,000 Ruckus Access Points, 5 year</t>
  </si>
  <si>
    <t>821-0100-1SG0</t>
  </si>
  <si>
    <t>WatchDog Premium Support Renewal for SCG License supporting 100 Ruckus Access Points, 1 year</t>
  </si>
  <si>
    <t>821-0100-3SG0</t>
  </si>
  <si>
    <t>WatchDog Premium Support Renewal for SCG License supporting 100 Ruckus Access Points, 3 year</t>
  </si>
  <si>
    <t>821-0100-5SG0</t>
  </si>
  <si>
    <t>WatchDog Premium Support Renewal for SCG License supporting 100 Ruckus Access Points, 5 year</t>
  </si>
  <si>
    <t>821-0500-1SG0</t>
  </si>
  <si>
    <t>WatchDog Premium Support Renewal for SCG License supporting 500 Ruckus Access Points, 1 year</t>
  </si>
  <si>
    <t>821-0500-3SG0</t>
  </si>
  <si>
    <t>WatchDog Premium Support Renewal for SCG License supporting 500 Ruckus Access Points, 3 year</t>
  </si>
  <si>
    <t>821-0500-5SG0</t>
  </si>
  <si>
    <t>WatchDog Premium Support Renewal for SCG License supporting 500 Ruckus Access Points, 5 year</t>
  </si>
  <si>
    <t>821-1000-1SG0</t>
  </si>
  <si>
    <t>WatchDog Premium Support Renewal for SCG License supporting 1,000 Ruckus Access Points, 1 year</t>
  </si>
  <si>
    <t>821-1000-3SG0</t>
  </si>
  <si>
    <t>WatchDog Premium Support Renewal for SCG License supporting 1,000 Ruckus Access Points, 3 year</t>
  </si>
  <si>
    <t>821-1000-5SG0</t>
  </si>
  <si>
    <t>WatchDog Premium Support Renewal for SCG License supporting 1,000 Ruckus Access Points, 5 year</t>
  </si>
  <si>
    <t>821-5000-1SG0</t>
  </si>
  <si>
    <t>WatchDog Premium Support Renewal for SCG License supporting 5,000 Ruckus Access Points, 1 year</t>
  </si>
  <si>
    <t>821-5000-3SG0</t>
  </si>
  <si>
    <t>WatchDog Premium Support Renewal for SCG License supporting 5,000 Ruckus Access Points, 3 year</t>
  </si>
  <si>
    <t>821-5000-5SG0</t>
  </si>
  <si>
    <t>WatchDog Premium Support Renewal for SCG License supporting 5,000 Ruckus Access Points, 5 year</t>
  </si>
  <si>
    <t>821-010K-1SG0</t>
  </si>
  <si>
    <t>WatchDog Premium Support Renewal for SCG License supporting 10,000 Ruckus Access Points, 1 year</t>
  </si>
  <si>
    <t>821-010K-3SG0</t>
  </si>
  <si>
    <t>WatchDog Premium Support Renewal for SCG License supporting 10,000 Ruckus Access Points, 3 year</t>
  </si>
  <si>
    <t>821-010K-5SG0</t>
  </si>
  <si>
    <t>WatchDog Premium Support Renewal for SCG License supporting 10,000 Ruckus Access Points, 5 year</t>
  </si>
  <si>
    <t>822-0100-1SG0</t>
  </si>
  <si>
    <t>Associate Partner Support Renewal, SCG License supporting 100 Ruckus Access Points, 1 year</t>
  </si>
  <si>
    <t>822-0100-3SG0</t>
  </si>
  <si>
    <t>Associate Partner Support Renewal, SCG License supporting 100 Ruckus Access Points, 3 year</t>
  </si>
  <si>
    <t>822-0100-5SG0</t>
  </si>
  <si>
    <t>Associate Partner Support Renewal, SCG License supporting 100 Ruckus Access Points, 5 year</t>
  </si>
  <si>
    <t>822-0500-1SG0</t>
  </si>
  <si>
    <t>Associate Partner Support Renewal, SCG License supporting 500 Ruckus Access Points, 1 year</t>
  </si>
  <si>
    <t>822-0500-3SG0</t>
  </si>
  <si>
    <t>Associate Partner Support Renewal, SCG License supporting 500 Ruckus Access Points, 3 year</t>
  </si>
  <si>
    <t>822-0500-5SG0</t>
  </si>
  <si>
    <t>Associate Partner Support Renewal, SCG License supporting 500 Ruckus Access Points, 5 year</t>
  </si>
  <si>
    <t>822-1000-1SG0</t>
  </si>
  <si>
    <t>Associate Partner Support Renewal, SCG License supporting 1,000 Ruckus Access Points, 1 year</t>
  </si>
  <si>
    <t>822-1000-3SG0</t>
  </si>
  <si>
    <t>Associate Partner Support Renewal, SCG License supporting 1,000 Ruckus Access Points, 3 year</t>
  </si>
  <si>
    <t>822-1000-5SG0</t>
  </si>
  <si>
    <t>Associate Partner Support Renewal, SCG License supporting 1,000 Ruckus Access Points, 5 year</t>
  </si>
  <si>
    <t>822-5000-1SG0</t>
  </si>
  <si>
    <t>Associate Partner Support Renewal, SCG License supporting 5,000 Ruckus Access Points, 1 year</t>
  </si>
  <si>
    <t>822-5000-3SG0</t>
  </si>
  <si>
    <t>Associate Partner Support Renewal, SCG License supporting 5,000 Ruckus Access Points, 3 year</t>
  </si>
  <si>
    <t>822-5000-5SG0</t>
  </si>
  <si>
    <t>Associate Partner Support Renewal, SCG License supporting 5,000 Ruckus Access Points, 5 year</t>
  </si>
  <si>
    <t>822-010K-1SG0</t>
  </si>
  <si>
    <t>Associate Partner Support Renewal, SCG License supporting 10,000 Ruckus Access Points, 1 year</t>
  </si>
  <si>
    <t>822-010K-3SG0</t>
  </si>
  <si>
    <t>Associate Partner Support Renewal, SCG License supporting 10,000 Ruckus Access Points, 3 year</t>
  </si>
  <si>
    <t>822-010K-5SG0</t>
  </si>
  <si>
    <t>Associate Partner Support Renewal, SCG License supporting 10,000 Ruckus Access Points, 5 year</t>
  </si>
  <si>
    <t>801-0001-RMAP</t>
  </si>
  <si>
    <t>WatchDog Premium Support for SCG RMAP Gateway License, 1 year</t>
  </si>
  <si>
    <t>801-1001-RMAP</t>
  </si>
  <si>
    <t>WatchDog Premium Support for SCG RMAP Gateway License, 3 year</t>
  </si>
  <si>
    <t>801-2001-RMAP</t>
  </si>
  <si>
    <t>WatchDog Premium Support for SCG RMAP Gateway License, 5 year</t>
  </si>
  <si>
    <t>801-010K-RWAG</t>
  </si>
  <si>
    <t>WatchDog Premium Support for SCG RWAG License for 10k subs, 1 year</t>
  </si>
  <si>
    <t>801-110K-RWAG</t>
  </si>
  <si>
    <t>WatchDog Premium Support for SCG RWAG License for 10k subs, 3 year</t>
  </si>
  <si>
    <t>801-210K-RWAG</t>
  </si>
  <si>
    <t>WatchDog Premium Support for SCG RWAG License for 10k subs, 5 year</t>
  </si>
  <si>
    <t>801-010K-RMNO</t>
  </si>
  <si>
    <t>WatchDog Premium Support for SCG RMNO License for 10k subs, 1 year</t>
  </si>
  <si>
    <t>801-110K-RMNO</t>
  </si>
  <si>
    <t>WatchDog Premium Support for SCG RMNO License for 10k subs, 3 year</t>
  </si>
  <si>
    <t>801-210K-RMNO</t>
  </si>
  <si>
    <t>WatchDog Premium Support for SCG RMNO License for 10k subs, 5 year</t>
  </si>
  <si>
    <t>801-0100-RXGW</t>
  </si>
  <si>
    <t>WatchDog Premium Support for SCG RXGW License for 100 APs, 1 year</t>
  </si>
  <si>
    <t>801-1100-RXGW</t>
  </si>
  <si>
    <t>WatchDog Premium Support for SCG RXGW License for 100 APs, 3 year</t>
  </si>
  <si>
    <t>801-2100-RXGW</t>
  </si>
  <si>
    <t>WatchDog Premium Support for SCG RXGW License for 100 APs, 5 year</t>
  </si>
  <si>
    <t>802-0001-RMAP</t>
  </si>
  <si>
    <t>Associate Partner Support, SCG RMAP Gateway License, 1 year</t>
  </si>
  <si>
    <t>802-1001-RMAP</t>
  </si>
  <si>
    <t>Associate Partner Support, SCG RMAP Gateway License, 3 year</t>
  </si>
  <si>
    <t>802-2001-RMAP</t>
  </si>
  <si>
    <t>Associate Partner Support, SCG RMAP Gateway License, 5 year</t>
  </si>
  <si>
    <t>802-010K-RWAG</t>
  </si>
  <si>
    <t>Associate Partner Support, SCG RWAG License for 10k subs, 1 year</t>
  </si>
  <si>
    <t>802-110K-RWAG</t>
  </si>
  <si>
    <t>Associate Partner Support, SCG RWAG License for 10k subs, 3 year</t>
  </si>
  <si>
    <t>802-210K-RWAG</t>
  </si>
  <si>
    <t>Associate Partner Support, SCG RWAG License for 10k subs, 5 year</t>
  </si>
  <si>
    <t>802-010K-RMNO</t>
  </si>
  <si>
    <t>Associate Partner Support, SCG RMNO License for 10k subs, 1 year</t>
  </si>
  <si>
    <t>802-110K-RMNO</t>
  </si>
  <si>
    <t>Associate Partner Support, SCG RMNO License for 10k subs, 3 year</t>
  </si>
  <si>
    <t>802-210K-RMNO</t>
  </si>
  <si>
    <t>Associate Partner Support, SCG RMNO License for 10k subs, 5 year</t>
  </si>
  <si>
    <t>802-0100-RXGW</t>
  </si>
  <si>
    <t>Associate Partner Support, SCG RXGW License for 100 APs, 1 year</t>
  </si>
  <si>
    <t>802-1100-RXGW</t>
  </si>
  <si>
    <t>Associate Partner Support, SCG RXGW License for 100 APs, 3 year</t>
  </si>
  <si>
    <t>802-2100-RXGW</t>
  </si>
  <si>
    <t>Associate Partner Support, SCG RXGW License for 100 APs, 5 year</t>
  </si>
  <si>
    <t>821-0001-RMAP</t>
  </si>
  <si>
    <t>WatchDog Premium Support Renewal for SCG RMAP Gateway License, 1 year</t>
  </si>
  <si>
    <t>821-1001-RMAP</t>
  </si>
  <si>
    <t>WatchDog Premium Support Renewal for SCG RMAP Gateway License, 3 year</t>
  </si>
  <si>
    <t>821-2001-RMAP</t>
  </si>
  <si>
    <t>WatchDog Premium Support Renewal for SCG RMAP Gateway License, 5 year</t>
  </si>
  <si>
    <t>821-010K-RWAG</t>
  </si>
  <si>
    <t>WatchDog Premium Support Renewal for SCG RWAG License for 10k subs, 1 year</t>
  </si>
  <si>
    <t>821-110K-RWAG</t>
  </si>
  <si>
    <t>WatchDog Premium Support Renewal for SCG RWAG License for 10k subs, 3 year</t>
  </si>
  <si>
    <t>821-210K-RWAG</t>
  </si>
  <si>
    <t>WatchDog Premium Support Renewal for SCG RWAG License for 10k subs, 5 year</t>
  </si>
  <si>
    <t>821-010K-RMNO</t>
  </si>
  <si>
    <t>WatchDog Premium Support Renewal for SCG RMNO License for 10k subs, 1 year</t>
  </si>
  <si>
    <t>821-110K-RMNO</t>
  </si>
  <si>
    <t>WatchDog Premium Support Renewal for SCG RMNO License for 10k subs, 3 year</t>
  </si>
  <si>
    <t>821-210K-RMNO</t>
  </si>
  <si>
    <t>WatchDog Premium Support Renewal for SCG RMNO License for 10k subs, 5 year</t>
  </si>
  <si>
    <t>821-0100-RXGW</t>
  </si>
  <si>
    <t>WatchDog Premium Support Renewal for SCG RXGW License for 100 APs, 1 year</t>
  </si>
  <si>
    <t>821-1100-RXGW</t>
  </si>
  <si>
    <t>WatchDog Premium Support Renewal for SCG RXGW License for 100 APs, 3 year</t>
  </si>
  <si>
    <t>821-2100-RXGW</t>
  </si>
  <si>
    <t>WatchDog Premium Support Renewal for SCG RXGW License for 100 APs, 5 year</t>
  </si>
  <si>
    <t>822-0001-RMAP</t>
  </si>
  <si>
    <t>Associate Partner Support Renewal, SCG RMAP Gateway License, 1 year</t>
  </si>
  <si>
    <t>822-1001-RMAP</t>
  </si>
  <si>
    <t>Associate Partner Support Renewal, SCG RMAP Gateway License, 3 year</t>
  </si>
  <si>
    <t>822-2001-RMAP</t>
  </si>
  <si>
    <t>Associate Partner Support Renewal, SCG RMAP Gateway License, 5 year</t>
  </si>
  <si>
    <t>822-010K-RWAG</t>
  </si>
  <si>
    <t>Associate Partner Support Renewal, SCG RWAG License for 10k subs, 1 year</t>
  </si>
  <si>
    <t>822-110K-RWAG</t>
  </si>
  <si>
    <t>Associate Partner Support Renewal, SCG RWAG License for 10k subs, 3 year</t>
  </si>
  <si>
    <t>822-210K-RWAG</t>
  </si>
  <si>
    <t>Associate Partner Support Renewal, SCG RWAG License for 10k subs, 5 year</t>
  </si>
  <si>
    <t>822-010K-RMNO</t>
  </si>
  <si>
    <t>Associate Partner Support Renewal, SCG RMNO License for 10k subs, 1 year</t>
  </si>
  <si>
    <t>822-110K-RMNO</t>
  </si>
  <si>
    <t>Associate Partner Support Renewal, SCG RMNO License for 10k subs, 3 year</t>
  </si>
  <si>
    <t>822-210K-RMNO</t>
  </si>
  <si>
    <t>Associate Partner Support Renewal, SCG RMNO License for 10k subs, 5 year</t>
  </si>
  <si>
    <t>822-0100-RXGW</t>
  </si>
  <si>
    <t>Associate Partner Support Renewal, SCG RXGW License for 100 APs, 1 year</t>
  </si>
  <si>
    <t>822-1100-RXGW</t>
  </si>
  <si>
    <t>Associate Partner Support Renewal, SCG RXGW License for 100 APs, 3 year</t>
  </si>
  <si>
    <t>822-2100-RXGW</t>
  </si>
  <si>
    <t>Associate Partner Support Renewal, SCG RXGW License for 100 APs, 5 year</t>
  </si>
  <si>
    <t>S01-RWAG-1L00</t>
  </si>
  <si>
    <t>WatchDog Premium Support for SCG RWAG License for 1k subs, 1 year, with minimum order of 10. Smart Licensing</t>
  </si>
  <si>
    <t>S01-RMNO-1L00</t>
  </si>
  <si>
    <t>WatchDog Premium Support for SCG RMNO License for 1k subs, 1 year, with minimum order of 10. Smart Licensing</t>
  </si>
  <si>
    <t>S01-RMAP-1L00</t>
  </si>
  <si>
    <t>WatchDog Premium Support for SCG RMAP Gateway License, 1 year, Smart Licensing</t>
  </si>
  <si>
    <t>S01-RWAG-3L00</t>
  </si>
  <si>
    <t>WatchDog Premium Support for SCG RWAG License for 1k subs, 3 year, with minimum order of 10. Smart Licensing</t>
  </si>
  <si>
    <t>S01-RMNO-3L00</t>
  </si>
  <si>
    <t>WatchDog Premium Support for SCG RMNO License for 1k subs, 3 year, with minimum order of 10. Smart Licensing</t>
  </si>
  <si>
    <t>S01-RMAP-3L00</t>
  </si>
  <si>
    <t>WatchDog Premium Support for SCG RMAP Gateway License, 3 year, Smart Licensing</t>
  </si>
  <si>
    <t>S01-RWAG-5L00</t>
  </si>
  <si>
    <t>WatchDog Premium Support for SCG RWAG License for 1k subs, 5 year, with minimum order of 10. Smart Licensing</t>
  </si>
  <si>
    <t>S01-RMNO-5L00</t>
  </si>
  <si>
    <t>WatchDog Premium Support for SCG RMNO License for 1k subs, 5 year, with minimum order of 10. Smart Licensing</t>
  </si>
  <si>
    <t>S01-RMAP-5L00</t>
  </si>
  <si>
    <t>WatchDog Premium Support for SCG RMAP Gateway License, 5 year, Smart Licensing</t>
  </si>
  <si>
    <t>S02-RWAG-1L00</t>
  </si>
  <si>
    <t>Associate Partner Support, SCG RWAG License for 1k subs, 1 year, with minimum order of 10. Smart Licensing</t>
  </si>
  <si>
    <t>S02-RMNO-1L00</t>
  </si>
  <si>
    <t>Associate Partner Support, SCG RMNO License for 1k subs, 1 year, with minimum order of 10. Smart Licensing</t>
  </si>
  <si>
    <t>S02-RMAP-1L00</t>
  </si>
  <si>
    <t>Associate Partner Support, SCG RMAP Gateway License, 1 year, Smart Licensing</t>
  </si>
  <si>
    <t>S02-RWAG-3L00</t>
  </si>
  <si>
    <t>Associate Partner Support, SCG RWAG License for 1k subs, 3 year, with minimum order of 10. Smart Licensing</t>
  </si>
  <si>
    <t>S02-RMNO-3L00</t>
  </si>
  <si>
    <t>Associate Partner Support, SCG RMNO License for 1k subs, 3 year, with minimum order of 10. Smart Licensing</t>
  </si>
  <si>
    <t>S02-RMAP-3L00</t>
  </si>
  <si>
    <t>Associate Partner Support, SCG RMAP Gateway License, 3 year, Smart Licensing</t>
  </si>
  <si>
    <t>S02-RWAG-5L00</t>
  </si>
  <si>
    <t>Associate Partner Support, SCG RWAG License for 1k subs, 5 year, with minimum order of 10. Smart Licensing</t>
  </si>
  <si>
    <t>S02-RMNO-5L00</t>
  </si>
  <si>
    <t>Associate Partner Support, SCG RMNO License for 1k subs, 5 year, with minimum order of 10. Smart Licensing</t>
  </si>
  <si>
    <t>S02-RMAP-5L00</t>
  </si>
  <si>
    <t>Associate Partner Support, SCG RMAP Gateway License, 5 year, Smart Licensing</t>
  </si>
  <si>
    <t>S21-RWAG-1L00</t>
  </si>
  <si>
    <t>WatchDog Premium Support Renewal for SCG RWAG License for 1k subs, 1 year, with minimum order of 10. Smart Licensing</t>
  </si>
  <si>
    <t>S21-RMNO-1L00</t>
  </si>
  <si>
    <t>WatchDog Premium Support Renewal for SCG RMNO License for 1k subs, 1 year, with minimum order of 10. Smart Licensing</t>
  </si>
  <si>
    <t>S21-RMAP-1L00</t>
  </si>
  <si>
    <t>WatchDog Premium Support Renewal for SCG RMAP Gateway License, 1 year, Smart Licensing</t>
  </si>
  <si>
    <t>S21-RWAG-3L00</t>
  </si>
  <si>
    <t>WatchDog Premium Support Renewal for SCG RWAG License for 1k subs, 3 year, with minimum order of 10. Smart Licensing</t>
  </si>
  <si>
    <t>S21-RMNO-3L00</t>
  </si>
  <si>
    <t>WatchDog Premium Support Renewal for SCG RMNO License for 1k subs, 3 year, with minimum order of 10. Smart Licensing</t>
  </si>
  <si>
    <t>S21-RMAP-3L00</t>
  </si>
  <si>
    <t>WatchDog Premium Support Renewal for SCG RMAP Gateway License, 3 year, Smart Licensing</t>
  </si>
  <si>
    <t>S21-RWAG-5L00</t>
  </si>
  <si>
    <t>WatchDog Premium Support Renewal for SCG RWAG License for 1k subs, 5 year, with minimum order of 10. Smart Licensing</t>
  </si>
  <si>
    <t>S21-RMNO-5L00</t>
  </si>
  <si>
    <t>WatchDog Premium Support Renewal for SCG RMNO License for 1k subs, 5 year, with minimum order of 10. Smart Licensing</t>
  </si>
  <si>
    <t>S21-RMAP-5L00</t>
  </si>
  <si>
    <t>WatchDog Premium Support Renewal for SCG RMAP Gateway License, 5 year, Smart Licensing</t>
  </si>
  <si>
    <t>S22-RWAG-1L00</t>
  </si>
  <si>
    <t>Associate Partner Support Renewal, SCG RWAG License for 1k subs, 1 year, with minimum order of 10. Smart Licensing</t>
  </si>
  <si>
    <t>S22-RMNO-1L00</t>
  </si>
  <si>
    <t>Associate Partner Support Renewal, SCG RMNO License for 1k subs, 1 year, with minimum order of 10. Smart Licensing</t>
  </si>
  <si>
    <t>S22-RMAP-1L00</t>
  </si>
  <si>
    <t>Associate Partner Support Renewal, SCG RMAP Gateway License, 1 year, Smart Licensing</t>
  </si>
  <si>
    <t>S22-RWAG-3L00</t>
  </si>
  <si>
    <t>Associate Partner Support Renewal, SCG RWAG License for 1k subs, 3 year, with minimum order of 10. Smart Licensing</t>
  </si>
  <si>
    <t>S22-RMNO-3L00</t>
  </si>
  <si>
    <t>Associate Partner Support Renewal, SCG RMNO License for 1k subs, 3 year, with minimum order of 10. Smart Licensing</t>
  </si>
  <si>
    <t>S22-RMAP-3L00</t>
  </si>
  <si>
    <t>Associate Partner Support Renewal, SCG RMAP Gateway License, 3 year, Smart Licensing</t>
  </si>
  <si>
    <t>S22-RWAG-5L00</t>
  </si>
  <si>
    <t>Associate Partner Support Renewal, SCG RWAG License for 1k subs, 5 year, with minimum order of 10. Smart Licensing</t>
  </si>
  <si>
    <t>S22-RMNO-5L00</t>
  </si>
  <si>
    <t>Associate Partner Support Renewal, SCG RMNO License for 1k subs, 5 year, with minimum order of 10. Smart Licensing</t>
  </si>
  <si>
    <t>S22-RMAP-5L00</t>
  </si>
  <si>
    <t>Associate Partner Support Renewal, SCG RMAP Gateway License, 5 year, Smart Licensing</t>
  </si>
  <si>
    <t>804-TSEB-1D00</t>
  </si>
  <si>
    <t>Technical Support Engineer, 1 Day</t>
  </si>
  <si>
    <t>Custom</t>
  </si>
  <si>
    <t>804-TSEB-1W00</t>
  </si>
  <si>
    <t>Technical Support Engineer, 1 Week</t>
  </si>
  <si>
    <t>804-TSEB-1M00</t>
  </si>
  <si>
    <t xml:space="preserve">Technical Support Engineer, 1 Month </t>
  </si>
  <si>
    <t>804-TSFT-1Y00</t>
  </si>
  <si>
    <t>Dedicated Technical Support Engineer, 1 Year Full Time</t>
  </si>
  <si>
    <t>804-TSDS-1Y00</t>
  </si>
  <si>
    <t>Named/Designated Technical Support Engineer, 1 Year</t>
  </si>
  <si>
    <t>824-TSFT-1Y00</t>
  </si>
  <si>
    <t>Dedicated Technical Support Engineer, 1 Year Renewal Full Time</t>
  </si>
  <si>
    <t>824-TSDS-1Y00</t>
  </si>
  <si>
    <t>Named/Designated Technical Support Engineer, 1 Year Renewal</t>
  </si>
  <si>
    <t>901-T811-US01</t>
  </si>
  <si>
    <t>T811-CM 802.11ac Outdoor Wireless Access Point, 4x4:4 Stream, Omnidirectional Beamflex+ coverage, 2.4GHz and 5GHz concurrent dual band, one 10/100/1000 Ethernet PoE+ port, IP-67 Outdoor enclosure. Integrated (NA) DOCSIS 3.1 Cable Modem, 40V-90Vac Power-over-Cable. Includes mounting bracket.</t>
  </si>
  <si>
    <t>901-T811-WW01</t>
  </si>
  <si>
    <t>803-T811-1000</t>
  </si>
  <si>
    <t>WatchDog Advance Replacement, T811, 1 Yr</t>
  </si>
  <si>
    <t>803-T811-3000</t>
  </si>
  <si>
    <t>WatchDog Advance Replacement, T811, 3 Yr</t>
  </si>
  <si>
    <t>803-T811-5000</t>
  </si>
  <si>
    <t>WatchDog Advance Replacement, T811, 5 Yr</t>
  </si>
  <si>
    <t>806-T811-1000</t>
  </si>
  <si>
    <t>WatchDog End User Support, Standalone T811, 1 Yr</t>
  </si>
  <si>
    <t>806-T811-3000</t>
  </si>
  <si>
    <t>WatchDog End User Support, Standalone T811, 3 Yr</t>
  </si>
  <si>
    <t>806-T811-5000</t>
  </si>
  <si>
    <t>WatchDog End User Support, Standalone T811, 5 Yr</t>
  </si>
  <si>
    <t>807-T811-1000</t>
  </si>
  <si>
    <t>Associate Partner Support, Standalone T811, 1 Yr</t>
  </si>
  <si>
    <t>807-T811-3000</t>
  </si>
  <si>
    <t>Associate Partner Support, Standalone T811, 3 Yr</t>
  </si>
  <si>
    <t>807-T811-5000</t>
  </si>
  <si>
    <t>Associate Partner Support, Standalone T811, 5 Yr</t>
  </si>
  <si>
    <t>804-T811-1S00</t>
  </si>
  <si>
    <t>BullDog Support, Standalone T811, 1 Yr</t>
  </si>
  <si>
    <t>804-T811-3S00</t>
  </si>
  <si>
    <t>BullDog Support, Standalone T811, 3 Yr</t>
  </si>
  <si>
    <t>804-T811-5S00</t>
  </si>
  <si>
    <t>BullDog Support, Standalone T811, 5 Yr</t>
  </si>
  <si>
    <t>804-T811-1R00</t>
  </si>
  <si>
    <t>BullDog RTF Replacement T811, 1 Yr</t>
  </si>
  <si>
    <t>804-T811-3R00</t>
  </si>
  <si>
    <t>BullDog RTF Replacement T811, 3 Yr</t>
  </si>
  <si>
    <t>804-T811-5R00</t>
  </si>
  <si>
    <t>BullDog RTF Replacement T811, 5 Yr</t>
  </si>
  <si>
    <t>823-T811-1000</t>
  </si>
  <si>
    <t>WatchDog Advance Replacement Renewal, T811, 1 Yr</t>
  </si>
  <si>
    <t>823-T811-3000</t>
  </si>
  <si>
    <t>WatchDog Advance Replacement Renewal, T811, 3 Yr</t>
  </si>
  <si>
    <t>823-T811-5000</t>
  </si>
  <si>
    <t>WatchDog Advance Replacement Renewal, T811, 5 Yr</t>
  </si>
  <si>
    <t>826-T811-1000</t>
  </si>
  <si>
    <t>WatchDog End User Support Renewal, Standalone T811, 1 Yr</t>
  </si>
  <si>
    <t>826-T811-3000</t>
  </si>
  <si>
    <t>WatchDog End User Support Renewal, Standalone T811, 3 Yr</t>
  </si>
  <si>
    <t>826-T811-5000</t>
  </si>
  <si>
    <t>WatchDog End User Support Renewal, Standalone T811, 5 Yr</t>
  </si>
  <si>
    <t>827-T811-1000</t>
  </si>
  <si>
    <t>Associate Partner Support Renewal, Standalone T811, 1 Yr</t>
  </si>
  <si>
    <t>827-T811-3000</t>
  </si>
  <si>
    <t>Associate Partner Support Renewal, Standalone T811, 3 Yr</t>
  </si>
  <si>
    <t>827-T811-5000</t>
  </si>
  <si>
    <t>Associate Partner Support Renewal, Standalone T811, 5 Yr</t>
  </si>
  <si>
    <t>824-T811-1S00</t>
  </si>
  <si>
    <t>BullDog Support Renewal, Standalone T811, 1 Yr</t>
  </si>
  <si>
    <t>824-T811-3S00</t>
  </si>
  <si>
    <t>BullDog Support Renewal, Standalone T811, 3 Yr</t>
  </si>
  <si>
    <t>824-T811-5S00</t>
  </si>
  <si>
    <t>BullDog Support Renewal, Standalone T811, 5 Yr</t>
  </si>
  <si>
    <t>824-T811-1R00</t>
  </si>
  <si>
    <t>BullDog RTF Replacement Renewal T811, 1 Yr</t>
  </si>
  <si>
    <t>824-T811-3R00</t>
  </si>
  <si>
    <t>BullDog RTF Replacement Renewal T811, 3 Yr</t>
  </si>
  <si>
    <t>824-T811-5R00</t>
  </si>
  <si>
    <t>BullDog RTF Replacement Renewal T811, 5 Yr</t>
  </si>
  <si>
    <t>S01-VSCG-1LHA</t>
  </si>
  <si>
    <t>WatchDog Support VSCG HA, 1 Yr</t>
  </si>
  <si>
    <t>S02-VSCG-1LHA</t>
  </si>
  <si>
    <t>Associate Partner Support, VSCG HA, 1 Yr</t>
  </si>
  <si>
    <t>S01-VSCG-3LHA</t>
  </si>
  <si>
    <t>WatchDog Support VSCG HA, 3 Yr</t>
  </si>
  <si>
    <t>S02-VSCG-3LHA</t>
  </si>
  <si>
    <t>Associate Partner Support, VSCG HA, 3 Yr</t>
  </si>
  <si>
    <t>S01-VSCG-5LHA</t>
  </si>
  <si>
    <t>WatchDog Support VSCG HA, 5 Yr</t>
  </si>
  <si>
    <t>S02-VSCG-5LHA</t>
  </si>
  <si>
    <t>Associate Partner Support, VSCG HA, 5 Yr</t>
  </si>
  <si>
    <t>S01-S300-1LHA</t>
  </si>
  <si>
    <t>WatchDog Support SZ300 High Avail, 1 Yr</t>
  </si>
  <si>
    <t>S02-S300-1LHA</t>
  </si>
  <si>
    <t>Associate Partner Support, SZ300 High Avail, 1 Yr</t>
  </si>
  <si>
    <t>S01-S300-3LHA</t>
  </si>
  <si>
    <t>S02-S300-3LHA</t>
  </si>
  <si>
    <t>Associate Partner Support, SZ300 High Avail, 3 Yr</t>
  </si>
  <si>
    <t>S01-S300-5LHA</t>
  </si>
  <si>
    <t>S02-S300-5LHA</t>
  </si>
  <si>
    <t>Associate Partner Support, SZ300 High Avail, 5 Yr</t>
  </si>
  <si>
    <t>S21-VSCG-1LHA</t>
  </si>
  <si>
    <t>WatchDog Support VSCG HA Renew, 1 Yr</t>
  </si>
  <si>
    <t>S22-VSCG-1LHA</t>
  </si>
  <si>
    <t>Associate Partner Support Renewal, VSCG HA Renew, 1 Yr</t>
  </si>
  <si>
    <t>S21-VSCG-3LHA</t>
  </si>
  <si>
    <t>WatchDog Support VSCG HA Renew, 3 Yr</t>
  </si>
  <si>
    <t>S22-VSCG-3LHA</t>
  </si>
  <si>
    <t>Associate Partner Support Renewal, VSCG HA Renew, 3 Yr</t>
  </si>
  <si>
    <t>S21-VSCG-5LHA</t>
  </si>
  <si>
    <t>WatchDog Support VSCG HA Renew, 5 Yr</t>
  </si>
  <si>
    <t>S22-VSCG-5LHA</t>
  </si>
  <si>
    <t>Associate Partner Support Renewal, VSCG HA Renew, 5 Yr</t>
  </si>
  <si>
    <t>S21-S300-1LHA</t>
  </si>
  <si>
    <t>WatchDog Support SZ300 HA Renew, 1 Yr</t>
  </si>
  <si>
    <t>S22-S300-1LHA</t>
  </si>
  <si>
    <t>Associate Partner Support Renewal, SZ300 HA Renew, 1 Yr</t>
  </si>
  <si>
    <t>S21-S300-3LHA</t>
  </si>
  <si>
    <t>WatchDog Support SZ300 HA Renew, 3 Yr</t>
  </si>
  <si>
    <t>S22-S300-3LHA</t>
  </si>
  <si>
    <t>Associate Partner Support Renewal, SZ300 HA Renew, 3 Yr</t>
  </si>
  <si>
    <t>S21-S300-5LHA</t>
  </si>
  <si>
    <t>WatchDog Support SZ300 HA Renew, 5 Yr</t>
  </si>
  <si>
    <t>S22-S300-5LHA</t>
  </si>
  <si>
    <t>Associate Partner Support Renewal, SZ300 HA Renew, 5 Yr</t>
  </si>
  <si>
    <t>803-Q710-1000</t>
  </si>
  <si>
    <t xml:space="preserve"> Advance Replacement Q710, 1 Yr </t>
  </si>
  <si>
    <t>803-Q710-3000</t>
  </si>
  <si>
    <t xml:space="preserve"> Advance Replacement Q710, 3 Yr </t>
  </si>
  <si>
    <t>803-Q710-5000</t>
  </si>
  <si>
    <t xml:space="preserve"> Advance Replacement Q710, 5 Yr </t>
  </si>
  <si>
    <t>803-Q910-1000</t>
  </si>
  <si>
    <t xml:space="preserve"> Advance Replacement Q910, 1 Yr </t>
  </si>
  <si>
    <t>803-Q910-3000</t>
  </si>
  <si>
    <t xml:space="preserve"> Advance Replacement Q910, 3 Yr </t>
  </si>
  <si>
    <t>803-Q910-5000</t>
  </si>
  <si>
    <t xml:space="preserve"> Advance Replacement Q910, 5 Yr </t>
  </si>
  <si>
    <t>823-Q710-1000</t>
  </si>
  <si>
    <t xml:space="preserve"> Advance Replacement Renewal Q710, 1 Yr </t>
  </si>
  <si>
    <t>823-Q710-3000</t>
  </si>
  <si>
    <t xml:space="preserve"> Advance Replacement Renewal Q710, 3 Yr </t>
  </si>
  <si>
    <t>823-Q710-5000</t>
  </si>
  <si>
    <t xml:space="preserve"> Advance Replacement Renewal Q710, 5 Yr </t>
  </si>
  <si>
    <t>823-Q910-1000</t>
  </si>
  <si>
    <t xml:space="preserve"> Advance Replacement Renewal Q910, 1 Yr </t>
  </si>
  <si>
    <t>823-Q910-3000</t>
  </si>
  <si>
    <t xml:space="preserve"> Advance Replacement Renewal Q910, 3 Yr </t>
  </si>
  <si>
    <t>823-Q910-5000</t>
  </si>
  <si>
    <t xml:space="preserve"> Advance Replacement Renewal Q910, 5 Yr </t>
  </si>
  <si>
    <t>804-Q910-3R00</t>
  </si>
  <si>
    <t xml:space="preserve"> Return To Factory HW Replacement Q910, 3 Yr </t>
  </si>
  <si>
    <t>804-Q910-5R00</t>
  </si>
  <si>
    <t xml:space="preserve"> Return To Factory HW Replacement Q910, 5 Yr </t>
  </si>
  <si>
    <t>824-Q910-1R00</t>
  </si>
  <si>
    <t xml:space="preserve"> Return To Factory HW Replacement Renewal Q910, 1 Yr </t>
  </si>
  <si>
    <t>824-Q910-3R00</t>
  </si>
  <si>
    <t xml:space="preserve"> Return To Factory HW Replacement Renewal Q910, 3 Yr </t>
  </si>
  <si>
    <t>824-Q910-5R00</t>
  </si>
  <si>
    <t xml:space="preserve"> Return To Factory HW Replacement Renewal Q910, 5 Yr </t>
  </si>
  <si>
    <t>803-Q410-1000</t>
  </si>
  <si>
    <t xml:space="preserve">Advance Replacement Q410, 1 Yr </t>
  </si>
  <si>
    <t>803-Q410-3000</t>
  </si>
  <si>
    <t xml:space="preserve">Advance Replacement Q410, 3 Yr </t>
  </si>
  <si>
    <t>803-Q410-5000</t>
  </si>
  <si>
    <t xml:space="preserve">Advance Replacement Q410, 5 Yr </t>
  </si>
  <si>
    <t>823-Q410-1000</t>
  </si>
  <si>
    <t xml:space="preserve"> Advance Replacement Renewal Q410, 1 Yr </t>
  </si>
  <si>
    <t>823-Q410-3000</t>
  </si>
  <si>
    <t xml:space="preserve"> Advance Replacement Renewal Q410, 3 Yr </t>
  </si>
  <si>
    <t>823-Q410-5000</t>
  </si>
  <si>
    <t xml:space="preserve"> Advance Replacement Renewal Q410, 5 Yr </t>
  </si>
  <si>
    <t>803-M510-1000</t>
  </si>
  <si>
    <t xml:space="preserve"> Advance Replacement M510, 1 Yr </t>
  </si>
  <si>
    <t>803-M510-3000</t>
  </si>
  <si>
    <t xml:space="preserve"> Advance Replacement M510, 3 Yr </t>
  </si>
  <si>
    <t>803-M510-5000</t>
  </si>
  <si>
    <t xml:space="preserve"> Advance Replacement M510, 5 Yr </t>
  </si>
  <si>
    <t>823-M510-1000</t>
  </si>
  <si>
    <t xml:space="preserve"> Advance Replacement Renewal M510, 1 Yr </t>
  </si>
  <si>
    <t>823-M510-3000</t>
  </si>
  <si>
    <t xml:space="preserve"> Advance Replacement Renewal M510, 3 Yr </t>
  </si>
  <si>
    <t>823-M510-5000</t>
  </si>
  <si>
    <t xml:space="preserve"> Advance Replacement Renewal M510, 5 Yr </t>
  </si>
  <si>
    <t>P01-Q710-US02</t>
  </si>
  <si>
    <t>Q710 LTE Access Point, CBRS, 1W EIRP, 200Mbps, Indoor.  Requires a CLD-RKSC or CLD-NTWK package.</t>
  </si>
  <si>
    <t>P01-Q910-US02</t>
  </si>
  <si>
    <t>Q910 LTE Access Point, CBRS, 1W EIRP, 200Mbps, Outdoor.  Requires a CLD-RKSC or CLD-NTWK package.</t>
  </si>
  <si>
    <t>P01-Q410-US01</t>
  </si>
  <si>
    <t>Q410 LTE Access Point, CBRS, 1/2W EIRP, 100Mbps, Indoor, plug-in to WiFi R510/R610/R720.  Requires a CLD-RKSC or CLD-NTWK package.</t>
  </si>
  <si>
    <t>CLD-RKSC-1001</t>
  </si>
  <si>
    <t>LTE Access Point Management, 1-year license for 1 AP.  Includes cloud management access, software upgrades and technical support.</t>
  </si>
  <si>
    <t>CLD-RKSC-3001</t>
  </si>
  <si>
    <t>LTE Access Point Management, 3-year license for 1 AP.  Includes cloud management access, software upgrades and technical support.</t>
  </si>
  <si>
    <t>CLD-RKSC-5001</t>
  </si>
  <si>
    <t>LTE Access Point Management, 5-year license for 1 AP.  Includes cloud management access, software upgrades and technical support.</t>
  </si>
  <si>
    <t>CLD-NTWK-1001</t>
  </si>
  <si>
    <t>Private LTE Network Service, 1 year license for 1 AP.  Includes all features of CLD-RKSC-1001, LTE Core Network and CBRS Spectrum Access.</t>
  </si>
  <si>
    <t>CLD-NTWK-3001</t>
  </si>
  <si>
    <t>Private LTE Network Service, 3 year license for 1 AP.  Includes all features of CLD-RKSC-3001, LTE Core Network and CBRS Spectrum Access.</t>
  </si>
  <si>
    <t>CLD-NTWK-5001</t>
  </si>
  <si>
    <t>Private LTE Network Service, 5 year license for 1 AP.  Includes all features of CLD-RKSC-5001, LTE Core Network and CBRS Spectrum Access.</t>
  </si>
  <si>
    <t>CLD-USIM-1001</t>
  </si>
  <si>
    <t>Private LTE SIM, 1 year license for 1 user.   Includes physical SIM card and access to Private LTE Network.  Requires a CLD-NTWK package.</t>
  </si>
  <si>
    <t>CLR-USIM-1001</t>
  </si>
  <si>
    <t>Private LTE SIM Renewal, 1 year license for 1 user.  Includes access to Private LTE Network. Requires a CLD-NTWK package.</t>
  </si>
  <si>
    <t>CLR-RKSC-1001</t>
  </si>
  <si>
    <t>Renewal for LTE Access Point Management, 1-year license for 1 AP.  Includes cloud management access, software upgrades and technical support.</t>
  </si>
  <si>
    <t>CLR-RKSC-3001</t>
  </si>
  <si>
    <t>Renewal for LTE Access Point Management, 3-year license for 1 AP.  Includes cloud management access, software upgrades and technical support.</t>
  </si>
  <si>
    <t>CLR-RKSC-5001</t>
  </si>
  <si>
    <t>Renewal for LTE Access Point Management, 5-year license for 1 AP.  Includes cloud management access, software upgrades and technical support.</t>
  </si>
  <si>
    <t>CLR-NTWK-1001</t>
  </si>
  <si>
    <t>Renewal for Private LTE Network Service, 1 year license for 1 AP.  Includes all features of CLD-RKSC-1001, LTE Core Network and CBRS Spectrum Access.</t>
  </si>
  <si>
    <t>CLR-NTWK-3001</t>
  </si>
  <si>
    <t>Renewal for Private LTE Network Service, 3 year license for 1 AP.  Includes all features of CLD-RKSC-3001, LTE Core Network and CBRS Spectrum Access.</t>
  </si>
  <si>
    <t>CLR-NTWK-5001</t>
  </si>
  <si>
    <t>Renewal for Private LTE Network Service, 5 year license for 1 AP.  Includes all features of CLD-RKSC-5001, LTE Core Network and CBRS Spectrum Access.</t>
  </si>
  <si>
    <t>807-H510-1000-B10</t>
  </si>
  <si>
    <t>Associate Partner Support, Bulkpack (x10) Ruckus H510, 1 Year</t>
  </si>
  <si>
    <t>806-H510-1000-B10</t>
  </si>
  <si>
    <t>End User Support for Bulkpack (x10) Ruckus H510, 1 Year</t>
  </si>
  <si>
    <t>807-H510-3000-B10</t>
  </si>
  <si>
    <t>Associate Partner Support, Bulkpack (x10) Ruckus H510, 3 Year</t>
  </si>
  <si>
    <t>806-H510-3000-B10</t>
  </si>
  <si>
    <t>End User Support for Bulkpack (x10) Ruckus H510, 3 Year</t>
  </si>
  <si>
    <t>807-H510-5000-B10</t>
  </si>
  <si>
    <t>Associate Partner Support, Bulkpack (x10) Ruckus H510, 5 Year</t>
  </si>
  <si>
    <t>806-H510-5000-B10</t>
  </si>
  <si>
    <t>End User Support for Bulkpack (x10) Ruckus H510, 5 Year</t>
  </si>
  <si>
    <t>803-H510-1000-B10</t>
  </si>
  <si>
    <t>WatchDog Advanced Hardware Replacement for Bulkpack (x10) Ruckus H510, 1 year</t>
  </si>
  <si>
    <t>803-H510-3000-B10</t>
  </si>
  <si>
    <t>WatchDog Advanced Hardware Replacement for Bulkpack (x10) Ruckus H510, 3 year</t>
  </si>
  <si>
    <t>803-H510-5000-B10</t>
  </si>
  <si>
    <t>WatchDog Advanced Hardware Replacement for Bulkpack (x10) Ruckus H510, 5 year</t>
  </si>
  <si>
    <t>807-H320-1000-B10</t>
  </si>
  <si>
    <t>806-H320-1000-B10</t>
  </si>
  <si>
    <t>807-H320-3000-B10</t>
  </si>
  <si>
    <t>806-H320-3000-B10</t>
  </si>
  <si>
    <t>807-H320-5000-B10</t>
  </si>
  <si>
    <t>806-H320-5000-B10</t>
  </si>
  <si>
    <t>803-H320-1000-B10</t>
  </si>
  <si>
    <t>WatchDog Advance Replacement, Bulkpack (x10) H320, 1 Yr</t>
  </si>
  <si>
    <t>803-H320-3000-B10</t>
  </si>
  <si>
    <t>WatchDog Advance Replacement, Bulkpack (x10) H320, 3 Yr</t>
  </si>
  <si>
    <t>803-H320-5000-B10</t>
  </si>
  <si>
    <t>WatchDog Advance Replacement, Bulkpack (x10) H320, 5 Yr</t>
  </si>
  <si>
    <t>9F1-R720-US00</t>
  </si>
  <si>
    <t>TAA/FIPS compliant Ruckus R720 dual-band 802.11abgn/ac (802.11ac Wave 2) Wireless Access Point with Multi-Gigabit Ethernet backhaul, 4x4:4 streams, MU-MIMO, BeamFlex+, dual ports, 802.3af/at PoE support.  Does not include power adapter or PoE injector. Includes Limited Lifetime Warranty.</t>
  </si>
  <si>
    <t>9F1-R710-US00</t>
  </si>
  <si>
    <t>TAA/FIPS compliant Ruckus R710 dual-band 802.11abgn/ac (802.11ac Wave 2), Wireless Access Point, 4x4:4 streams, MU-MIMO, BeamFlex+, dual ports, 802.3af/at PoE support.  Does not include power adapter or PoE injector. Includes Limited Lifetime Warranty.</t>
  </si>
  <si>
    <t>9F1-R610-US00</t>
  </si>
  <si>
    <t>TAA/FIPS compliant Ruckus R610 dual-band 802.11abgn/ac (802.11ac Wave 2) Wireless Access Point, 3x3:3 streams, MU-MIMO, BeamFlex+, dual ports, 802.3af/at PoE support.  Does not include power adapter or PoE injector. Includes Limited Lifetime Warranty.</t>
  </si>
  <si>
    <t>9F1-T710-US01</t>
  </si>
  <si>
    <t>TAA/FIPS compliant Ruckus T710 802.11ac Wave 2 Outdoor Wireless Access Point, 4x4:4 Stream, MU-MIMO, Omnidirectional Beamflex+ coverage, 2.4GHz and 5GHz concurrent dual band, Dual 10/100/1000 Ethernet ports, 90-264 Vac, POE in and POE out, Fiber SFP, GPS, IP-67 Outdoor enclosure, -40 to 65C Operating Temperature. Includes standard 1-year warranty. For box contents, see Shipping Container Contents.</t>
  </si>
  <si>
    <t>9F1-T710-US51</t>
  </si>
  <si>
    <t>TAA/FIPS compliant Ruckus T710s 802.11ac Wave 2 Outdoor Wireless Access Point, 4x4:4 Stream, MU-MIMO, 120 degree sector Beamflex+ coverage, 2.4GHz and 5GHz concurrent dual band, Dual 10/100/1000 Ethernet ports, 90-264 Vac, POE in and POE out, Fiber SFP, GPS, IP-67 Outdoor enclosure, -40 to 65C Operating Temperature. Includes standard 1-year warranty. For box contents, see Shipping Container Contents.</t>
  </si>
  <si>
    <t>9F1-T610-US01</t>
  </si>
  <si>
    <t>TAA/FIPS compliant Ruckus T610 802.11ac Wave 2 Outdoor Wireless Access Point, 4x4:4 Stream, MU-MIMO, Omnidirectional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</si>
  <si>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9F1-T610-US51</t>
  </si>
  <si>
    <t>TAA/FIPS compliant Ruckus T610s 802.11ac Wave 2 Outdoor Wireless Access Point, 4x4:4 Stream, MU-MIMO, 120 degree sector Beamflex+ coverage, 2.4GHz and 5GHz concurrent dual band, Dual 10/100/1000 Ethernet ports, POE in, IP-67 Outdoor enclosure, -40 to 65C Operating Temperature. Includes standard 1-year warranty. Mounting kit sold as separate accessory (902-0125-0000). For box contents, see Shipping Container Contents.</t>
  </si>
  <si>
    <t>PF1-S124-US00</t>
  </si>
  <si>
    <t>TAA/FIPS compliant SmartZone 100 with 2x10GigE and 4 GigE ports, 90-day temporary access to licenses. </t>
  </si>
  <si>
    <t>PF1-S104-US00</t>
  </si>
  <si>
    <t>TAA/FIPS compliant SmartZone 100 with 4 GigE ports, 90-day temporary access to licenses.</t>
  </si>
  <si>
    <t>PF1-S300-WW10</t>
  </si>
  <si>
    <t xml:space="preserve">TAA/FIPS SmartZone 300 (SZ 300) with redundant AC power, six (6) Fans, two (2) 10 Gbps data cards, and six (6) 1 GigE ports. Doesn’t include power cords. 90-day temporary access to licenses. </t>
  </si>
  <si>
    <t>PF1-S300-WW00</t>
  </si>
  <si>
    <t xml:space="preserve">TAA/FIPS SmartZone 300 (SZ 300) with redundant DC power, six (6) Fans, two (2) 10 Gbps data cards and six (6) 1 GigE ports.  Includes two DC power pigtail cables. 90-day temporary access to licenses. </t>
  </si>
  <si>
    <t>LF9-VSCG-WW00</t>
  </si>
  <si>
    <r>
      <t xml:space="preserve">TAA/FIPS compliant Virtual SmartZone 3.0 or newer software virtual appliance, 1 Instance, includes 1 AP license. </t>
    </r>
    <r>
      <rPr>
        <b/>
        <sz val="10"/>
        <rFont val="Trebuchet MS"/>
        <family val="2"/>
      </rPr>
      <t>Need to purchase RTU support license to continue using vSZ beyond 90 days</t>
    </r>
  </si>
  <si>
    <t>LF9-vSZD-WW00</t>
  </si>
  <si>
    <t>TAA/FIPS compliant Virtual Data Plane 3.2 or newer software virtual appliance, 1 instance (includes throughput upto 1 Gbps)</t>
  </si>
  <si>
    <t>LF9-vCLP-WW00</t>
  </si>
  <si>
    <t>TAA/FIPS compliant Cloudpath base on-site MSP server software as a virtual appliance, one (1) instance license. No user licenses included. No support required. Server license is valid as long as user subscription licenses are attached to it. Each server supports 20K users. Must use perpetual user license to use this.</t>
  </si>
  <si>
    <t>ICX7150-48ZPB-SVL-ASDP4P-3</t>
  </si>
  <si>
    <t>Associate Partner Support 4HR, ICX 7150-48ZP 'RMT3' SKU only</t>
  </si>
  <si>
    <t>ICX7150-48ZPB-SVL-ASDP4P-5</t>
  </si>
  <si>
    <t>ICX7150-48ZPB-SVL-ASDPNDP-3</t>
  </si>
  <si>
    <t>Associate Partner Support NBD SUPPORT, ICX 7150-48ZP 'RMT3' SKU only</t>
  </si>
  <si>
    <t>ICX7150-48ZPB-SVL-ASDPNDP-5</t>
  </si>
  <si>
    <t>ICX7150-48ZPB-SVL-RASDP4P-1</t>
  </si>
  <si>
    <t>Associate Partner Support 4HR REN, ICX 7150-48ZP 'RMT3' SKU only</t>
  </si>
  <si>
    <t>ICX7150-48ZPB-SVL-RASDP4P-3</t>
  </si>
  <si>
    <t>ICX7150-48ZPB-SVL-RASDP4P-5</t>
  </si>
  <si>
    <t>ICX7150-48ZPB-SVL-RASDPM-1</t>
  </si>
  <si>
    <t>Associate Partner Support BACKLINE REMOTE REN, ICX 7150-48ZP 'RMT3' SKU only</t>
  </si>
  <si>
    <t>ICX7150-48ZPB-SVL-RASDPM-3</t>
  </si>
  <si>
    <t>ICX7150-48ZPB-SVL-RASDPM-5</t>
  </si>
  <si>
    <t>ICX7150-48ZPB-SVL-RASDPNDP-1</t>
  </si>
  <si>
    <t>Associate Partner Support NBD SUPPORT REN, ICX 7150-48ZP 'RMT3' SKU only</t>
  </si>
  <si>
    <t>ICX7150-48ZPB-SVL-RASDPNDP-3</t>
  </si>
  <si>
    <t>ICX7150-48ZPB-SVL-RASDPNDP-5</t>
  </si>
  <si>
    <t>ICX7150-48ZP-SVL-ASDP4P-1</t>
  </si>
  <si>
    <t>Associate Partner Support 4HR, ICX 7150-48ZP SKUs only</t>
  </si>
  <si>
    <t>ICX7150-48ZP-SVL-ASDP4P-3</t>
  </si>
  <si>
    <t>ICX7150-48ZP-SVL-ASDP4P-5</t>
  </si>
  <si>
    <t>ICX7150-48ZP-SVL-ASDPM-1</t>
  </si>
  <si>
    <t>Associate Partner Support BACKLINE REMOTE, ICX 7150-48ZP SKUs only</t>
  </si>
  <si>
    <t>ICX7150-48ZP-SVL-ASDPM-3</t>
  </si>
  <si>
    <t>ICX7150-48ZP-SVL-ASDPM-5</t>
  </si>
  <si>
    <t>ICX7150-48ZP-SVL-ASDPNDP-1</t>
  </si>
  <si>
    <t>Associate Partner Support NBD SUPPORT, ICX 7150-48ZP SKUs only</t>
  </si>
  <si>
    <t>ICX7150-48ZP-SVL-ASDPNDP-3</t>
  </si>
  <si>
    <t>ICX7150-48ZP-SVL-ASDPNDP-5</t>
  </si>
  <si>
    <t>ICX7150-48ZP-SVL-RASDP4P-1</t>
  </si>
  <si>
    <t>Associate Partner Support 4HR REN, ICX 7150-48ZP SKUs only</t>
  </si>
  <si>
    <t>ICX7150-48ZP-SVL-RASDP4P-3</t>
  </si>
  <si>
    <t>ICX7150-48ZP-SVL-RASDP4P-5</t>
  </si>
  <si>
    <t>ICX7150-48ZP-SVL-RASDPM-1</t>
  </si>
  <si>
    <t>Associate Partner Support BACKLINE REMOTE REN, ICX 7150-48ZP SKUs only</t>
  </si>
  <si>
    <t>ICX7150-48ZP-SVL-RASDPM-3</t>
  </si>
  <si>
    <t>ICX7150-48ZP-SVL-RASDPM-5</t>
  </si>
  <si>
    <t>ICX7150-48ZP-SVL-RASDPNDP-1</t>
  </si>
  <si>
    <t>Associate Partner Support NBD SUPPORT REN, ICX 7150-48ZP SKUs only</t>
  </si>
  <si>
    <t>ICX7150-48ZP-SVL-RASDPNDP-3</t>
  </si>
  <si>
    <t>ICX7150-48ZP-SVL-RASDPNDP-5</t>
  </si>
  <si>
    <t>ICX7150B-SVL-ASDP4P-3</t>
  </si>
  <si>
    <t>Associate Partner Support 4HR SUPPORT, ICX 7150 -RMT3 Bundle</t>
  </si>
  <si>
    <t>ICX7150B-SVL-ASDP4P-5</t>
  </si>
  <si>
    <t>ICX7150B-SVL-ASDPNDP-3</t>
  </si>
  <si>
    <t>Associate Partner Support NBD SUPPORT, ICX 7150 -RMT3 Bundle</t>
  </si>
  <si>
    <t>ICX7150B-SVL-ASDPNDP-5</t>
  </si>
  <si>
    <t>ICX7150B-SVL-RASDP4P-1</t>
  </si>
  <si>
    <t>Associate Partner Support 4HR SUPPORT REN, ICX 7150 -RMT3 Bundle</t>
  </si>
  <si>
    <t>ICX7150B-SVL-RASDP4P-3</t>
  </si>
  <si>
    <t>ICX7150B-SVL-RASDP4P-5</t>
  </si>
  <si>
    <t>ICX7150B-SVL-RASDPM-1</t>
  </si>
  <si>
    <t>Associate Partner Support BACKLINE REMOTE REN, ICX 7150 -RMT3 Bundle</t>
  </si>
  <si>
    <t>ICX7150B-SVL-RASDPM-3</t>
  </si>
  <si>
    <t>ICX7150B-SVL-RASDPM-5</t>
  </si>
  <si>
    <t>ICX7150B-SVL-RASDPNDP-1</t>
  </si>
  <si>
    <t>Associate Partner Support NBD SUPPORT REN, ICX 7150 -RMT3 Bundle</t>
  </si>
  <si>
    <t>ICX7150B-SVL-RASDPNDP-3</t>
  </si>
  <si>
    <t>ICX7150B-SVL-RASDPNDP-5</t>
  </si>
  <si>
    <t>ICX7150-C08PB-SVL-ASDP4P-3</t>
  </si>
  <si>
    <t>Associate Partner Support 4H, 7150-C08P SKUs Only; RMT3 Bundle, 3Yr duration</t>
  </si>
  <si>
    <t>ICX7150-C08PB-SVL-ASDP4P-5</t>
  </si>
  <si>
    <t>Associate Partner Support 4H, 7150-C08P SKUs Only; RMT3 Bundle, 5Yr duration</t>
  </si>
  <si>
    <t>ICX7150-C08PB-SVL-ASDPNDP-3</t>
  </si>
  <si>
    <t>Associate Partner Support NBD PartsSupport 7150-C08P SKUs Only; -RMT3 Bundle, 3Yr duration</t>
  </si>
  <si>
    <t>ICX7150-C08PB-SVL-ASDPNDP-5</t>
  </si>
  <si>
    <t>Associate Partner Support NBD PartsSupport 7150-C08P SKUs Only; -RMT3 Bundle, 5Yr duration</t>
  </si>
  <si>
    <t>ICX7150-C08PB-SVL-RASDP4P-1</t>
  </si>
  <si>
    <t>Associate Partner Support 4H, 7150-C08P SKUs Only; Renewal -RMT3 Bundle, 1Yr duration</t>
  </si>
  <si>
    <t>ICX7150-C08PB-SVL-RASDP4P-3</t>
  </si>
  <si>
    <t>Associate Partner Support 4H, 7150-C08P SKUs Only; Renewal -RMT3 Bundle, 3Yr duration</t>
  </si>
  <si>
    <t>ICX7150-C08PB-SVL-RASDP4P-5</t>
  </si>
  <si>
    <t>Associate Partner Support 4H, 7150-C08P SKUs Only; Renewal -RMT3 Bundle, 5Yr duration</t>
  </si>
  <si>
    <t>ICX7150-C08PB-SVL-RASDPM-1</t>
  </si>
  <si>
    <t>Associate Partner Support BACKLINE REMOTE 7150-C08P SKUs Only; Renewal -RMT3 Bundle, 1Yr duration</t>
  </si>
  <si>
    <t>ICX7150-C08PB-SVL-RASDPM-3</t>
  </si>
  <si>
    <t>Associate Partner Support BACKLINE REMOTE 7150-C08P SKUs Only; Renewal -RMT3 Bundle, 3Yr duration</t>
  </si>
  <si>
    <t>ICX7150-C08PB-SVL-RASDPM-5</t>
  </si>
  <si>
    <t>Associate Partner Support BACKLINE REMOTE 7150-C08P SKUs Only; Renewal -RMT3 Bundle, 5Yr duration</t>
  </si>
  <si>
    <t>ICX7150-C08PB-SVL-RASDPNDP-1</t>
  </si>
  <si>
    <t>Associate Partner Support NBD Parts Support 7150-C08P SKUs Only; Renewal -RMT3 Bundle, 1Yr duration</t>
  </si>
  <si>
    <t>ICX7150-C08PB-SVL-RASDPNDP-3</t>
  </si>
  <si>
    <t>Associate Partner Support NBD Parts Support 7150-C08P SKUs Only; Renewal -RMT3 Bundle, 3Yr duration</t>
  </si>
  <si>
    <t>ICX7150-C08PB-SVL-RASDPNDP-5</t>
  </si>
  <si>
    <t>Associate Partner Support NBD Parts Support 7150-C08P SKUs Only; Renewal -RMT3 Bundle, 5Yr duration</t>
  </si>
  <si>
    <t>ICX7150-C08P-SVL-ASDP4P-1</t>
  </si>
  <si>
    <t>Associate Partner Support 7X24 BL SPT, 4-HR DELIVERY RMA, ICX7150-C08P SKUs Only</t>
  </si>
  <si>
    <t>ICX7150-C08P-SVL-ASDP4P-3</t>
  </si>
  <si>
    <t>ICX7150-C08P-SVL-ASDP4P-5</t>
  </si>
  <si>
    <t>ICX7150-C08P-SVL-ASDPM-1</t>
  </si>
  <si>
    <t>Associate Partner Support BACKLINE REMOTE,  ICX7150-C08P SKUs Only; 1Yr duration</t>
  </si>
  <si>
    <t>ICX7150-C08P-SVL-ASDPM-3</t>
  </si>
  <si>
    <t>Associate Partner Support BACKLINE REMOTE,  ICX7150-C08P SKUs Only; 3Yr duration</t>
  </si>
  <si>
    <t>ICX7150-C08P-SVL-ASDPM-5</t>
  </si>
  <si>
    <t>Associate Partner Support BACKLINE REMOTE,  ICX7150-C08P SKUs Only; 5Yr duration</t>
  </si>
  <si>
    <t>ICX7150-C08P-SVL-ASDPNDP-1</t>
  </si>
  <si>
    <t>Associate Partner Support NBD Parts Support,  ICX7150-C08P SKUs Only; 1Yr duration</t>
  </si>
  <si>
    <t>ICX7150-C08P-SVL-ASDPNDP-3</t>
  </si>
  <si>
    <t>Associate Partner Support NBD Parts Support,  ICX7150-C08P SKUs Only; 3Yr duration</t>
  </si>
  <si>
    <t>ICX7150-C08P-SVL-ASDPNDP-5</t>
  </si>
  <si>
    <t>Associate Partner Support NBD Parts Support,  ICX7150-C08P SKUs Only; 5Yr duration</t>
  </si>
  <si>
    <t>ICX7150-C08P-SVL-RASDP4P-1</t>
  </si>
  <si>
    <t>Associate Partner Support Renewal, 7X24 BL SPT, 4-HR DELIVERY RMA,  ICX7150-C08P SKUs Only</t>
  </si>
  <si>
    <t>ICX7150-C08P-SVL-RASDP4P-3</t>
  </si>
  <si>
    <t>ICX7150-C08P-SVL-RASDP4P-5</t>
  </si>
  <si>
    <t>ICX7150-C08P-SVL-RASDPM-1</t>
  </si>
  <si>
    <t>Associate Partner Support BACKLINE REMOTE Renewal,  ICX7150-C08P SKUs Only; 1Yr duration</t>
  </si>
  <si>
    <t>ICX7150-C08P-SVL-RASDPM-3</t>
  </si>
  <si>
    <t>Associate Partner Support BACKLINE REMOTE Renewal,  ICX7150-C08P SKUs Only; 3Yr duration</t>
  </si>
  <si>
    <t>ICX7150-C08P-SVL-RASDPM-5</t>
  </si>
  <si>
    <t>Associate Partner Support BACKLINE REMOTE Renewal,  ICX7150-C08P SKUs Only; 5Yr duration</t>
  </si>
  <si>
    <t>ICX7150-C08P-SVL-RASDPNDP-1</t>
  </si>
  <si>
    <t>Associate Partner Support NBD Parts Support Renewal,  ICX7150-C08P SKUs Only; 1Yr duration</t>
  </si>
  <si>
    <t>ICX7150-C08P-SVL-RASDPNDP-3</t>
  </si>
  <si>
    <t>Associate Partner Support NBD Parts Support Renewal,  ICX7150-C08P SKUs Only; 3Yr duration</t>
  </si>
  <si>
    <t>ICX7150-C08P-SVL-RASDPNDP-5</t>
  </si>
  <si>
    <t>Associate Partner Support NBD Parts Support Renewal,  ICX7150-C08P SKUs Only; 5Yr duration</t>
  </si>
  <si>
    <t>ICX7150-SVL-ASDP4P-1</t>
  </si>
  <si>
    <t>Associate Partner Support 4HR SUPPORT, ICX7150-24, 24P ,48, 48P, 48PF, C12P, C10ZP &amp; -24F</t>
  </si>
  <si>
    <t>ICX7150-SVL-ASDP4P-3</t>
  </si>
  <si>
    <t>ICX7150-SVL-ASDP4P-5</t>
  </si>
  <si>
    <t>ICX7150-SVL-ASDPM-1</t>
  </si>
  <si>
    <t>Associate Partner Support BACKLINE REMOTE, ICX7150-24, 24P ,48, 48P, 48PF, C12P, C10ZP &amp; -24F</t>
  </si>
  <si>
    <t>ICX7150-SVL-ASDPM-3</t>
  </si>
  <si>
    <t>ICX7150-SVL-ASDPM-5</t>
  </si>
  <si>
    <t>ICX7150-SVL-ASDPNDP-1</t>
  </si>
  <si>
    <t>Associate Partner Support NBD SUPPORT, ICX7150-24, 24P ,48, 48P, 48PF, C12P, C10ZP &amp; -24F</t>
  </si>
  <si>
    <t>ICX7150-SVL-ASDPNDP-3</t>
  </si>
  <si>
    <t>ICX7150-SVL-ASDPNDP-5</t>
  </si>
  <si>
    <t>ICX7150-SVL-RASDP4P-1</t>
  </si>
  <si>
    <t>Associate Partner Support 4HR SUPPORT REN, ICX7150-24, 24P ,48, 48P, 48PF, C12P, C10ZP &amp; -24F</t>
  </si>
  <si>
    <t>ICX7150-SVL-RASDP4P-3</t>
  </si>
  <si>
    <t>ICX7150-SVL-RASDP4P-5</t>
  </si>
  <si>
    <t>ICX7150-SVL-RASDPM-1</t>
  </si>
  <si>
    <t>Associate Partner Support BACKLINE REMOTE REN, ICX7150-24, 24P ,48, 48P, 48PF, C12P, C10ZP &amp; -24F</t>
  </si>
  <si>
    <t>ICX7150-SVL-RASDPM-3</t>
  </si>
  <si>
    <t>ICX7150-SVL-RASDPM-5</t>
  </si>
  <si>
    <t>ICX7150-SVL-RASDPNDP-1</t>
  </si>
  <si>
    <t>Associate Partner Support NBD SUPPORT REN, ICX7150-24, 24P ,48, 48P, 48PF, C12P, C10ZP &amp; -24F</t>
  </si>
  <si>
    <t>ICX7150-SVL-RASDPNDP-3</t>
  </si>
  <si>
    <t>ICX7150-SVL-RASDPNDP-5</t>
  </si>
  <si>
    <t>7150-C8PT-S-ASDPM1</t>
  </si>
  <si>
    <t>Associate Partner Support, 7X24 BACKLINE SUPPORT ONLY, ICX7150-C08PT, 1 Year</t>
  </si>
  <si>
    <t>7150-C8PT-S-ASDPM3</t>
  </si>
  <si>
    <t>Associate Partner Support, 7X24 BACKLINE SUPPORT ONLY, ICX7150-C08PT, 3 Year</t>
  </si>
  <si>
    <t>7150-C8PT-S-ASDPM5</t>
  </si>
  <si>
    <t>Associate Partner Support, 7X24 BACKLINE SUPPORT ONLY, ICX7150-C08PT, 5 Year</t>
  </si>
  <si>
    <t>7150-C8PT-S-ASPND1</t>
  </si>
  <si>
    <t>Associate Partner Support, 7X24 BL SPT, NBD DELIVERY RMA, ICX7150-C08PT, 1 Year</t>
  </si>
  <si>
    <t>7150-C8PT-S-ASPND3</t>
  </si>
  <si>
    <t>Associate Partner Support, 7X24 BL SPT, NBD DELIVERY RMA, ICX7150-C08PT, 3 Year</t>
  </si>
  <si>
    <t>7150-C8PT-S-ASPND5</t>
  </si>
  <si>
    <t>Associate Partner Support, 7X24 BL SPT, NBD DELIVERY RMA, ICX7150-C08PT, 5 Year</t>
  </si>
  <si>
    <t>7150-C8PT-S-ASP4P1</t>
  </si>
  <si>
    <t>Associate Partner Support, 7X24 BL SPT, 4-HR DELIVERY RMA, ICX7150-C08PT, 1 Year</t>
  </si>
  <si>
    <t>7150-C8PT-S-ASP4P3</t>
  </si>
  <si>
    <t>Associate Partner Support, 7X24 BL SPT, 4-HR DELIVERY RMA, ICX7150-C08PT, 3 Year</t>
  </si>
  <si>
    <t>7150-C8PT-S-ASP4P5</t>
  </si>
  <si>
    <t>Associate Partner Support, 7X24 BL SPT, 4-HR DELIVERY RMA, ICX7150-C08PT, 5 Year</t>
  </si>
  <si>
    <t>7150-C8PT-S-RASPM1</t>
  </si>
  <si>
    <t>Associate Partner Support Renewal, 7X24 BACKLINE SUPPORT ONLY, ICX7150-C08PT, 1 Year</t>
  </si>
  <si>
    <t>7150-C8PT-S-RASPM3</t>
  </si>
  <si>
    <t>Associate Partner Support Renewal, 7X24 BACKLINE SUPPORT ONLY, ICX7150-C08PT, 3 Year</t>
  </si>
  <si>
    <t>7150-C8PT-S-RASPM5</t>
  </si>
  <si>
    <t>Associate Partner Support Renewal, 7X24 BACKLINE SUPPORT ONLY, ICX7150-C08PT, 5 Year</t>
  </si>
  <si>
    <t>7150-C8PT-S-RAPND1</t>
  </si>
  <si>
    <t>Associate Partner Support Renewal, 7X24 BL SPT, NBD DELIVERY RMA, ICX7150-C08PT, 1 Year</t>
  </si>
  <si>
    <t>7150-C8PT-S-RAPND3</t>
  </si>
  <si>
    <t>Associate Partner Support Renewal, 7X24 BL SPT, NBD DELIVERY RMA, ICX7150-C08PT, 3 Year</t>
  </si>
  <si>
    <t>7150-C8PT-S-RAPND5</t>
  </si>
  <si>
    <t>Associate Partner Support Renewal, 7X24 BL SPT, NBD DELIVERY RMA, ICX7150-C08PT, 5 Year</t>
  </si>
  <si>
    <t>7150-C8PT-S-RAP4P1</t>
  </si>
  <si>
    <t>Associate Partner Support Renewal, 7X24 BL SPT, 4-HR DELIVERY RMA, ICX7150-C08PT, 1 Year</t>
  </si>
  <si>
    <t>7150-C8PT-S-RAP4P3</t>
  </si>
  <si>
    <t>Associate Partner Support Renewal, 7X24 BL SPT, 4-HR DELIVERY RMA, ICX7150-C08PT, 3 Year</t>
  </si>
  <si>
    <t>7150-C8PT-S-RAP4P5</t>
  </si>
  <si>
    <t>Associate Partner Support Renewal, 7X24 BL SPT, 4-HR DELIVERY RMA, ICX7150-C08PT, 5 Year</t>
  </si>
  <si>
    <t>7150-C8PTB-S-APND3</t>
  </si>
  <si>
    <t>Associate Partner Support, 7X24 BL SPT, NBD DELIVERY RMA, ICX7150-C08PTB, 3 Year</t>
  </si>
  <si>
    <t>7150-C8PTB-S-APND5</t>
  </si>
  <si>
    <t>Associate Partner Support, 7X24 BL SPT, NBD DELIVERY RMA, ICX7150-C08PTB, 5 Year</t>
  </si>
  <si>
    <t>7150-C8PTB-S-AP4P3</t>
  </si>
  <si>
    <t>Associate Partner Support, 7X24 BL SPT, 4-HR DELIVERY RMA, ICX7150-C08PTB, 3 Year</t>
  </si>
  <si>
    <t>7150-C8PTB-S-AP4P5</t>
  </si>
  <si>
    <t>Associate Partner Support, 7X24 BL SPT, 4-HR DELIVERY RMA, ICX7150-C08PTB, 5 Year</t>
  </si>
  <si>
    <t>7150-C8PTB-S-RAPM1</t>
  </si>
  <si>
    <t>Associate Partner Support Renewal, 7X24 BACKLINE SUPPORT ONLY, ICX7150-C08PTB, 1 Year</t>
  </si>
  <si>
    <t>7150-C8PTB-S-RAPM3</t>
  </si>
  <si>
    <t>Associate Partner Support Renewal, 7X24 BACKLINE SUPPORT ONLY, ICX7150-C08PTB, 3 Year</t>
  </si>
  <si>
    <t>7150-C8PTB-S-RAPM5</t>
  </si>
  <si>
    <t>Associate Partner Support Renewal, 7X24 BACKLINE SUPPORT ONLY, ICX7150-C08PTB, 5 Year</t>
  </si>
  <si>
    <t>715-C8PTB-S-RAPND1</t>
  </si>
  <si>
    <t>Associate Partner Support Renewal, 7X24 BL SPT, NBD DELIVERY RMA, ICX7150-C08PTB, 1 Year</t>
  </si>
  <si>
    <t>715-C8PTB-S-RAPND3</t>
  </si>
  <si>
    <t>Associate Partner Support Renewal, 7X24 BL SPT, NBD DELIVERY RMA, ICX7150-C08PTB, 3 Year</t>
  </si>
  <si>
    <t>715-C8PTB-S-RAPND5</t>
  </si>
  <si>
    <t>Associate Partner Support Renewal, 7X24 BL SPT, NBD DELIVERY RMA, ICX7150-C08PTB, 5 Year</t>
  </si>
  <si>
    <t>715-C8PTB-S-RAP4P1</t>
  </si>
  <si>
    <t>Associate Partner Support Renewal, 7X24 BL SPT, 4-HR DELIVERY RMA, ICX7150-C08PTB, 1 Year</t>
  </si>
  <si>
    <t>715-C8PTB-S-RAP4P3</t>
  </si>
  <si>
    <t>Associate Partner Support Renewal, 7X24 BL SPT, 4-HR DELIVERY RMA, ICX7150-C08PTB, 3 Year</t>
  </si>
  <si>
    <t>715-C8PTB-S-RAP4P5</t>
  </si>
  <si>
    <t>Associate Partner Support Renewal, 7X24 BL SPT, 4-HR DELIVERY RMA, ICX7150-C08PTB, 5 Year</t>
  </si>
  <si>
    <t>ICX7250-SVL-ASDP4P-3</t>
  </si>
  <si>
    <t>Associate Partner Support 4HR, ICX 7250 24p &amp; 48p configurations</t>
  </si>
  <si>
    <t>ICX7250-SVL-ASDP4P-5</t>
  </si>
  <si>
    <t>ICX7250-SVL-ASDPNDP-3</t>
  </si>
  <si>
    <t>Associate Partner Support NBD, ICX 7250 24p &amp; 48p configurations</t>
  </si>
  <si>
    <t>ICX7250-SVL-ASDPNDP-5</t>
  </si>
  <si>
    <t>ICX7250-SVL-RASDP4P-1</t>
  </si>
  <si>
    <t>Associate Partner Support 4HR REN, ICX 7250 24p &amp; 48p configurations</t>
  </si>
  <si>
    <t>ICX7250-SVL-RASDP4P-3</t>
  </si>
  <si>
    <t>ICX7250-SVL-RASDP4P-5</t>
  </si>
  <si>
    <t>ICX7250-SVL-RASDPM-1</t>
  </si>
  <si>
    <t>Associate Partner Support BACKLINE REMOTE REN, ICX 7250 24p &amp; 48p configurations</t>
  </si>
  <si>
    <t>ICX7250-SVL-RASDPM-3</t>
  </si>
  <si>
    <t>ICX7250-SVL-RASDPM-5</t>
  </si>
  <si>
    <t>ICX7250-SVL-RASDPNDP-1</t>
  </si>
  <si>
    <t>Associate Partner Support NBD REN, ICX 7250 24p &amp; 48p configurations</t>
  </si>
  <si>
    <t>ICX7250-SVL-RASDPNDP-3</t>
  </si>
  <si>
    <t>ICX7250-SVL-RASDPNDP-5</t>
  </si>
  <si>
    <t>ICX7450B-SVL-ASDP4P-3</t>
  </si>
  <si>
    <t>Associate Partner Support 4HR, 7450 RMT3 BNDL, 3Y</t>
  </si>
  <si>
    <t>ICX7450B-SVL-ASDP4P-5</t>
  </si>
  <si>
    <t>Associate Partner Support 4HR, 7450 RMT3 BNDL, 5Y</t>
  </si>
  <si>
    <t>ICX7450B-SVL-ASDPNDP-3</t>
  </si>
  <si>
    <t>Associate Partner Support NBD, 7450 RMT3 BNDL, 3Y</t>
  </si>
  <si>
    <t>ICX7450B-SVL-RASDP4P-1</t>
  </si>
  <si>
    <t>Associate Partner Support REN, 4H 7450 RMT3 BNDL, 1Y</t>
  </si>
  <si>
    <t>ICX7450B-SVL-RASDP4P-3</t>
  </si>
  <si>
    <t>Associate Partner Support 4H, 7450 RMT3 BNDL, 3Y</t>
  </si>
  <si>
    <t>ICX7450B-SVL-RASDP4P-5</t>
  </si>
  <si>
    <t>Associate Partner Support 4H REN, 7450 RMT3 BNDL, 5Y</t>
  </si>
  <si>
    <t>ICX7450B-SVL-RASDPM-1</t>
  </si>
  <si>
    <t>Associate Partner Support BACKLINE REMOTE REN, 7450 RMT3 BNDL, 1Y</t>
  </si>
  <si>
    <t>ICX7450B-SVL-RASDPM-3</t>
  </si>
  <si>
    <t>Associate Partner Support BACKLINE REMOTE REN, 7450 RMT3 BNDL, 3Y</t>
  </si>
  <si>
    <t>ICX7450B-SVL-RASDPM-5</t>
  </si>
  <si>
    <t>Associate Partner Support BACKLINE REMOTE REN, 7450 RMT3 BNDL, 5Y</t>
  </si>
  <si>
    <t>ICX7450B-SVL-RASDPNDP-1</t>
  </si>
  <si>
    <t>Associate Partner Support NBD, 7450 REN RMT3 BNDL, 1Y</t>
  </si>
  <si>
    <t>ICX7450B-SVL-RASDPNDP-3</t>
  </si>
  <si>
    <t>Associate Partner Support NBD REN, 7450 RMT3 BNDL, 3Y</t>
  </si>
  <si>
    <t>ICX7450B-SVL-RASDPNDP-5</t>
  </si>
  <si>
    <t>Associate Partner Support NBD REN, 7450 RMT3 BNDL, 5Y</t>
  </si>
  <si>
    <t>ICX7450-SVL-ASDP4P-1</t>
  </si>
  <si>
    <t>Associate Partner Support 4HR, ICX 7450 24p &amp; 48p configurations</t>
  </si>
  <si>
    <t>ICX7450-SVL-ASDP4P-3</t>
  </si>
  <si>
    <t>ICX7450-SVL-ASDP4P-5</t>
  </si>
  <si>
    <t>ICX7450-SVL-ASDPM-1</t>
  </si>
  <si>
    <t>Associate Partner Support BACKLINE REMOTE, ICX 7450 24p &amp; 48p configurations</t>
  </si>
  <si>
    <t>ICX7450-SVL-ASDPM-3</t>
  </si>
  <si>
    <t>ICX7450-SVL-ASDPM-5</t>
  </si>
  <si>
    <t>ICX7450-SVL-ASDPNDP-1</t>
  </si>
  <si>
    <t>Associate Partner Support NBD, ICX 7450 24p &amp; 48p configurations</t>
  </si>
  <si>
    <t>ICX7450-SVL-ASDPNDP-3</t>
  </si>
  <si>
    <t>ICX7450-SVL-ASDPNDP-5</t>
  </si>
  <si>
    <t>ICX7450-SVL-RASDP4P-1</t>
  </si>
  <si>
    <t>Associate Partner Support 4HR REN, ICX 7450 24p &amp; 48p configurations</t>
  </si>
  <si>
    <t>ICX7450-SVL-RASDP4P-3</t>
  </si>
  <si>
    <t>ICX7450-SVL-RASDP4P-5</t>
  </si>
  <si>
    <t>ICX7450-SVL-RASDPM-1</t>
  </si>
  <si>
    <t>Associate Partner Support BACKLINE REMOTE REN, ICX 7450 24p &amp; 48p configurations</t>
  </si>
  <si>
    <t>ICX7450-SVL-RASDPM-3</t>
  </si>
  <si>
    <t>ICX7450-SVL-RASDPM-5</t>
  </si>
  <si>
    <t>ICX7450-SVL-RASDPNDP-1</t>
  </si>
  <si>
    <t>Associate Partner Support NBD REN, ICX 7450 24p &amp; 48p configurations</t>
  </si>
  <si>
    <t>ICX7450-SVL-RASDPNDP-3</t>
  </si>
  <si>
    <t>ICX7450-SVL-RASDPNDP-5</t>
  </si>
  <si>
    <t>ICX7650B-SVL-ASDP4P-3</t>
  </si>
  <si>
    <t>Associate Partner Support 4HR, 7650 RMT3 BNDL,3Y</t>
  </si>
  <si>
    <t>ICX7650B-SVL-ASDP4P-5</t>
  </si>
  <si>
    <t>Associate Partner Support 4HR, 7650 RMT3 BNDL,5Y</t>
  </si>
  <si>
    <t>ICX7650B-SVL-ASDPNDP-3</t>
  </si>
  <si>
    <t>Associate Partner Support NBD, 7650 RMT3 BNDL,3Y</t>
  </si>
  <si>
    <t>ICX7650B-SVL-ASDPNDP-5</t>
  </si>
  <si>
    <t>Associate Partner Support NBD, 7650 RMT3 BNDL,5Y</t>
  </si>
  <si>
    <t>ICX7650B-SVL-RASDP4P-1</t>
  </si>
  <si>
    <t>Associate Partner Support 4HR, 7650 REN RMT3 BNDL, 1Y</t>
  </si>
  <si>
    <t>ICX7650B-SVL-RASDP4P-3</t>
  </si>
  <si>
    <t>Associate Partner Support 4HR, 7650 REN RMT3 BNDL, 3Y</t>
  </si>
  <si>
    <t>ICX7650B-SVL-RASDP4P-5</t>
  </si>
  <si>
    <t>Associate Partner Support 4HR, 7650 REN RMT3 BNDL, 5Y</t>
  </si>
  <si>
    <t>ICX7650B-SVL-RASDPM-1</t>
  </si>
  <si>
    <t>Associate Partner Support BACKLINE REMOTE, 7650 REN RMT3 BNDL, 1Y</t>
  </si>
  <si>
    <t>ICX7650B-SVL-RASDPM-3</t>
  </si>
  <si>
    <t>Associate Partner Support BACKLINE REMOTE, 7650 REN RMT3 BNDL, 3Y</t>
  </si>
  <si>
    <t>ICX7650B-SVL-RASDPM-5</t>
  </si>
  <si>
    <t>Associate Partner Support BACKLINE REMOTE, 7650 REN RMT3 BNDL, 5Y</t>
  </si>
  <si>
    <t>ICX7650B-SVL-RASDPNDP-1</t>
  </si>
  <si>
    <t>Associate Partner Support NBD, 7650 REN RMT3 BNDL, 1Y</t>
  </si>
  <si>
    <t>ICX7650B-SVL-RASDPNDP-3</t>
  </si>
  <si>
    <t>Associate Partner Support NBD, 7650 REN RMT3 BNDL, 3Y</t>
  </si>
  <si>
    <t>ICX7650B-SVL-RASDPNDP-5</t>
  </si>
  <si>
    <t>Associate Partner Support NBD, 7650 REN RMT3 BNDL, 5Y</t>
  </si>
  <si>
    <t>ICX7650-SVL-ASDP4P-1</t>
  </si>
  <si>
    <t>Associate Partner Support 4HR, ICX 7650</t>
  </si>
  <si>
    <t>ICX7650-SVL-ASDP4P-3</t>
  </si>
  <si>
    <t>ICX7650-SVL-ASDP4P-5</t>
  </si>
  <si>
    <t>ICX7650-SVL-ASDPM-1</t>
  </si>
  <si>
    <t>Associate Partner Support BACKLINE REMOTE, ICX 7650</t>
  </si>
  <si>
    <t>ICX7650-SVL-ASDPM-3</t>
  </si>
  <si>
    <t>ICX7650-SVL-ASDPM-5</t>
  </si>
  <si>
    <t>ICX7650-SVL-ASDPNDP-1</t>
  </si>
  <si>
    <t>Associate Partner Support NBD, ICX 7650</t>
  </si>
  <si>
    <t>ICX7650-SVL-ASDPNDP-3</t>
  </si>
  <si>
    <t>ICX7650-SVL-ASDPNDP-5</t>
  </si>
  <si>
    <t>ICX7650-SVL-RASDP4P-1</t>
  </si>
  <si>
    <t>Associate Partner Support 4HR REN, ICX 7650</t>
  </si>
  <si>
    <t>ICX7650-SVL-RASDP4P-3</t>
  </si>
  <si>
    <t>ICX7650-SVL-RASDP4P-5</t>
  </si>
  <si>
    <t>ICX7650-SVL-RASDPM-1</t>
  </si>
  <si>
    <t>Associate Partner Support BACKLINE REMOTE REN, ICX 7650</t>
  </si>
  <si>
    <t>ICX7650-SVL-RASDPM-3</t>
  </si>
  <si>
    <t>ICX7650-SVL-RASDPM-5</t>
  </si>
  <si>
    <t>ICX7650-SVL-RASDPNDP-1</t>
  </si>
  <si>
    <t>Associate Partner Support NBD REN, ICX 7650</t>
  </si>
  <si>
    <t>ICX7650-SVL-RASDPNDP-3</t>
  </si>
  <si>
    <t>ICX7650-SVL-RASDPNDP-5</t>
  </si>
  <si>
    <t>ICX7750B-SVL-ASDP4P-3</t>
  </si>
  <si>
    <t>Associate Partner Support 4HR 7750 RMT3 BNDL,3Y</t>
  </si>
  <si>
    <t>ICX7750B-SVL-ASDP4P-5</t>
  </si>
  <si>
    <t>Associate Partner Support 4HR 7750 RMT3 BNDL,5Y</t>
  </si>
  <si>
    <t>ICX7750B-SVL-ASDPNDP-3</t>
  </si>
  <si>
    <t>Associate Partner Support NBD 7750 RMT3 BNDL,3Y</t>
  </si>
  <si>
    <t>ICX7750B-SVL-ASDPNDP-5</t>
  </si>
  <si>
    <t>Associate Partner Support NBD 7750 RMT3 BNDL,5Y</t>
  </si>
  <si>
    <t>ICX7750B-SVL-RASDP4P-1</t>
  </si>
  <si>
    <t>Associate Partner Support 4HR REN, 7750 RMT3 BNDL, 1Y</t>
  </si>
  <si>
    <t>ICX7750B-SVL-RASDP4P-3</t>
  </si>
  <si>
    <t>Associate Partner Support 4HR REN 7750, RMT3 BNDL, 3Y</t>
  </si>
  <si>
    <t>ICX7750B-SVL-RASDP4P-5</t>
  </si>
  <si>
    <t>Associate Partner Support 4HR REN, 7750 RMT3 BNDL, 5Y</t>
  </si>
  <si>
    <t>ICX7750B-SVL-RASDPM-1</t>
  </si>
  <si>
    <t>Associate Partner Support BACKLINE REMOTE REN, 7750 RMT3 BNDL, 1Y</t>
  </si>
  <si>
    <t>ICX7750B-SVL-RASDPM-3</t>
  </si>
  <si>
    <t>Associate Partner Support BACKLINE REMOTE REN 7750 REN RMT3 BNDL, 3Y</t>
  </si>
  <si>
    <t>ICX7750B-SVL-RASDPM-5</t>
  </si>
  <si>
    <t>Associate Partner Support BACKLINE REMOTE REN, 7750 RMT3 BNDL, 5Y</t>
  </si>
  <si>
    <t>ICX7750B-SVL-RASDPNDP-1</t>
  </si>
  <si>
    <t>Associate Partner Support NBD REN, 7750 RMT3 BNDL, 1Y</t>
  </si>
  <si>
    <t>ICX7750B-SVL-RASDPNDP-3</t>
  </si>
  <si>
    <t>Associate Partner Support NBD REN, 7750 RMT3 BNDL, 3Y</t>
  </si>
  <si>
    <t>ICX7750B-SVL-RASDPNDP-5</t>
  </si>
  <si>
    <t>Associate Partner Support NBD REN, 7750 RMT3 BNDL, 5Y</t>
  </si>
  <si>
    <t>ICX7750-SVL-ASDP4P-1</t>
  </si>
  <si>
    <t>Associate Partner Support 4HR, ICX 7750 48F, 48C, &amp; 26Q</t>
  </si>
  <si>
    <t>ICX7750-SVL-ASDP4P-3</t>
  </si>
  <si>
    <t>ICX7750-SVL-ASDP4P-5</t>
  </si>
  <si>
    <t>ICX7750-SVL-ASDPM-1</t>
  </si>
  <si>
    <t>Associate Partner Support BACKLINE REMOTE, ICX 7750 48F, 48C, &amp; 26Q</t>
  </si>
  <si>
    <t>ICX7750-SVL-ASDPM-3</t>
  </si>
  <si>
    <t>ICX7750-SVL-ASDPM-5</t>
  </si>
  <si>
    <t>ICX7750-SVL-ASDPNDP-1</t>
  </si>
  <si>
    <t>Associate Partner Support NBD, ICX 7750 48F, 48C, &amp; 26Q</t>
  </si>
  <si>
    <t>ICX7750-SVL-ASDPNDP-3</t>
  </si>
  <si>
    <t>ICX7750-SVL-ASDPNDP-5</t>
  </si>
  <si>
    <t>ICX7750-SVL-RASDP4P-1</t>
  </si>
  <si>
    <t>Associate Partner Support 4HR REN, ICX 7750 48F, 48C, &amp; 26Q</t>
  </si>
  <si>
    <t>ICX7750-SVL-RASDP4P-3</t>
  </si>
  <si>
    <t>ICX7750-SVL-RASDP4P-5</t>
  </si>
  <si>
    <t>ICX7750-SVL-RASDPM-1</t>
  </si>
  <si>
    <t>Associate Partner Support BACKLINE REMOTE REN, ICX 7750 48F, 48C, &amp; 26Q</t>
  </si>
  <si>
    <t>ICX7750-SVL-RASDPM-3</t>
  </si>
  <si>
    <t>ICX7750-SVL-RASDPM-5</t>
  </si>
  <si>
    <t>ICX7750-SVL-RASDPNDP-1</t>
  </si>
  <si>
    <t>Associate Partner Support NBD REN, ICX 7750 48F, 48C, &amp; 26Q</t>
  </si>
  <si>
    <t>ICX7750-SVL-RASDPNDP-3</t>
  </si>
  <si>
    <t>ICX7750-SVL-RASDPNDP-5</t>
  </si>
  <si>
    <t>ICX7850B-SVL-ASDP4P-3</t>
  </si>
  <si>
    <t>Associate Partner Support 4HR 7850 RMT3 BNDL,3Y</t>
  </si>
  <si>
    <t>ICX7850B-SVL-ASDP4P-5</t>
  </si>
  <si>
    <t>Associate Partner Support 4HR 7850 RMT3 BNDL,5Y</t>
  </si>
  <si>
    <t>ICX7850B-SVL-ASDPNDP-3</t>
  </si>
  <si>
    <t>Associate Partner Support NBD 7850 RMT3 BNDL,3Y</t>
  </si>
  <si>
    <t>ICX7850B-SVL-ASDPNDP-5</t>
  </si>
  <si>
    <t>Associate Partner Support NBD 7850 RMT3 BNDL,5Y</t>
  </si>
  <si>
    <t>ICX7850B-SVL-RASDP4P-1</t>
  </si>
  <si>
    <t>Associate Partner Support 4HR REN 7850 RMT3 BNDL, 1Y</t>
  </si>
  <si>
    <t>ICX7850B-SVL-RASDP4P-3</t>
  </si>
  <si>
    <t>Associate Partner Support 4HR REN 7850 RMT3 BNDL, 3Y</t>
  </si>
  <si>
    <t>ICX7850B-SVL-RASDP4P-5</t>
  </si>
  <si>
    <t>Associate Partner Support 4HR REN 7850 RMT3 BNDL, 5Y</t>
  </si>
  <si>
    <t>ICX7850B-SVL-RASDPM-1</t>
  </si>
  <si>
    <t>Associate Partner Support BACKLINE REMOTE REN 7850 RMT3 BNDL, 1Y</t>
  </si>
  <si>
    <t>ICX7850B-SVL-RASDPM-3</t>
  </si>
  <si>
    <t>Associate Partner Support BACKLINE REMOTE REN 7850 RMT3 BNDL, 3Y</t>
  </si>
  <si>
    <t>ICX7850B-SVL-RASDPM-5</t>
  </si>
  <si>
    <t>Associate Partner Support BACKLINE REMOTE REN 7850 RMT3 BNDL, 5Y</t>
  </si>
  <si>
    <t>ICX7850B-SVL-RASDPNDP-1</t>
  </si>
  <si>
    <t>Associate Partner Support NBD REN 7850 RMT3 BNDL, 1Y</t>
  </si>
  <si>
    <t>ICX7850B-SVL-RASDPNDP-3</t>
  </si>
  <si>
    <t>Associate Partner Support NBD REN 7850 RMT3 BNDL, 3Y</t>
  </si>
  <si>
    <t>ICX7850B-SVL-RASDPNDP-5</t>
  </si>
  <si>
    <t>Associate Partner Support NBD REN 7850 RMT3 BNDL, 5Y</t>
  </si>
  <si>
    <t>ICX7850-SVL-ASDP4P-1</t>
  </si>
  <si>
    <t>Associate Partner Support 4HR, ICX 7850, 1 YR</t>
  </si>
  <si>
    <t>ICX7850-SVL-ASDP4P-3</t>
  </si>
  <si>
    <t>Associate Partner Support 4HR, ICX 7850, 3 YR</t>
  </si>
  <si>
    <t>ICX7850-SVL-ASDP4P-5</t>
  </si>
  <si>
    <t>Associate Partner Support 4HR, ICX 7850, 5 YR</t>
  </si>
  <si>
    <t>ICX7850-SVL-ASDPM-1</t>
  </si>
  <si>
    <t>Associate Partner Support BACKLINE REMOTE, ICX 7850, 1 YR</t>
  </si>
  <si>
    <t>ICX7850-SVL-ASDPM-3</t>
  </si>
  <si>
    <t>Associate Partner Support BACKLINE REMOTE, ICX 7850, 3 YR</t>
  </si>
  <si>
    <t>ICX7850-SVL-ASDPM-5</t>
  </si>
  <si>
    <t>Associate Partner Support BACKLINE REMOTE, ICX 7850, 5 YR</t>
  </si>
  <si>
    <t>ICX7850-SVL-ASDPNDP-1</t>
  </si>
  <si>
    <t>Associate Partner Support NBD, ICX 7850, 1 YR</t>
  </si>
  <si>
    <t>ICX7850-SVL-ASDPNDP-3</t>
  </si>
  <si>
    <t>Associate Partner Support NBD, ICX 7850, 3 YR</t>
  </si>
  <si>
    <t>ICX7850-SVL-ASDPNDP-5</t>
  </si>
  <si>
    <t>Associate Partner Support NBD, ICX 7850, 5 YR</t>
  </si>
  <si>
    <t>ICX7850-SVL-RASDP4P-1</t>
  </si>
  <si>
    <t>Associate Partner Support 4HR REN, ICX 7850, 1 YR</t>
  </si>
  <si>
    <t>ICX7850-SVL-RASDP4P-3</t>
  </si>
  <si>
    <t>Associate Partner Support 4HR REN, ICX 7850, 3 YR</t>
  </si>
  <si>
    <t>ICX7850-SVL-RASDP4P-5</t>
  </si>
  <si>
    <t>Associate Partner Support 4HR REN, ICX 7850, 5 YR</t>
  </si>
  <si>
    <t>ICX7850-SVL-RASDPM-1</t>
  </si>
  <si>
    <t>Associate Partner Support BACKLINE REMOTE REN, ICX 7850, 1 YR</t>
  </si>
  <si>
    <t>ICX7850-SVL-RASDPM-3</t>
  </si>
  <si>
    <t>Associate Partner Support BACKLINE REMOTE REN, ICX 7850, 3 YR</t>
  </si>
  <si>
    <t>ICX7850-SVL-RASDPM-5</t>
  </si>
  <si>
    <t>Associate Partner Support BACKLINE REMOTE REN, ICX 7850, 5 YR</t>
  </si>
  <si>
    <t>ICX7850-SVL-RASDPNDP-1</t>
  </si>
  <si>
    <t>Associate Partner Support NBD REN, ICX 7850, 1 YR</t>
  </si>
  <si>
    <t>ICX7850-SVL-RASDPNDP-3</t>
  </si>
  <si>
    <t>Associate Partner Support NBD REN, ICX 7850, 3 YR</t>
  </si>
  <si>
    <t>ICX7850-SVL-RASDPNDP-5</t>
  </si>
  <si>
    <t>Associate Partner Support NBD REN, ICX 7850, 5 YR</t>
  </si>
  <si>
    <t>CLD-S08M-1001</t>
  </si>
  <si>
    <t>Ruckus CLD 1yr Subs for 1 ICX7150-C08P</t>
  </si>
  <si>
    <t>CLD-S08M-3001</t>
  </si>
  <si>
    <t>Ruckus CLD 3yr Subs for 1 ICX7150-C08P</t>
  </si>
  <si>
    <t>CLD-S08M-5001</t>
  </si>
  <si>
    <t>Ruckus CLD 5yr Subs for 1 ICX7150-C08P</t>
  </si>
  <si>
    <t>CLD-S08E-5001</t>
  </si>
  <si>
    <t>CLD 5yr Subs for 1 ICX7150-C08P, SLED</t>
  </si>
  <si>
    <t>CLD-S71M-1001</t>
  </si>
  <si>
    <t>Ruckus CLD 1yr Subs for 1 ICX7150 Switch</t>
  </si>
  <si>
    <t>CLD-S71M-3001</t>
  </si>
  <si>
    <t>Ruckus CLD 3yr Subs for 1 ICX7150 Switch</t>
  </si>
  <si>
    <t>CLD-S71M-5001</t>
  </si>
  <si>
    <t>Ruckus CLD 5yr Subs for 1 ICX7150 Switch</t>
  </si>
  <si>
    <t>CLD-S71E-5001</t>
  </si>
  <si>
    <t>CLD 5yr Subs for 1 ICX7150 Switch, SLED</t>
  </si>
  <si>
    <t>CLD-S76M-1001</t>
  </si>
  <si>
    <t>Ruckus CLD 1yr Subs for 1 ICX7650 Switch</t>
  </si>
  <si>
    <t>CLD-S76M-3001</t>
  </si>
  <si>
    <t>Ruckus CLD 3yr Subs for 1 ICX7650 Switch</t>
  </si>
  <si>
    <t>CLD-S76M-5001</t>
  </si>
  <si>
    <t>Ruckus CLD 5yr Subs for 1 ICX7650 Switch</t>
  </si>
  <si>
    <t>CLD-S76E-5001</t>
  </si>
  <si>
    <t>CLD 5yr Subs for 1 ICX7650 Switch, SLED</t>
  </si>
  <si>
    <t>CLD-S78M-1001</t>
  </si>
  <si>
    <t>Ruckus CLD 1yr Subs for 1 ICX7850 Switch</t>
  </si>
  <si>
    <t>CLD-S78M-3001</t>
  </si>
  <si>
    <t>Ruckus CLD 3yr Subs for 1 ICX7850 Switch</t>
  </si>
  <si>
    <t>CLD-S78M-5001</t>
  </si>
  <si>
    <t>Ruckus CLD 5yr Subs for 1 ICX7850 Switch</t>
  </si>
  <si>
    <t>CLD-S78E-5001</t>
  </si>
  <si>
    <t>Cld 5yr Sub for 1 ICX7850 Switch, SLED</t>
  </si>
  <si>
    <t>CLR-S08M-1001</t>
  </si>
  <si>
    <t>Ruckus CLD 1yr Subs renw 1 ICX7150-C08P</t>
  </si>
  <si>
    <t>CLR-S08M-3001</t>
  </si>
  <si>
    <t>Ruckus CLD 3yr Subs renw 1 ICX7150-C08P</t>
  </si>
  <si>
    <t>CLR-S08M-5001</t>
  </si>
  <si>
    <t>Ruckus CLD 5yr Subs renw 1 ICX7150-C08P</t>
  </si>
  <si>
    <t>CLR-S08E-5001</t>
  </si>
  <si>
    <t>CLD 5yr Subs renw 1 ICX7150-C08P, SLED</t>
  </si>
  <si>
    <t>CLR-S71M-1001</t>
  </si>
  <si>
    <t>Ruckus CLD 1yr Sub renw 1 ICX7150 Switch</t>
  </si>
  <si>
    <t>CLR-S71M-3001</t>
  </si>
  <si>
    <t>Ruckus CLD 3yr Sub renw 1 ICX7150 Switch</t>
  </si>
  <si>
    <t>CLR-S71M-5001</t>
  </si>
  <si>
    <t>Ruckus CLD 5yr Sub renw 1 ICX7150 Switch</t>
  </si>
  <si>
    <t>CLR-S71E-5001</t>
  </si>
  <si>
    <t>CLD 5yr Sub renw 1 ICX7150 Switch, SLED</t>
  </si>
  <si>
    <t>CLR-S76M-1001</t>
  </si>
  <si>
    <t>Ruckus CLD 1yr Sub renw 1 ICX7650 Switch</t>
  </si>
  <si>
    <t>CLR-S76M-3001</t>
  </si>
  <si>
    <t>Ruckus CLD 3yr Sub renw 1 ICX7650 Switch</t>
  </si>
  <si>
    <t>CLR-S76M-5001</t>
  </si>
  <si>
    <t>Ruckus CLD 5yr Sub renw 1 ICX7650 Switch</t>
  </si>
  <si>
    <t>CLR-S76E-5001</t>
  </si>
  <si>
    <t>CLD 5yr Sub renw 1 ICX7650 Switch, SLED</t>
  </si>
  <si>
    <t>CLR-S78M-1001</t>
  </si>
  <si>
    <t>Ruckus CLD 1yr Sub renw 1 ICX7850 Switch</t>
  </si>
  <si>
    <t>CLR-S78M-3001</t>
  </si>
  <si>
    <t>Ruckus CLD 3yr Sub renw 1 ICX7850 Switch</t>
  </si>
  <si>
    <t>CLR-S78M-5001</t>
  </si>
  <si>
    <t>Ruckus CLD 5yr Sub renw 1 ICX7850 Switch</t>
  </si>
  <si>
    <t>CLR-S78E-5001</t>
  </si>
  <si>
    <t>CLD 5yr Sub renw 1 ICX7850 Switch, SLED</t>
  </si>
  <si>
    <t>804-Q410-3R00</t>
  </si>
  <si>
    <t xml:space="preserve"> Return To Factory HW Replacement Q410, 3 Yr </t>
  </si>
  <si>
    <t>804-Q410-5R00</t>
  </si>
  <si>
    <t xml:space="preserve"> Return To Factory HW Replacement Q410, 5 Yr </t>
  </si>
  <si>
    <t>824-Q410-1R00</t>
  </si>
  <si>
    <t xml:space="preserve"> Return To Factory HW Replacement Renewal Q410, 1 Yr </t>
  </si>
  <si>
    <t>824-Q410-3R00</t>
  </si>
  <si>
    <t xml:space="preserve"> Return To Factory HW Replacement Renewal Q410, 3 Yr </t>
  </si>
  <si>
    <t>824-Q410-5R00</t>
  </si>
  <si>
    <t xml:space="preserve"> Return To Factory HW Replacement Renewal Q410, 5 Yr </t>
  </si>
  <si>
    <t>804-Q710-3R00</t>
  </si>
  <si>
    <t xml:space="preserve"> Return To Factory HW Replacement Q710, 3 Yr </t>
  </si>
  <si>
    <t>804-Q710-5R00</t>
  </si>
  <si>
    <t xml:space="preserve"> Return To Factory HW Replacement Q710, 5 Yr </t>
  </si>
  <si>
    <t>824-Q710-1R00</t>
  </si>
  <si>
    <t xml:space="preserve"> Return To Factory HW Replacement Renewal Q710, 1 Yr </t>
  </si>
  <si>
    <t>824-Q710-3R00</t>
  </si>
  <si>
    <t xml:space="preserve"> Return To Factory HW Replacement Renewal Q710, 3 Yr </t>
  </si>
  <si>
    <t>824-Q710-5R00</t>
  </si>
  <si>
    <t xml:space="preserve"> Return To Factory HW Replacement Renewal Q710, 5 Yr </t>
  </si>
  <si>
    <t>CLD-MS08-1001</t>
  </si>
  <si>
    <t>Ruckus CLD 1 yr MSP Subs for 1 ICX7150-C08P</t>
  </si>
  <si>
    <t>CLD-MS08-3001</t>
  </si>
  <si>
    <t>Ruckus CLD 3 yr MSP Subs for 1 ICX7150-C08P</t>
  </si>
  <si>
    <t>CLD-MS08-5001</t>
  </si>
  <si>
    <t>Ruckus CLD 5 yr MSP Subs for 1 ICX7150-C08P</t>
  </si>
  <si>
    <t>CLD-MS71-1001</t>
  </si>
  <si>
    <t>Ruckus CLD 1 yr MSP Subs for 1 ICX7150 Sw</t>
  </si>
  <si>
    <t>CLD-MS71-3001</t>
  </si>
  <si>
    <t>Ruckus CLD 3 yr MSP Subs for 1 ICX7150 Sw</t>
  </si>
  <si>
    <t>CLD-MS71-5001</t>
  </si>
  <si>
    <t>Ruckus CLD 5 yr MSP Subs for 1 ICX7150 Sw</t>
  </si>
  <si>
    <t>CLD-MS76-1001</t>
  </si>
  <si>
    <t>Ruckus CLD 1 yr MSP Subs for 1 ICX7650 Sw</t>
  </si>
  <si>
    <t>CLD-MS76-3001</t>
  </si>
  <si>
    <t>Ruckus CLD 3 yr MSP Subs for 1 ICX7650 Sw</t>
  </si>
  <si>
    <t>CLD-MS76-5001</t>
  </si>
  <si>
    <t>Ruckus CLD 5 yr MSP Subs for 1 ICX7650 Sw</t>
  </si>
  <si>
    <t>CLD-MS78-1001</t>
  </si>
  <si>
    <t>Ruckus CLD 1 yr MSP Subs for 1 ICX7850 Sw</t>
  </si>
  <si>
    <t>CLD-MS78-3001</t>
  </si>
  <si>
    <t>Ruckus CLD 3 yr MSP Subs for 1 ICX7850 Sw</t>
  </si>
  <si>
    <t>CLD-MS78-5001</t>
  </si>
  <si>
    <t>Ruckus CLD 5 yr MSP Subs for 1 ICX7850 Sw</t>
  </si>
  <si>
    <t>CLR-MS08-1001</t>
  </si>
  <si>
    <t>Ruckus Cloud 1 Yr subscription renewal for 1 7150-C08P switch</t>
  </si>
  <si>
    <t>CLR-MS08-3001</t>
  </si>
  <si>
    <t>Ruckus Cloud 3 Yr subscription renewal for 1 7150-C08P switch</t>
  </si>
  <si>
    <t>CLR-MS08-5001</t>
  </si>
  <si>
    <t>Ruckus Cloud 5 Yr subscription renewal for 1 7150-C08P switch</t>
  </si>
  <si>
    <t>CLR-MS71-1001</t>
  </si>
  <si>
    <t>Ruckus Cloud 1 Yr subscription renewal for 1 7150 switch</t>
  </si>
  <si>
    <t>CLR-MS71-3001</t>
  </si>
  <si>
    <t>Ruckus Cloud 3 Yr subscription renewal for 1 7150 switch</t>
  </si>
  <si>
    <t>CLR-MS71-5001</t>
  </si>
  <si>
    <t>Ruckus Cloud 5 Yr subscription renewal for 1 7150 switch</t>
  </si>
  <si>
    <t>CLR-MS76-1001</t>
  </si>
  <si>
    <t>Ruckus Cloud 1 Yr subscription renewal for 1 7650 switch</t>
  </si>
  <si>
    <t>CLR-MS76-3001</t>
  </si>
  <si>
    <t>Ruckus Cloud 3 Yr subscription renewal for 1 7650 switch</t>
  </si>
  <si>
    <t>CLR-MS76-5001</t>
  </si>
  <si>
    <t>Ruckus Cloud 5 Yr subscription renewal for 1 7650 switch</t>
  </si>
  <si>
    <t>CLR-MS78-1001</t>
  </si>
  <si>
    <t>Ruckus Cloud 1 Yr subscription renewal for 1 7850 switch</t>
  </si>
  <si>
    <t>CLR-MS78-3001</t>
  </si>
  <si>
    <t>Ruckus Cloud 3 Yr subscription renewal for 1 7850 switch</t>
  </si>
  <si>
    <t>CLR-MS78-5001</t>
  </si>
  <si>
    <t>Ruckus Cloud 5 Yr subscription renewal for 1 7850 switch</t>
  </si>
  <si>
    <t>803-R610 -100F</t>
  </si>
  <si>
    <t xml:space="preserve">WatchDog Advance Replacement R610, 1 Yr - Federal </t>
  </si>
  <si>
    <t>803-R610 -300F</t>
  </si>
  <si>
    <t xml:space="preserve">WatchDog Advance Replacement R610, 3 Yr - Federal </t>
  </si>
  <si>
    <t>803-R610 -500F</t>
  </si>
  <si>
    <t xml:space="preserve">WatchDog Advance Replacement R610, 5 Yr - Federal </t>
  </si>
  <si>
    <t>803-R710-100F</t>
  </si>
  <si>
    <t xml:space="preserve">WatchDog Advance Replacement R710, 1 Yr - Federal </t>
  </si>
  <si>
    <t>803-R710-300F</t>
  </si>
  <si>
    <t xml:space="preserve">WatchDog Advance Replacement R710, 3 Yr - Federal </t>
  </si>
  <si>
    <t>803-R710-500F</t>
  </si>
  <si>
    <t xml:space="preserve">WatchDog Advance Replacement R710, 5 Yr - Federal </t>
  </si>
  <si>
    <t>803-R720-100F</t>
  </si>
  <si>
    <t xml:space="preserve">WatchDog Advance Replacement R720, 1 Yr - Federal </t>
  </si>
  <si>
    <t>803-R720-300F</t>
  </si>
  <si>
    <t xml:space="preserve">WatchDog Advance Replacement R720, 3 Yr - Federal </t>
  </si>
  <si>
    <t>803-R720-500F</t>
  </si>
  <si>
    <t xml:space="preserve">WatchDog Advance Replacement R720, 5 Yr - Federal </t>
  </si>
  <si>
    <t>803-T610 -100F</t>
  </si>
  <si>
    <t xml:space="preserve">WatchDog Advance Replacement T610, 1 Yr - Federal </t>
  </si>
  <si>
    <t>803-T610 -300F</t>
  </si>
  <si>
    <t xml:space="preserve">WatchDog Advance Replacement T610, 3 Yr - Federal </t>
  </si>
  <si>
    <t>803-T610 -500F</t>
  </si>
  <si>
    <t xml:space="preserve">WatchDog Advance Replacement T610, 5 Yr - Federal </t>
  </si>
  <si>
    <t>803-T710 -100F</t>
  </si>
  <si>
    <t xml:space="preserve">WatchDog Advance Replacement T710, 1 Yr - Federal </t>
  </si>
  <si>
    <t>803-T710 -300F</t>
  </si>
  <si>
    <t xml:space="preserve">WatchDog Advance Replacement T710, 3 Yr - Federal </t>
  </si>
  <si>
    <t>803-T710 -500F</t>
  </si>
  <si>
    <t xml:space="preserve">WatchDog Advance Replacement T710, 5 Yr - Federal </t>
  </si>
  <si>
    <t>806-R610 -100F</t>
  </si>
  <si>
    <t xml:space="preserve">WatchDog End User Support, Standalone R610, 1 Yr - Federal </t>
  </si>
  <si>
    <t>806-R610 -300F</t>
  </si>
  <si>
    <t xml:space="preserve">WatchDog End User Support, Standalone R610, 3 Yr - Federal </t>
  </si>
  <si>
    <t>806-R610 -500F</t>
  </si>
  <si>
    <t xml:space="preserve">WatchDog End User Support, Standalone R610, 5 Yr - Federal </t>
  </si>
  <si>
    <t>806-R710 -100F</t>
  </si>
  <si>
    <t xml:space="preserve">WatchDog End User Support, Standalone R710, 1 Yr - Federal </t>
  </si>
  <si>
    <t>806-R710 -300F</t>
  </si>
  <si>
    <t xml:space="preserve">WatchDog End User Support, Standalone R710, 3 Yr - Federal </t>
  </si>
  <si>
    <t>806-R710 -500F</t>
  </si>
  <si>
    <t xml:space="preserve">WatchDog End User Support, Standalone R710, 5 Yr - Federal </t>
  </si>
  <si>
    <t>806-R720-100F</t>
  </si>
  <si>
    <t xml:space="preserve">WatchDog End User Support, Standalone R720, 1 Yr - Federal </t>
  </si>
  <si>
    <t>806-R720-300F</t>
  </si>
  <si>
    <t xml:space="preserve">WatchDog End User Support, Standalone R720, 3 Yr - Federal </t>
  </si>
  <si>
    <t>806-R720-500F</t>
  </si>
  <si>
    <t xml:space="preserve">WatchDog End User Support, Standalone R720, 5 Yr - Federal </t>
  </si>
  <si>
    <t>806-T610 -100F</t>
  </si>
  <si>
    <t xml:space="preserve">WatchDog End User Support, Standalone T610, 1 Yr - Federal </t>
  </si>
  <si>
    <t>806-T610 -300F</t>
  </si>
  <si>
    <t xml:space="preserve">WatchDog End User Support, Standalone T610, 3 Yr - Federal </t>
  </si>
  <si>
    <t>806-T610 -500F</t>
  </si>
  <si>
    <t xml:space="preserve">WatchDog End User Support, Standalone T610, 5 Yr - Federal </t>
  </si>
  <si>
    <t>806-T710 -100F</t>
  </si>
  <si>
    <t xml:space="preserve">WatchDog End User Support, Standalone T710, 1 Yr - Federal </t>
  </si>
  <si>
    <t>806-T710 -300F</t>
  </si>
  <si>
    <t xml:space="preserve">WatchDog End User Support, Standalone T710, 3 Yr - Federal </t>
  </si>
  <si>
    <t>806-T710 -500F</t>
  </si>
  <si>
    <t xml:space="preserve">WatchDog End User Support, Standalone T710, 5 Yr - Federal </t>
  </si>
  <si>
    <t>807-R610 -100F</t>
  </si>
  <si>
    <t xml:space="preserve">Associate Partner Support, Standalone R610, 1 Yr - Federal </t>
  </si>
  <si>
    <t>807-R610 -300F</t>
  </si>
  <si>
    <t xml:space="preserve">Associate Partner Support, Standalone R610, 3 Yr - Federal </t>
  </si>
  <si>
    <t>807-R610 -500F</t>
  </si>
  <si>
    <t xml:space="preserve">Associate Partner Support, Standalone R610, 5 Yr - Federal </t>
  </si>
  <si>
    <t>807-R710 -100F</t>
  </si>
  <si>
    <t xml:space="preserve">Associate Partner Support, Standalone  R710, 1 Yr - Federal </t>
  </si>
  <si>
    <t>807-R710 -300F</t>
  </si>
  <si>
    <t xml:space="preserve">Associate Partner Support, Standalone  R710, 3 Yr - Federal </t>
  </si>
  <si>
    <t>807-R710 -500F</t>
  </si>
  <si>
    <t xml:space="preserve">Associate Partner Support, Standalone  R710, 5 Yr - Federal </t>
  </si>
  <si>
    <t>807-R720-100F</t>
  </si>
  <si>
    <t xml:space="preserve">Associate Partner Support, Standalone R720, 1 Yr - Federal </t>
  </si>
  <si>
    <t>807-R720-300F</t>
  </si>
  <si>
    <t xml:space="preserve">Associate Partner Support, Standalone R720, 3 Yr - Federal </t>
  </si>
  <si>
    <t>807-R720-500F</t>
  </si>
  <si>
    <t xml:space="preserve">Associate Partner Support, Standalone R720, 5 Yr - Federal </t>
  </si>
  <si>
    <t>807-T610 -100F</t>
  </si>
  <si>
    <t xml:space="preserve">Associate Partner Support, Standalone T610, 1 Yr - Federal </t>
  </si>
  <si>
    <t>807-T610 -300F</t>
  </si>
  <si>
    <t xml:space="preserve">Associate Partner Support, Standalone T610, 3 Yr - Federal </t>
  </si>
  <si>
    <t>807-T610 -500F</t>
  </si>
  <si>
    <t xml:space="preserve">Associate Partner Support, Standalone T610, 5 Yr - Federal </t>
  </si>
  <si>
    <t>807-T710 -100F</t>
  </si>
  <si>
    <t xml:space="preserve">Associate Partner Support, Standalone T710, 1 Yr - Federal </t>
  </si>
  <si>
    <t>807-T710 -300F</t>
  </si>
  <si>
    <t xml:space="preserve">Associate Partner Support, Standalone T710, 3 Yr - Federal </t>
  </si>
  <si>
    <t>807-T710 -500F</t>
  </si>
  <si>
    <t xml:space="preserve">Associate Partner Support, Standalone T710, 5 Yr - Federal </t>
  </si>
  <si>
    <t>S01-S104 -100F</t>
  </si>
  <si>
    <t xml:space="preserve">WatchDog End User Support S104, 1 Yr - Federal </t>
  </si>
  <si>
    <t>S01-S104 -300F</t>
  </si>
  <si>
    <t xml:space="preserve">WatchDog End User Support S104, 3 Yr - Federal </t>
  </si>
  <si>
    <t>S01-S104 -500F</t>
  </si>
  <si>
    <t xml:space="preserve">WatchDog End User Support S104, 5 Yr - Federal </t>
  </si>
  <si>
    <t>S01-S124 -100F</t>
  </si>
  <si>
    <t xml:space="preserve">WatchDog End User Support S124, 1 Yr - Federal </t>
  </si>
  <si>
    <t>S01-S124 -300F</t>
  </si>
  <si>
    <t xml:space="preserve">WatchDog End User Support S124, 3 Yr - Federal </t>
  </si>
  <si>
    <t>S01-S124 -500F</t>
  </si>
  <si>
    <t xml:space="preserve">WatchDog End User Support S124, 5 Yr - Federal </t>
  </si>
  <si>
    <t>S01-S300 -100F</t>
  </si>
  <si>
    <t xml:space="preserve">WatchDog End User Support S300, 1 Yr - Federal </t>
  </si>
  <si>
    <t>S01-S300 -300F</t>
  </si>
  <si>
    <t xml:space="preserve">WatchDog End User Support S300, 3 Yr - Federal </t>
  </si>
  <si>
    <t>S01-S300 -500F</t>
  </si>
  <si>
    <t xml:space="preserve">WatchDog End User Support S300, 5 Yr - Federal </t>
  </si>
  <si>
    <t>S01-vSCG -1L0F</t>
  </si>
  <si>
    <t xml:space="preserve">WatchDog End User Support vSCG, 1 Yr - Federal </t>
  </si>
  <si>
    <t>S01-vSCG -3L0F</t>
  </si>
  <si>
    <t xml:space="preserve">WatchDog End User Support vSCG, 3 Yr - Federal </t>
  </si>
  <si>
    <t>S01-vSCG -5L0F</t>
  </si>
  <si>
    <t xml:space="preserve">WatchDog End User Support vSCG, 5 Yr - Federal </t>
  </si>
  <si>
    <t>S01-vSZD -1L0F</t>
  </si>
  <si>
    <t xml:space="preserve">WatchDog End User Support vSZD, 1 Yr - Federal </t>
  </si>
  <si>
    <t>S01-vSZD -3L0F</t>
  </si>
  <si>
    <t xml:space="preserve">WatchDog End User Support vSZD, 3 Yr - Federal </t>
  </si>
  <si>
    <t>S01-vSZD -5L0F</t>
  </si>
  <si>
    <t xml:space="preserve">WatchDog End User Support vSZD, 5 Yr - Federal </t>
  </si>
  <si>
    <t>S02-S104 -100F</t>
  </si>
  <si>
    <t xml:space="preserve">Associate Partner Support S104, 1 Yr - Federal </t>
  </si>
  <si>
    <t>S02-S104 -300F</t>
  </si>
  <si>
    <t xml:space="preserve">Associate Partner Support S104, 3 Yr - Federal </t>
  </si>
  <si>
    <t>S02-S104 -500F</t>
  </si>
  <si>
    <t xml:space="preserve">Associate Partner Support S104, 5 Yr - Federal </t>
  </si>
  <si>
    <t>S02-S124 -100F</t>
  </si>
  <si>
    <t xml:space="preserve">Associate Partner Support S124, 1 Yr - Federal </t>
  </si>
  <si>
    <t>S02-S124 -300F</t>
  </si>
  <si>
    <t xml:space="preserve">Associate Partner Support S124, 3 Yr - Federal </t>
  </si>
  <si>
    <t>S02-S124 -500F</t>
  </si>
  <si>
    <t xml:space="preserve">Associate Partner Support S124, 5 Yr - Federal </t>
  </si>
  <si>
    <t>S02-S300 -100F</t>
  </si>
  <si>
    <t xml:space="preserve">Associate Partner Support S300, 1 Yr - Federal </t>
  </si>
  <si>
    <t>S02-S300 -300F</t>
  </si>
  <si>
    <t xml:space="preserve">Associate Partner Support S300, 3 Yr - Federal </t>
  </si>
  <si>
    <t>S02-S300 -500F</t>
  </si>
  <si>
    <t xml:space="preserve">Associate Partner Support S300, 5 Yr - Federal </t>
  </si>
  <si>
    <t>S02-vSCG -1L0F</t>
  </si>
  <si>
    <t xml:space="preserve">Associate Partner Support vSCG, 1 Yr - Federal </t>
  </si>
  <si>
    <t>S02-vSCG -3L0F</t>
  </si>
  <si>
    <t xml:space="preserve">Associate Partner Support vSCG, 3 Yr - Federal </t>
  </si>
  <si>
    <t>S02-vSCG -5L0F</t>
  </si>
  <si>
    <t xml:space="preserve">Associate Partner Support vSCG, 5 Yr - Federal </t>
  </si>
  <si>
    <t>S02-vSZD -1L0F</t>
  </si>
  <si>
    <t xml:space="preserve">Associate Partner Support vSZD, 1 Yr - Federal </t>
  </si>
  <si>
    <t>S02-vSZD -3L0F</t>
  </si>
  <si>
    <t xml:space="preserve">Associate Partner Support vSZD, 3 Yr - Federal </t>
  </si>
  <si>
    <t>S02-vSZD -5L0F</t>
  </si>
  <si>
    <t xml:space="preserve">Associate Partner Support vSZD, 5 Yr - Federal </t>
  </si>
  <si>
    <t>S04-S104-100F</t>
  </si>
  <si>
    <t xml:space="preserve">BullDog Support S104, 1 Yr - Federal </t>
  </si>
  <si>
    <t>S04-S104-300F</t>
  </si>
  <si>
    <t xml:space="preserve">BullDog Support S104, 3 Yr - Federal </t>
  </si>
  <si>
    <t>S04-S104-500F</t>
  </si>
  <si>
    <t xml:space="preserve">BullDog Support S104, 5 Yr - Federal </t>
  </si>
  <si>
    <t>S04-S124-100F</t>
  </si>
  <si>
    <t xml:space="preserve">BullDog Support S124, 1 Yr - Federal </t>
  </si>
  <si>
    <t>S04-S124-300F</t>
  </si>
  <si>
    <t xml:space="preserve">BullDog Support S124, 3 Yr - Federal </t>
  </si>
  <si>
    <t>S04-S124-500F</t>
  </si>
  <si>
    <t xml:space="preserve">BullDog Support S124, 5 Yr - Federal </t>
  </si>
  <si>
    <t>S04-S300-100F</t>
  </si>
  <si>
    <t xml:space="preserve">BullDog Support S300, 1 Yr - Federal </t>
  </si>
  <si>
    <t>S04-S300-300F</t>
  </si>
  <si>
    <t xml:space="preserve">BullDog Support S300, 3 Yr - Federal </t>
  </si>
  <si>
    <t>S04-S300-500F</t>
  </si>
  <si>
    <t xml:space="preserve">BullDog Support S300, 5 Yr - Federal </t>
  </si>
  <si>
    <t>S04-vSCG-1L0F</t>
  </si>
  <si>
    <t xml:space="preserve">BullDog Support vSCG, 1 Yr - Federal </t>
  </si>
  <si>
    <t>S04-vSCG-3L0F</t>
  </si>
  <si>
    <t xml:space="preserve">BullDog Support vSCG, 3 Yr - Federal </t>
  </si>
  <si>
    <t>S04-vSCG-5L0F</t>
  </si>
  <si>
    <t xml:space="preserve">BullDog Support vSCG, 5 Yr - Federal </t>
  </si>
  <si>
    <t>S04-vSZD-1L0F</t>
  </si>
  <si>
    <t xml:space="preserve">BullDog Support vSZD, 1 Yr - Federal </t>
  </si>
  <si>
    <t>S04-vSZD-3L0F</t>
  </si>
  <si>
    <t xml:space="preserve">BullDog Support vSZD, 3 Yr - Federal </t>
  </si>
  <si>
    <t>S04-vSZD-5L0F</t>
  </si>
  <si>
    <t xml:space="preserve">BullDog Support vSZD, 5 Yr - Federal </t>
  </si>
  <si>
    <t>804-R610-1S0F</t>
  </si>
  <si>
    <t xml:space="preserve">BullDog Support, Standalone R610, 1 Yr - Federal </t>
  </si>
  <si>
    <t>804-R610-3S0F</t>
  </si>
  <si>
    <t xml:space="preserve">BullDog Support, Standalone R610, 3 Yr - Federal </t>
  </si>
  <si>
    <t>804-R610-5S0F</t>
  </si>
  <si>
    <t xml:space="preserve">BullDog Support, Standalone R610, 5 Yr - Federal </t>
  </si>
  <si>
    <t>804-R710-1S0F</t>
  </si>
  <si>
    <t xml:space="preserve">BullDog Support, Standalone R710, 1 Yr - Federal </t>
  </si>
  <si>
    <t>804-R710-3S0F</t>
  </si>
  <si>
    <t xml:space="preserve">BullDog Support, Standalone R710, 3 Yr - Federal </t>
  </si>
  <si>
    <t>804-R710-5S0F</t>
  </si>
  <si>
    <t xml:space="preserve">BullDog Support, Standalone R710, 5 Yr - Federal </t>
  </si>
  <si>
    <t>804-R720-1S0F</t>
  </si>
  <si>
    <t xml:space="preserve">BullDog Support, Standalone R720, 1 Yr - Federal </t>
  </si>
  <si>
    <t>804-R720-3S0F</t>
  </si>
  <si>
    <t xml:space="preserve">BullDog Support, Standalone R720, 3 Yr - Federal </t>
  </si>
  <si>
    <t>804-R720-5S0F</t>
  </si>
  <si>
    <t xml:space="preserve">BullDog Support, Standalone R720, 5 Yr - Federal </t>
  </si>
  <si>
    <t>804-T610-1S0F</t>
  </si>
  <si>
    <t xml:space="preserve">BullDog Support, Standalone T610, 1 Yr - Federal </t>
  </si>
  <si>
    <t>804-T610-3R0F</t>
  </si>
  <si>
    <t xml:space="preserve">BullDog Return To Factory HW Replacement T610, 3 Yr - Federal </t>
  </si>
  <si>
    <t>804-T610-3S0F</t>
  </si>
  <si>
    <t xml:space="preserve">BullDog Support, Standalone T610, 3 Yr - Federal </t>
  </si>
  <si>
    <t>804-T610-5R0F</t>
  </si>
  <si>
    <t xml:space="preserve">BullDog Return To Factory HW Replacement T610, 5 Yr - Federal </t>
  </si>
  <si>
    <t>804-T610-5S0F</t>
  </si>
  <si>
    <t xml:space="preserve">BullDog Support, Standalone T610, 5 Yr - Federal </t>
  </si>
  <si>
    <t>804-T710-1S0F</t>
  </si>
  <si>
    <t xml:space="preserve">BullDog Support, Standalone T710, 1 Yr - Federal </t>
  </si>
  <si>
    <t>804-T710-3R0F</t>
  </si>
  <si>
    <t xml:space="preserve">BullDog Return To Factory HW Replacement T710, 3 Yr - Federal </t>
  </si>
  <si>
    <t>804-T710-3S0F</t>
  </si>
  <si>
    <t xml:space="preserve">BullDog Support, Standalone T710, 3 Yr - Federal </t>
  </si>
  <si>
    <t>804-T710-5R0F</t>
  </si>
  <si>
    <t xml:space="preserve">BullDog Return To Factory HW Replacement T710, 5 Yr - Federal </t>
  </si>
  <si>
    <t>804-T710-5S0F</t>
  </si>
  <si>
    <t xml:space="preserve">BullDog Support, Standalone T710, 5 Yr - Federal </t>
  </si>
  <si>
    <t>823-R610 -100F</t>
  </si>
  <si>
    <t xml:space="preserve">WatchDog Advance Replacement Renewal R610, 1 Yr - Federal </t>
  </si>
  <si>
    <t>823-R610 -300F</t>
  </si>
  <si>
    <t xml:space="preserve">WatchDog Advance Replacement Renewal R610, 3 Yr - Federal </t>
  </si>
  <si>
    <t>823-R610 -500F</t>
  </si>
  <si>
    <t xml:space="preserve">WatchDog Advance Replacement Renewal R610, 5 Yr - Federal </t>
  </si>
  <si>
    <t>823-R710-100F</t>
  </si>
  <si>
    <t xml:space="preserve">WatchDog Advance Replacement Renewal R710, 1 Yr - Federal </t>
  </si>
  <si>
    <t>823-R710-300F</t>
  </si>
  <si>
    <t xml:space="preserve">WatchDog Advance Replacement Renewal R710, 3 Yr - Federal </t>
  </si>
  <si>
    <t>823-R710-500F</t>
  </si>
  <si>
    <t xml:space="preserve">WatchDog Advance Replacement Renewal R710, 5 Yr - Federal </t>
  </si>
  <si>
    <t>823-R720-100F</t>
  </si>
  <si>
    <t xml:space="preserve">WatchDog Advance Replacement Renewal R720, 1 Yr - Federal </t>
  </si>
  <si>
    <t>823-R720-300F</t>
  </si>
  <si>
    <t xml:space="preserve">WatchDog Advance Replacement Renewal R720, 3 Yr - Federal </t>
  </si>
  <si>
    <t>823-R720-500F</t>
  </si>
  <si>
    <t xml:space="preserve">WatchDog Advance Replacement Renewal R720, 5 Yr - Federal </t>
  </si>
  <si>
    <t>823-T610 -100F</t>
  </si>
  <si>
    <t xml:space="preserve">WatchDog Advance Replacement Renewal T610, 1 Yr - Federal </t>
  </si>
  <si>
    <t>823-T610 -300F</t>
  </si>
  <si>
    <t xml:space="preserve">WatchDog Advance Replacement Renewal T610, 3 Yr - Federal </t>
  </si>
  <si>
    <t>823-T610 -500F</t>
  </si>
  <si>
    <t xml:space="preserve">WatchDog Advance Replacement Renewal T610, 5 Yr - Federal </t>
  </si>
  <si>
    <t>823-T710 -100F</t>
  </si>
  <si>
    <t xml:space="preserve">WatchDog Advance Replacement Renewal T710, 1 Yr - Federal </t>
  </si>
  <si>
    <t>823-T710 -300F</t>
  </si>
  <si>
    <t xml:space="preserve">WatchDog Advance Replacement Renewal T710, 3 Yr - Federal </t>
  </si>
  <si>
    <t>823-T710 -500F</t>
  </si>
  <si>
    <t xml:space="preserve">WatchDog Advance Replacement Renewal T710, 5 Yr - Federal </t>
  </si>
  <si>
    <t>826-R610 -100F</t>
  </si>
  <si>
    <t xml:space="preserve">WatchDog End User Support Renewal, Standalone R610, 1Yr </t>
  </si>
  <si>
    <t>826-R610 -300F</t>
  </si>
  <si>
    <t xml:space="preserve">WatchDog End User Support Renewal, Standalone R610, 3Yr </t>
  </si>
  <si>
    <t>826-R610 -500F</t>
  </si>
  <si>
    <t xml:space="preserve">WatchDog End User Support Renewal, Standalone R610, 5Yr </t>
  </si>
  <si>
    <t>826-R710 -100F</t>
  </si>
  <si>
    <t xml:space="preserve">WatchDog End User Support Renewal, Standalone Renewal R710, 1 Yr - Federal </t>
  </si>
  <si>
    <t>826-R710 -300F</t>
  </si>
  <si>
    <t xml:space="preserve">WatchDog End User Support Renewal, Standalone Renewal R710, 3 Yr - Federal </t>
  </si>
  <si>
    <t>826-R710 -500F</t>
  </si>
  <si>
    <t xml:space="preserve">WatchDog End User Support Renewal, Standalone Renewal R710, 5 Yr - Federal </t>
  </si>
  <si>
    <t>826-R720-100F</t>
  </si>
  <si>
    <t xml:space="preserve">WatchDog End User Support Renewal, Standalone R720, 1 Yr - Federal </t>
  </si>
  <si>
    <t>826-R720-300F</t>
  </si>
  <si>
    <t xml:space="preserve">WatchDog End User Support Renewal, Standalone R720, 3 Yr - Federal </t>
  </si>
  <si>
    <t>826-R720-500F</t>
  </si>
  <si>
    <t xml:space="preserve">WatchDog End User Support Renewal, Standalone R720, 5 Yr - Federal </t>
  </si>
  <si>
    <t>826-T610 -100F</t>
  </si>
  <si>
    <t xml:space="preserve">WatchDog End User Support Renewal, Standalone T610, 1 Yr - Federal </t>
  </si>
  <si>
    <t>826-T610 -300F</t>
  </si>
  <si>
    <t xml:space="preserve">WatchDog End User Support Renewal, Standalone T610, 3 Yr - Federal </t>
  </si>
  <si>
    <t>826-T610 -500F</t>
  </si>
  <si>
    <t xml:space="preserve">WatchDog End User Support Renewal, Standalone T610, 5 Yr - Federal </t>
  </si>
  <si>
    <t>826-T710 -100F</t>
  </si>
  <si>
    <t xml:space="preserve">WatchDog End User Support Renewal, Standalone T710, 1Yr </t>
  </si>
  <si>
    <t>826-T710 -300F</t>
  </si>
  <si>
    <t xml:space="preserve">WatchDog End User Support Renewal, Standalone T710, 3Yr </t>
  </si>
  <si>
    <t>826-T710 -500F</t>
  </si>
  <si>
    <t xml:space="preserve">WatchDog End User Support Renewal, Standalone T710, 5Yr </t>
  </si>
  <si>
    <t>827-R610 -100F</t>
  </si>
  <si>
    <t xml:space="preserve">Associate Partner Support Renewal, Standalone R610, 1 Yr - Federal </t>
  </si>
  <si>
    <t>827-R610 -300F</t>
  </si>
  <si>
    <t xml:space="preserve">Associate Partner Support Renewal, Standalone R610, 3 Yr - Federal </t>
  </si>
  <si>
    <t>827-R610 -500F</t>
  </si>
  <si>
    <t xml:space="preserve">Associate Partner Support Renewal, Standalone R610, 5 Yr - Federal </t>
  </si>
  <si>
    <t>827-R710 -100F</t>
  </si>
  <si>
    <t xml:space="preserve">Associate Partner Support Renewal, Standalone, R710, 1 Yr - Federal </t>
  </si>
  <si>
    <t>827-R710 -300F</t>
  </si>
  <si>
    <t xml:space="preserve">Associate Partner Support Renewal, Standalone, R710, 3 Yr - Federal </t>
  </si>
  <si>
    <t>827-R710 -500F</t>
  </si>
  <si>
    <t xml:space="preserve">Associate Partner Support Renewal, Standalone, R710, 5 Yr - Federal </t>
  </si>
  <si>
    <t>827-R720-100F</t>
  </si>
  <si>
    <t xml:space="preserve">Associate Partner Support Renewal, Standalone R720, 1 Yr - Federal </t>
  </si>
  <si>
    <t>827-R720-300F</t>
  </si>
  <si>
    <t xml:space="preserve">Associate Partner Support Renewal, Standalone R720, 3 Yr - Federal </t>
  </si>
  <si>
    <t>827-R720-500F</t>
  </si>
  <si>
    <t xml:space="preserve">Associate Partner Support Renewal, Standalone R720, 5 Yr - Federal </t>
  </si>
  <si>
    <t>827-T610 -100F</t>
  </si>
  <si>
    <t xml:space="preserve">Associate Partner Support Renewal, Standalone T610, 1 Yr - Federal </t>
  </si>
  <si>
    <t>827-T610 -300F</t>
  </si>
  <si>
    <t xml:space="preserve">Associate Partner Support Renewal, Standalone T610, 3 Yr - Federal </t>
  </si>
  <si>
    <t>827-T610 -500F</t>
  </si>
  <si>
    <t xml:space="preserve">Associate Partner Support Renewal, Standalone T610, 5 Yr - Federal </t>
  </si>
  <si>
    <t>827-T710 -100F</t>
  </si>
  <si>
    <t xml:space="preserve">Associate Partner Support Renewal, Standalone T710, 1 Yr - Federal </t>
  </si>
  <si>
    <t>827-T710 -300F</t>
  </si>
  <si>
    <t xml:space="preserve">Associate Partner Support Renewal, Standalone T710, 3 Yr - Federal </t>
  </si>
  <si>
    <t>827-T710 -500F</t>
  </si>
  <si>
    <t xml:space="preserve">Associate Partner Support Renewal, Standalone T710, 5 Yr - Federal </t>
  </si>
  <si>
    <t>S21-S104 -100F</t>
  </si>
  <si>
    <t xml:space="preserve">WatchDog End User Support Renewal S104, 1 Yr - Federal </t>
  </si>
  <si>
    <t>S21-S104 -300F</t>
  </si>
  <si>
    <t xml:space="preserve">WatchDog End User Support Renewal S104, 3 Yr - Federal </t>
  </si>
  <si>
    <t>S21-S104 -500F</t>
  </si>
  <si>
    <t xml:space="preserve">WatchDog End User Support Renewal S104, 5 Yr - Federal </t>
  </si>
  <si>
    <t>S21-S124 -100F</t>
  </si>
  <si>
    <t xml:space="preserve">WatchDog End User Support Renewal S124, 1 Yr - Federal </t>
  </si>
  <si>
    <t>S21-S124 -300F</t>
  </si>
  <si>
    <t xml:space="preserve">WatchDog End User Support Renewal S124, 3 Yr - Federal </t>
  </si>
  <si>
    <t>S21-S124 -500F</t>
  </si>
  <si>
    <t xml:space="preserve">WatchDog End User Support Renewal S124, 5 Yr - Federal </t>
  </si>
  <si>
    <t>S21-S300 -100F</t>
  </si>
  <si>
    <t xml:space="preserve">WatchDog End User Support Renewal S300, 1 Yr - Federal </t>
  </si>
  <si>
    <t>S21-S300 -300F</t>
  </si>
  <si>
    <t xml:space="preserve">WatchDog End User Support Renewal S300, 3 Yr - Federal </t>
  </si>
  <si>
    <t>S21-S300 -500F</t>
  </si>
  <si>
    <t xml:space="preserve">WatchDog End User Support Renewal S300, 5 Yr - Federal </t>
  </si>
  <si>
    <t>S21-vSCG -1L0F</t>
  </si>
  <si>
    <t xml:space="preserve">WatchDog End User Support Renewal vSCG, 1 Yr - Federal </t>
  </si>
  <si>
    <t>S21-vSCG -3L0F</t>
  </si>
  <si>
    <t xml:space="preserve">WatchDog End User Support Renewal vSCG, 3 Yr - Federal </t>
  </si>
  <si>
    <t>S21-vSCG -5L0F</t>
  </si>
  <si>
    <t xml:space="preserve">WatchDog End User Support Renewal vSCG, 5 Yr - Federal </t>
  </si>
  <si>
    <t>S21-vSZD -1L0F</t>
  </si>
  <si>
    <t xml:space="preserve">WatchDog End User Support Renewal vSZD, 1 Yr - Federal </t>
  </si>
  <si>
    <t>S21-vSZD -3L0F</t>
  </si>
  <si>
    <t xml:space="preserve">WatchDog End User Support Renewal vSZD, 3 Yr - Federal </t>
  </si>
  <si>
    <t>S21-vSZD -5L0F</t>
  </si>
  <si>
    <t xml:space="preserve">WatchDog End User Support Renewal vSZD, 5 Yr - Federal </t>
  </si>
  <si>
    <t>S22-S104 -100F</t>
  </si>
  <si>
    <t xml:space="preserve">Associate Partner Support Renewal S104, 1 Yr - Federal </t>
  </si>
  <si>
    <t>S22-S104 -300F</t>
  </si>
  <si>
    <t xml:space="preserve">Associate Partner Support Renewal S104, 3 Yr - Federal </t>
  </si>
  <si>
    <t>S22-S104 -500F</t>
  </si>
  <si>
    <t xml:space="preserve">Associate Partner Support Renewal S104, 5 Yr - Federal </t>
  </si>
  <si>
    <t>S22-S124 -100F</t>
  </si>
  <si>
    <t xml:space="preserve">Associate Partner Support Renewal S124, 1 Yr - Federal </t>
  </si>
  <si>
    <t>S22-S124 -300F</t>
  </si>
  <si>
    <t xml:space="preserve">Associate Partner Support Renewal S124, 3 Yr - Federal </t>
  </si>
  <si>
    <t>S22-S124 -500F</t>
  </si>
  <si>
    <t xml:space="preserve">Associate Partner Support Renewal S124, 5 Yr - Federal </t>
  </si>
  <si>
    <t>S22-S300 -100F</t>
  </si>
  <si>
    <t xml:space="preserve">Associate Partner Support Renewal S300, 1 Yr - Federal </t>
  </si>
  <si>
    <t>S22-S300 -300F</t>
  </si>
  <si>
    <t xml:space="preserve">Associate Partner Support Renewal S300, 3 Yr - Federal </t>
  </si>
  <si>
    <t>S22-S300 -500F</t>
  </si>
  <si>
    <t xml:space="preserve">Associate Partner Support Renewal S300, 5 Yr - Federal </t>
  </si>
  <si>
    <t>S22-vSCG -1L0F</t>
  </si>
  <si>
    <t xml:space="preserve">Associate Partner Support Renewal vSCG, 1 Yr - Federal </t>
  </si>
  <si>
    <t>S22-vSCG -3L0F</t>
  </si>
  <si>
    <t xml:space="preserve">Associate Partner Support Renewal vSCG, 3 Yr - Federal </t>
  </si>
  <si>
    <t>S22-vSCG -5L0F</t>
  </si>
  <si>
    <t xml:space="preserve">Associate Partner Support Renewal vSCG, 5 Yr - Federal </t>
  </si>
  <si>
    <t>S22-vSZD -1L0F</t>
  </si>
  <si>
    <t xml:space="preserve">Associate Partner Support Renewal vSZD, 1 Yr - Federal </t>
  </si>
  <si>
    <t>S22-vSZD -3L0F</t>
  </si>
  <si>
    <t xml:space="preserve">Associate Partner Support Renewal vSZD, 3 Yr - Federal </t>
  </si>
  <si>
    <t>S22-vSZD -5L0F</t>
  </si>
  <si>
    <t xml:space="preserve">Associate Partner Support Renewal vSZD, 5 Yr - Federal </t>
  </si>
  <si>
    <t>S24-S104-100F</t>
  </si>
  <si>
    <t xml:space="preserve">BullDog Support Renewal S104, 1 Yr - Federal </t>
  </si>
  <si>
    <t>S24-S104-300F</t>
  </si>
  <si>
    <t xml:space="preserve">BullDog Support Renewal S104, 3 Yr - Federal </t>
  </si>
  <si>
    <t>S24-S104-500F</t>
  </si>
  <si>
    <t xml:space="preserve">BullDog Support Renewal S104, 5 Yr - Federal </t>
  </si>
  <si>
    <t>S24-S124-100F</t>
  </si>
  <si>
    <t xml:space="preserve">BullDog Support Renewal S124, 1 Yr - Federal </t>
  </si>
  <si>
    <t>S24-S124-300F</t>
  </si>
  <si>
    <t xml:space="preserve">BullDog Support Renewal S124, 3 Yr - Federal </t>
  </si>
  <si>
    <t>S24-S124-500F</t>
  </si>
  <si>
    <t xml:space="preserve">BullDog Support Renewal S124, 5 Yr - Federal </t>
  </si>
  <si>
    <t>S24-S300-100F</t>
  </si>
  <si>
    <t xml:space="preserve">BullDog Support Renewal S300, 1 Yr - Federal </t>
  </si>
  <si>
    <t>S24-S300-300F</t>
  </si>
  <si>
    <t xml:space="preserve">BullDog Support Renewal S300, 3 Yr - Federal </t>
  </si>
  <si>
    <t>S24-S300-500F</t>
  </si>
  <si>
    <t xml:space="preserve">BullDog Support Renewal S300, 5 Yr - Federal </t>
  </si>
  <si>
    <t>S24-vSCG-1L0F</t>
  </si>
  <si>
    <t xml:space="preserve">BullDog Support Renewal vSCG, 1 Yr - Federal </t>
  </si>
  <si>
    <t>S24-vSCG-3L0F</t>
  </si>
  <si>
    <t xml:space="preserve">BullDog Support Renewal vSCG, 3 Yr - Federal </t>
  </si>
  <si>
    <t>S24-vSCG-5L0F</t>
  </si>
  <si>
    <t xml:space="preserve">BullDog Support Renewal vSCG, 5 Yr - Federal </t>
  </si>
  <si>
    <t>S24-vSZD-1L0F</t>
  </si>
  <si>
    <t xml:space="preserve">BullDog Support Renewal vSZD, 1 Yr - Federal </t>
  </si>
  <si>
    <t>S24-vSZD-3L0F</t>
  </si>
  <si>
    <t xml:space="preserve">BullDog Support Renewal vSZD, 3 Yr - Federal </t>
  </si>
  <si>
    <t>S24-vSZD-5L0F</t>
  </si>
  <si>
    <t xml:space="preserve">BullDog Support Renewal vSZD, 5 Yr - Federal </t>
  </si>
  <si>
    <t>824-R610-1S0F</t>
  </si>
  <si>
    <t xml:space="preserve">BullDog Support Renewal, Standalone R610, 1 Yr - Federal </t>
  </si>
  <si>
    <t>824-R610-3S0F</t>
  </si>
  <si>
    <t xml:space="preserve">BullDog Support Renewal, Standalone R610, 3 Yr - Federal </t>
  </si>
  <si>
    <t>824-R610-5S0F</t>
  </si>
  <si>
    <t xml:space="preserve">BullDog Support Renewal, Standalone R610, 5 Yr - Federal </t>
  </si>
  <si>
    <t>824-R710-1S0F</t>
  </si>
  <si>
    <t xml:space="preserve">BullDog Support Renewal, Standalone R710, 1 Yr - Federal </t>
  </si>
  <si>
    <t>824-R710-3S0F</t>
  </si>
  <si>
    <t xml:space="preserve">BullDog Support Renewal, Standalone R710, 3 Yr - Federal </t>
  </si>
  <si>
    <t>824-R710-5S0F</t>
  </si>
  <si>
    <t xml:space="preserve">BullDog Support Renewal, Standalone R710, 5 Yr - Federal </t>
  </si>
  <si>
    <t>824-R720-1S0F</t>
  </si>
  <si>
    <t xml:space="preserve">BullDog Support Renewal, Standalone R720, 1 Yr - Federal </t>
  </si>
  <si>
    <t>824-R720-3S0F</t>
  </si>
  <si>
    <t xml:space="preserve">BullDog Support Renewal, Standalone R720, 3 Yr - Federal </t>
  </si>
  <si>
    <t>824-R720-5S0F</t>
  </si>
  <si>
    <t xml:space="preserve">BullDog Support Renewal, Standalone R720, 5 Yr - Federal </t>
  </si>
  <si>
    <t>824-T610-1R0F</t>
  </si>
  <si>
    <t>BullDog Return To Factory HW Replacement Renewal T610, 1 Yr - Federal</t>
  </si>
  <si>
    <t>824-T610-1S0F</t>
  </si>
  <si>
    <t xml:space="preserve">BullDog Support Renewal, Standalone T610, 1 Yr - Federal </t>
  </si>
  <si>
    <t>824-T610-3R0F</t>
  </si>
  <si>
    <t xml:space="preserve">BullDog Return To Factory HW Replacement Renewal T610, 3 Yr - Federal </t>
  </si>
  <si>
    <t>824-T610-3S0F</t>
  </si>
  <si>
    <t xml:space="preserve">BullDog Support Renewal, Standalone T610, 3 Yr - Federal </t>
  </si>
  <si>
    <t>824-T610-5R0F</t>
  </si>
  <si>
    <t xml:space="preserve">BullDog Return To Factory HW Replacement Renewal T610, 5 Yr - Federal </t>
  </si>
  <si>
    <t>824-T610-5S0F</t>
  </si>
  <si>
    <t xml:space="preserve">BullDog Support Renewal, Standalone T610, 5 Yr - Federal </t>
  </si>
  <si>
    <t>824-T710-1R0F</t>
  </si>
  <si>
    <t>BullDog Return To Factory HW Replacement Renewal T710, 1 Yr - Federal</t>
  </si>
  <si>
    <t>824-T710-1S0F</t>
  </si>
  <si>
    <t xml:space="preserve">BullDog Support Renewal, Standalone T710, 1 Yr - Federal </t>
  </si>
  <si>
    <t>824-T710-3R0F</t>
  </si>
  <si>
    <t xml:space="preserve">BullDog Return To Factory HW Replacement Renewal T710, 3 Yr - Federal </t>
  </si>
  <si>
    <t>824-T710-3S0F</t>
  </si>
  <si>
    <t xml:space="preserve">BullDog Support Renewal, Standalone T710, 3 Yr - Federal </t>
  </si>
  <si>
    <t>824-T710-5R0F</t>
  </si>
  <si>
    <t xml:space="preserve">BullDog Return To Factory HW Replacement Renewal T710, 5 Yr - Federal </t>
  </si>
  <si>
    <t>824-T710-5S0F</t>
  </si>
  <si>
    <t xml:space="preserve">BullDog Support Renewal, Standalone T710, 5 Yr - Federal </t>
  </si>
  <si>
    <t>803-T504-1000</t>
  </si>
  <si>
    <t>Advanced Hardware Replacement for ZoneFlex T504, 1 year</t>
  </si>
  <si>
    <t>803-T504-3000</t>
  </si>
  <si>
    <t>Advanced Hardware Replacement for ZoneFlex T504, 3 year</t>
  </si>
  <si>
    <t>826-H510-1000-B10</t>
  </si>
  <si>
    <t>End User Support Renewal for Bulkpack (x10) Ruckus H510, 1 Year</t>
  </si>
  <si>
    <t>826-H510-3000-B10</t>
  </si>
  <si>
    <t>End User Support Renewal for Bulkpack (x10) Ruckus H510, 3 Year</t>
  </si>
  <si>
    <t>826-H510-5000-B10</t>
  </si>
  <si>
    <t>End User Support Renewal for Bulkpack (x10) Ruckus H510, 5 Year</t>
  </si>
  <si>
    <t>826-H320-1000-B10</t>
  </si>
  <si>
    <t>End User WatchDog Support Renewal, Standalone H320 (x10), 1 Yr</t>
  </si>
  <si>
    <t>826-H320-3000-B10</t>
  </si>
  <si>
    <t>End User WatchDog Support Renewal, Standalone H320 (x10), 3 Yr</t>
  </si>
  <si>
    <t>826-H320-5000-B10</t>
  </si>
  <si>
    <t>End User WatchDog Support Renewal, Standalone H320 (x10), 5 Yr</t>
  </si>
  <si>
    <t>823-T300-5000</t>
  </si>
  <si>
    <t>WatchDog Advanced Hardware Replacement Renewal for Ruckus T300 &amp; T300e, 5 year</t>
  </si>
  <si>
    <t>823-T301-5000</t>
  </si>
  <si>
    <t>WatchDog Advanced Hardware Replacement Renewal for Ruckus T301n &amp; T301s, 5 year</t>
  </si>
  <si>
    <t>823-7762-5000</t>
  </si>
  <si>
    <t>WatchDog Advanced Hardware Replacement Renewal for Ruckus 7762, 7762-S, 7762-T, 5 year</t>
  </si>
  <si>
    <t>823-7762-5100</t>
  </si>
  <si>
    <t>WatchDog Advanced Hardware Replacement Renewal for Ruckus 7762-AC,7762-S-AC, 5 year</t>
  </si>
  <si>
    <t>823-A113-1000</t>
  </si>
  <si>
    <t>WatchDog Advanced Hardware Replacement Renewal for Media Converter of Fiber Node Accessory, 1 year</t>
  </si>
  <si>
    <t>823-A113-3000</t>
  </si>
  <si>
    <t>WatchDog Advanced Hardware Replacement Renewal for Media Converter of Fiber Node Accessory, 3 year</t>
  </si>
  <si>
    <t>823-A113-5000</t>
  </si>
  <si>
    <t>WatchDog Advanced Hardware Replacement Renewal for Media Converter of Fiber Node Accessory, 5 year</t>
  </si>
  <si>
    <t>823-H510-1000-B10</t>
  </si>
  <si>
    <t>WatchDog Advance Replacement Renewal for Bulkpack (x10) Ruckus H510, 1 year</t>
  </si>
  <si>
    <t>823-H510-3000-B10</t>
  </si>
  <si>
    <t>WatchDog Advance Replacement Renewal for Bulkpack (x10) Ruckus H510, 3 year</t>
  </si>
  <si>
    <t>823-H510-5000-B10</t>
  </si>
  <si>
    <t>WatchDog Advance Replacement Renewal for Bulkpack (x10) Ruckus H510, 5 year</t>
  </si>
  <si>
    <t>823-H320-1000-B10</t>
  </si>
  <si>
    <t>WatchDog Advance Replacement Renewal, Bulkpack (x10) H320, 1 Yr</t>
  </si>
  <si>
    <t>823-H320-3000-B10</t>
  </si>
  <si>
    <t>WatchDog Advance Replacement Renewal, Bulkpack (x10) H320, 3 Yr</t>
  </si>
  <si>
    <t>823-H320-5000-B10</t>
  </si>
  <si>
    <t>WatchDog Advance Replacement Renewal, Bulkpack (x10) H320, 5 Yr</t>
  </si>
  <si>
    <t>823-Q910 -1000</t>
  </si>
  <si>
    <t xml:space="preserve">WatchDog Advance Replacement Renewal Q910, 1 Yr </t>
  </si>
  <si>
    <t>823-Q910 -3000</t>
  </si>
  <si>
    <t xml:space="preserve">WatchDog Advance Replacement Renewal Q910, 3 Yr </t>
  </si>
  <si>
    <t>823-Q910 -5000</t>
  </si>
  <si>
    <t xml:space="preserve">WatchDog Advance Replacement Renewal Q910, 5 Yr </t>
  </si>
  <si>
    <t>823-7781-1000</t>
  </si>
  <si>
    <t>Advanced Hardware Replacement Renewal  for ZoneFlex 7781CM, 1 year</t>
  </si>
  <si>
    <t>823-7781-3000</t>
  </si>
  <si>
    <t>Advanced Hardware Replacement Renewal for ZoneFlex 7781CM, 3 year</t>
  </si>
  <si>
    <t>ICX7550-24</t>
  </si>
  <si>
    <t xml:space="preserve">ICX 7550 24-port 10/100/1000 Mbps with 2-ports 40 Gbps Uplink/Stack QSFP+, module slot, no fans, no power supplies installed.  Transceivers sold seperately </t>
  </si>
  <si>
    <t>ICX7550-24-E2</t>
  </si>
  <si>
    <t xml:space="preserve">ICX 7550 24-port 10/100/1000 Mbps with 2-ports 40 Gbps Uplink/Stack QSFP+, module slot, three fans, two AC power supplies  with exhaust airflow  installed.  Transceivers sold seperately </t>
  </si>
  <si>
    <t>ICX7550-48</t>
  </si>
  <si>
    <t xml:space="preserve">ICX 7550 48-port 10/100/1000 Mbps with 2-ports 40 Gbps Uplink/Stack QSFP+, module slot, no fans, no power supplies installed.  Transceivers sold seperately </t>
  </si>
  <si>
    <t>ICX7550-48-E2</t>
  </si>
  <si>
    <t xml:space="preserve">ICX 7550  48-port 10/100/1000 Mbps with 2-ports 40 Gbps Uplink/Stack QSFP+, module slot, three fans, two AC power supplies  with exhaust airflow installed.  Transceivers sold seperately </t>
  </si>
  <si>
    <t>ICX7550-24P</t>
  </si>
  <si>
    <t xml:space="preserve">ICX 7550 24-port 10/100/1000 Mbps 802.3at POE+ with 2-ports 40 Gbps Uplink/Stack QSFP+, module slot, no fans, no power supplies installed.  Transceivers sold seperately </t>
  </si>
  <si>
    <t>ICX7550-24P-E2</t>
  </si>
  <si>
    <t xml:space="preserve">ICX 7550 24-port 10/100/1000 Mbps 802.3at POE+ with 2-ports 40 Gbps Uplink/Stack QSFP+,module slot, three fans, two AC power supplies  with exhaust airflow installed.  Transceivers sold seperately </t>
  </si>
  <si>
    <t>ICX7550-24P-E2-R3</t>
  </si>
  <si>
    <t xml:space="preserve">ICX 7550 24-port 10/100/1000 Mbps 802.3at POE+ with 2-ports 40 Gbps Uplink/Stack QSFP+, module slot, three fans, two AC power supplies  with exhaust airflow installed.  3-years TAC support.  Transceivers sold seperately </t>
  </si>
  <si>
    <t>ICX7550-48P</t>
  </si>
  <si>
    <t xml:space="preserve">ICX 7550 48-port 10/100/1000 Mbps 802.3at POE+ with 2-ports 40 Gbps Uplink/Stack QSFP+, module slot, no fans, no power supplies installed.  Transceivers sold seperately </t>
  </si>
  <si>
    <t>ICX7550-48P-E2</t>
  </si>
  <si>
    <t xml:space="preserve">ICX 7550 48-port 10/100/1000 Mbps 802.3at POE+ with 2-ports 40 Gbps Uplink/Stack QSFP+, module slot, three fans, two AC power supplies  with exhaust airflow installed.  Transceivers sold seperately </t>
  </si>
  <si>
    <t>ICX7550-48P-E2-R3</t>
  </si>
  <si>
    <t xml:space="preserve">ICX 7550 48-port 10/100/1000 Mbps 802.3at POE+ with 2-ports 40 Gbps Uplink/Stack QSFP+, module slot, three fans, two AC power supplies  with exhaust airflow installed.  3-years TAC support.  Transceivers sold seperately </t>
  </si>
  <si>
    <t>ICX7550-24ZP</t>
  </si>
  <si>
    <t xml:space="preserve">ICX 7550 12-port 10/100/1000/2500 Mbps 802.3bt POE, 12-port 100/1000/2500/50000/10000 Mbps 802.3bt POE with 2-ports 40/100 Gbps Uplink/Stack QSFP28, module slot, no fans, no power supplies installed.  Transceivers sold seperately </t>
  </si>
  <si>
    <t>ICX7550-24ZP-E2</t>
  </si>
  <si>
    <t xml:space="preserve">ICX 7550 12-port 10/100/1000/2500 Mbps 802.3bt POE, 12-port 100/1000/2500/50000/10000 Mbps 802.3bt POE with 2-ports 40/100 Gbps Uplink/Stack QSFP28, module slot,  three fans, two AC power supplies  with exhaust airflow installed.  Transceivers sold seperately </t>
  </si>
  <si>
    <t>ICX7550-24ZP-E2-R3</t>
  </si>
  <si>
    <t xml:space="preserve">ICX 7550 12-port 10/100/1000/2500 Mbps 802.3bt POE, 12-port 100/1000/2500/50000/10000 Mbps 802.3bt POE with 2-ports 40/100 Gbps Uplink/Stack QSFP28, module slot, three fans, two AC power supplies with exhaust airflow  installed.  3-years TAC support.  Transceivers sold seperately </t>
  </si>
  <si>
    <t>ICX7550-48ZP</t>
  </si>
  <si>
    <t xml:space="preserve">ICX 7550 36-port 10/100/1000/2500 Mbps 802.3bt POE, 12-port 100/1000/2500/50000/10000 Mbps 802.3bt POE with 2-ports 40/100 Gbps Uplink/Stack QSFP28, module slot, no fans, no power supplies  with exhaust airflow  installed.  Transceivers sold seperately </t>
  </si>
  <si>
    <t>ICX7550-48ZP-E2</t>
  </si>
  <si>
    <t xml:space="preserve">ICX 7550 36-port 10/100/1000/2500 Mbps 802.3bt POE, 12-port 100/1000/2500/50000/10000 Mbps 802.3bt POE with 2-ports 40/100 Gbps Uplink/Stack QSFP28, module slot, three fans, two AC power supplies  with exhaust airflow  installed.  Transceivers sold seperately </t>
  </si>
  <si>
    <t>ICX7550-48ZP-E2-R3</t>
  </si>
  <si>
    <t xml:space="preserve">ICX 7550 36-port 10/100/1000/2500 Mbps 802.3bt POE, 12-port 100/1000/2500/50000/10000 Mbps 802.3bt POE with 2-ports 40/100 Gbps Uplink/Stack QSFP28, module slot, three fans, two AC power supplies with exhaust airflow installed.  3-years TAC support.  Transceivers sold seperately </t>
  </si>
  <si>
    <t>ICX7550-24F</t>
  </si>
  <si>
    <t xml:space="preserve">ICX 7550 24-port 1/10 Gbps with 2-ports 40/100 Gbps Uplink/Stack QSFP28, module slot, no fans, no power supplies installed.  Transceivers sold seperately </t>
  </si>
  <si>
    <t>ICX7550-24F-E2</t>
  </si>
  <si>
    <t xml:space="preserve">ICX 7550 24-port 1/10 Gbps with 2-ports 40/100 Gbps Uplink/Stack QSFP28, module slot,  two AC power supplies, three fans exhaust airflow installed.  Transceivers sold seperately </t>
  </si>
  <si>
    <t>ICX7550-24F-E2-R3</t>
  </si>
  <si>
    <t xml:space="preserve">ICX 7550 24-port 1/10 Gbps with 2-ports 40/100 Gbps Uplink/Stack QSFP28, module slot,  two AC power supplies, three fans exhaust airflow with exhaust airflow installed, 3-years TAC support.  Transceivers sold seperately </t>
  </si>
  <si>
    <t>ICX7550-48F</t>
  </si>
  <si>
    <t xml:space="preserve">ICX 7550 36-port 100/1000 Mbps SFP, 12-port 1/10 Gbps SFP+ with 2-ports 40/100 Gbps Uplink/Stack QSFP28, module slot, no fans, no power supplies installed.  Transceivers sold seperately </t>
  </si>
  <si>
    <t>ICX7550-48F-E2</t>
  </si>
  <si>
    <t xml:space="preserve">ICX 7550 36-port 100/1000 Mbps SFP, 12-port 1/10 Gbps SFP+ with 2-ports 40/100 Gbps Uplink/Stack QSFP28,module slot,  two AC power supplies, three fans exhaust airflow installed.  Transceivers sold seperately </t>
  </si>
  <si>
    <t>ICX7550-48F-E2-R3</t>
  </si>
  <si>
    <t xml:space="preserve">ICX 7550 36-port 100/1000 Mbps SFP, 12-port 1/10 Gbps SFP+ with 2-ports 40/100 Gbps Uplink/Stack QSFP28, two AC power supplies, three fans exhaust airflow with exhaust airflow installed, 3-years TAC support.  Transceivers sold seperately </t>
  </si>
  <si>
    <t>RPS22-E</t>
  </si>
  <si>
    <t>RPS, 1000/1200W AC EXHAUST AIRFLOW</t>
  </si>
  <si>
    <t>RPS22-I</t>
  </si>
  <si>
    <t>RPS, 1000/1200W AC INTAKE AIRFLOW</t>
  </si>
  <si>
    <t>RPS21-E</t>
  </si>
  <si>
    <t>RPS, 400W AC EXHAUST AIRFLOW</t>
  </si>
  <si>
    <t>RPS21-I</t>
  </si>
  <si>
    <t>RPS, 400W AC INTAKE AIRFLOW</t>
  </si>
  <si>
    <t>RPS21DC-E</t>
  </si>
  <si>
    <t>RPS, 400W DC EXHAUST AIRFLOW</t>
  </si>
  <si>
    <t>RPS21DC-I</t>
  </si>
  <si>
    <t>RPS, 400W DC INTAKE AIRFLOW</t>
  </si>
  <si>
    <t>ICX7550-PREM-LIC</t>
  </si>
  <si>
    <t>ICX 7550 LAYER 3 PREMIUM SOFTWARE LICENSE</t>
  </si>
  <si>
    <t>E100G-QSFP28-DR1</t>
  </si>
  <si>
    <t>100GBASE-DR QSFP28 PAM4 optic, LC, 500m over SMF, FEC enabled</t>
  </si>
  <si>
    <t>E100G-QSFP28-FR1</t>
  </si>
  <si>
    <t>100GBASE-FR QSFP28 PAM4 optic, LC, 2km over SMF, FEC enabled</t>
  </si>
  <si>
    <t>E100G-QSFP28-LR1</t>
  </si>
  <si>
    <t>100GBASE-LR QSFP28 PAM4 optic, LC, 10km over SMF, FEC enabled</t>
  </si>
  <si>
    <t>7550-S-4P-1</t>
  </si>
  <si>
    <t>Watchdog 4HR Parts  Support,  ICX7550-24;-48;-24P;-48P SKUs Only; 1Yr duration</t>
  </si>
  <si>
    <t>7550-S-4P-3</t>
  </si>
  <si>
    <t>Watchdog 4HR Parts  Support,  ICX7550-24;-48;-24P;-48P SKUs Only; 3Yr duration</t>
  </si>
  <si>
    <t>7550-S-4P-5</t>
  </si>
  <si>
    <t>Watchdog 4HR Parts  Support,  ICX7550-24;-48;-24P;-48P SKUs Only; 5Yr duration</t>
  </si>
  <si>
    <t>7550-S-NDP-1</t>
  </si>
  <si>
    <t>Watchdog Next Business Day Parts  Support,  ICX7550-24;-48;-24P;-48P SKUs Only; 1Yr duration</t>
  </si>
  <si>
    <t>7550-S-NDP-3</t>
  </si>
  <si>
    <t>Watchdog Next Business Day Parts  Support,  ICX7550-24;-48;-24P;-48P SKUs Only; 3Yr duration</t>
  </si>
  <si>
    <t>7550-S-NDP-5</t>
  </si>
  <si>
    <t>Watchdog Next Business Day Parts  Support,  ICX7550-24;-48;-24P;-48P SKUs Only; 5Yr duration</t>
  </si>
  <si>
    <t>7550-S-PC4P-1</t>
  </si>
  <si>
    <t>Bulldog 4HR Parts  Support,  ICX7550-24;-48;-24P;-48P SKUs Only; 1Yr duration</t>
  </si>
  <si>
    <t>7550-S-PC4P-3</t>
  </si>
  <si>
    <t>Bulldog 4HR Parts  Support,  ICX7550-24;-48;-24P;-48P SKUs Only; 3Yr duration</t>
  </si>
  <si>
    <t>7550-S-PC4P-5</t>
  </si>
  <si>
    <t>Bulldog 4HR Parts  Support,  ICX7550-24;-48;-24P;-48P SKUs Only; 5Yr duration</t>
  </si>
  <si>
    <t>7550-S-PCNDP-1</t>
  </si>
  <si>
    <t>Bulldog Next Business Day Parts  Support,  ICX7550-24;-48;-24P;-48P SKUs Only; 1Yr duration</t>
  </si>
  <si>
    <t>7550-S-PCNDP-3</t>
  </si>
  <si>
    <t>Bulldog Next Business Day Parts  Support,  ICX7550-24;-48;-24P;-48P SKUs Only; 3Yr duration</t>
  </si>
  <si>
    <t>7550-S-PCNDP-5</t>
  </si>
  <si>
    <t>Bulldog Next Business Day Parts  Support,  ICX7550-24;-48;-24P;-48P SKUs Only; 5Yr duration</t>
  </si>
  <si>
    <t>7550-S-PCRMT-1</t>
  </si>
  <si>
    <t>Bulldog Remote Support,  ICX7550-24;-48;-24P;-48P SKUs Only; 1Yr duration</t>
  </si>
  <si>
    <t>7550-S-PCRMT-3</t>
  </si>
  <si>
    <t>Bulldog Remote Support,  ICX7550-24;-48;-24P;-48P SKUs Only; 3Yr duration</t>
  </si>
  <si>
    <t>7550-S-PCRMT-5</t>
  </si>
  <si>
    <t>Bulldog Remote Support,  ICX7550-24;-48;-24P;-48P SKUs Only; 5Yr duration</t>
  </si>
  <si>
    <t>7550-S-R4P-1</t>
  </si>
  <si>
    <t>Watchdog 4HR Parts  Support Renewal,  ICX7550-24;-48;-24P;-48P SKUs Only; 1Yr duration</t>
  </si>
  <si>
    <t>7550-S-R4P-3</t>
  </si>
  <si>
    <t>Watchdog 4HR Parts  Support Renewal,  ICX7550-24;-48;-24P;-48P SKUs Only; 3Yr duration</t>
  </si>
  <si>
    <t>7550-S-R4P-5</t>
  </si>
  <si>
    <t>Watchdog 4HR Parts  Support Renewal,  ICX7550-24;-48;-24P;-48P SKUs Only; 5Yr duration</t>
  </si>
  <si>
    <t>7550-S-RNDP-1</t>
  </si>
  <si>
    <t>Watchdog Next Business Day Parts  Support Renewal,  ICX7550-24;-48;-24P;-48P SKUs Only; 1Yr duration</t>
  </si>
  <si>
    <t>7550-S-RNDP-3</t>
  </si>
  <si>
    <t>Watchdog Next Business Day Parts  Support Renewal,  ICX7550-24;-48;-24P;-48P SKUs Only; 3Yr duration</t>
  </si>
  <si>
    <t>7550-S-RNDP-5</t>
  </si>
  <si>
    <t>Watchdog Next Business Day Parts  Support Renewal,  ICX7550-24;-48;-24P;-48P SKUs Only; 5Yr duration</t>
  </si>
  <si>
    <t>7550-S-RPC4P-1</t>
  </si>
  <si>
    <t>Bulldog 4HR Parts  Support Renewal,  ICX7550-24;-48;-24P;-48P SKUs Only; 1Yr duration</t>
  </si>
  <si>
    <t>7550-S-RPC4P-3</t>
  </si>
  <si>
    <t>Bulldog 4HR Parts  Support Renewal,  ICX7550-24;-48;-24P;-48P SKUs Only; 3Yr duration</t>
  </si>
  <si>
    <t>7550-S-RPC4P-5</t>
  </si>
  <si>
    <t>Bulldog 4HR Parts  Support Renewal,  ICX7550-24;-48;-24P;-48P SKUs Only; 5Yr duration</t>
  </si>
  <si>
    <t>7550-S-RPCNDP-1</t>
  </si>
  <si>
    <t>Bulldog Next Business Day Parts  Support Renewal,  ICX7550-24;-48;-24P;-48P SKUs Only; 1Yr duration</t>
  </si>
  <si>
    <t>7550-S-RPCNDP-3</t>
  </si>
  <si>
    <t>Bulldog Next Business Day Parts  Support Renewal,  ICX7550-24;-48;-24P;-48P SKUs Only; 3Yr duration</t>
  </si>
  <si>
    <t>7550-S-RPCNDP-5</t>
  </si>
  <si>
    <t>Bulldog Next Business Day Parts  Support Renewal,  ICX7550-24;-48;-24P;-48P SKUs Only; 5Yr duration</t>
  </si>
  <si>
    <t>7550-S-RPCRMT-1</t>
  </si>
  <si>
    <t>Bulldog Remote Support Renewal,  ICX7550-24;-48;-24P;-48P SKUs Only; 1Yr duration</t>
  </si>
  <si>
    <t>7550-S-RPCRMT-3</t>
  </si>
  <si>
    <t>Bulldog Remote Support Renewal,  ICX7550-24;-48;-24P;-48P SKUs Only; 3Yr duration</t>
  </si>
  <si>
    <t>7550-S-RPCRMT-5</t>
  </si>
  <si>
    <t>Bulldog Remote Support Renewal,  ICX7550-24;-48;-24P;-48P SKUs Only; 5Yr duration</t>
  </si>
  <si>
    <t>7550-S-SECUP-1</t>
  </si>
  <si>
    <t>SECURE UPLIFT SUPPORT, ICX7550-24;-48;-24P;-48P SKUs Only; 1Yr duration</t>
  </si>
  <si>
    <t>7550-S-SECUP-3</t>
  </si>
  <si>
    <t>SECURE UPLIFT SUPPORT, ICX7550-24;-48;-24P;-48P SKUs Only; 3Yr duration</t>
  </si>
  <si>
    <t>7550-S-SECUP-5</t>
  </si>
  <si>
    <t>SECURE UPLIFT SUPPORT, ICX7550-24;-48;-24P;-48P SKUs Only; 5Yr duration</t>
  </si>
  <si>
    <t>7550-S-NEWSEC-1</t>
  </si>
  <si>
    <t>NEW PART SECUPLIFT SUPPORT, ICX7550-24;-48;-24P;-48P, 1Y</t>
  </si>
  <si>
    <t>7550-S-NEWSEC-3</t>
  </si>
  <si>
    <t>NEW PART SECUPLIFT SUPPORT, ICX7550-24;-48;-24P;-48P, 3Y</t>
  </si>
  <si>
    <t>7550-S-NEWSEC-5</t>
  </si>
  <si>
    <t>NEW PART SECUPLIFT SUPPORT, ICX7550-24;-48;-24P;-48P, 5Y</t>
  </si>
  <si>
    <t>7550B-S-4P-3</t>
  </si>
  <si>
    <t>Watchdog 4H Parts Support ICX7550-24;-48;-24P;-48P SKUs Only; -RMT3 Bundle, 3Yr duration</t>
  </si>
  <si>
    <t>7550B-S-4P-5</t>
  </si>
  <si>
    <t>Watchdog 4H Parts Support ICX7550-24;-48;-24P;-48P SKUs Only; -RMT3 Bundle, 5Yr duration</t>
  </si>
  <si>
    <t>7550B-S-NDP-3</t>
  </si>
  <si>
    <t>Watchdog Next Business Day Parts Support ICX7550-24;-48;-24P;-48P SKUs Only; -RMT3 Bundle, 3Yr duration</t>
  </si>
  <si>
    <t>7550B-S-NDP-5</t>
  </si>
  <si>
    <t>Watchdog Next Business Day Parts Support ICX7550-24;-48;-24P;-48P SKUs Only; -RMT3 Bundle, 5Yr duration</t>
  </si>
  <si>
    <t>7550B-S-PC4P-3</t>
  </si>
  <si>
    <t>Bulldog 4H Parts Support ICX7550-24;-48;-24P;-48P SKUs Only; -RMT3 Bundle, 3Yr duration</t>
  </si>
  <si>
    <t>7550B-S-PC4P-5</t>
  </si>
  <si>
    <t>Bulldog 4H Parts Support ICX7550-24;-48;-24P;-48P SKUs Only; -RMT3 Bundle, 5Yr duration</t>
  </si>
  <si>
    <t>7550B-S-PCNDP-3</t>
  </si>
  <si>
    <t>Bulldog Next Business Day Parts Support ICX7550-24;-48;-24P;-48P SKUs Only; -RMT3 Bundle, 3Yr duration</t>
  </si>
  <si>
    <t>7550B-S-PCNDP-5</t>
  </si>
  <si>
    <t>Bulldog Next Business Day Parts Support ICX7550-24;-48;-24P;-48P SKUs Only; -RMT3 Bundle, 5Yr duration</t>
  </si>
  <si>
    <t>7550B-S-PCRMT-3</t>
  </si>
  <si>
    <t>Bulldog Remote Support ICX7550-24;-48;-24P;-48P SKUs Only; -RMT3 Bundle, 3Yr duration</t>
  </si>
  <si>
    <t>7550B-S-PCRMT-5</t>
  </si>
  <si>
    <t>Bulldog Remote Support ICX7550-24;-48;-24P;-48P SKUs Only; -RMT3 Bundle, 5Yr duration</t>
  </si>
  <si>
    <t>7550B-S-SECUP-1</t>
  </si>
  <si>
    <t>SECURE UPLIFT Support ICX7550-24;-48;-24P;-48P SKUs Only; -RMT3 Bundle, 1Yr duration</t>
  </si>
  <si>
    <t>7550B-S-SECUP-3</t>
  </si>
  <si>
    <t>SECURE UPLIFT Support ICX7550-24;-48;-24P;-48P SKUs Only; -RMT3 Bundle, 3Yr duration</t>
  </si>
  <si>
    <t>7550B-S-SECUP-5</t>
  </si>
  <si>
    <t>SECURE UPLIFT Support ICX7550-24;-48;-24P;-48P SKUs Only; -RMT3 Bundle, 5Yr duration</t>
  </si>
  <si>
    <t>7550B-S-R4P-1</t>
  </si>
  <si>
    <t>Watchdog 4H Parts Support ICX7550-24;-48;-24P;-48P SKUs Only; Renewal -RMT3 Bundle, 1Yr duration</t>
  </si>
  <si>
    <t>7550B-S-R4P-3</t>
  </si>
  <si>
    <t>Watchdog 4H Parts Support ICX7550-24;-48;-24P;-48P SKUs Only; Renewal -RMT3 Bundle, 3Yr duration</t>
  </si>
  <si>
    <t>7550B-S-R4P-5</t>
  </si>
  <si>
    <t>Watchdog 4H Parts Support ICX7550-24;-48;-24P;-48P SKUs Only; Renewal -RMT3 Bundle, 5Yr duration</t>
  </si>
  <si>
    <t>7550B-S-RNDP-1</t>
  </si>
  <si>
    <t>Watchdog Next Business Day Part Support ICX7550-24;-48;-24P;-48P SKUs Only; Renewal -RMT3 Bundle, 1Yr duration</t>
  </si>
  <si>
    <t>7550B-S-RNDP-3</t>
  </si>
  <si>
    <t>Watchdog Next Business Day Part Support ICX7550-24;-48;-24P;-48P SKUs Only; Renewal -RMT3 Bundle, 3Yr duration</t>
  </si>
  <si>
    <t>7550B-S-RNDP-5</t>
  </si>
  <si>
    <t>Watchdog Next Business Day Part Support ICX7550-24;-48;-24P;-48P SKUs Only; Renewal -RMT3 Bundle, 5Yr duration</t>
  </si>
  <si>
    <t>7550B-S-RPC4P-1</t>
  </si>
  <si>
    <t>Bulldog 4H Parts Support ICX7550-24;-48;-24P;-48P SKUs Only; Renewal -RMT3 Bundle, 1Yr duration</t>
  </si>
  <si>
    <t>7550B-S-RPC4P-3</t>
  </si>
  <si>
    <t>Bulldog 4H Parts Support ICX7550-24;-48;-24P;-48P SKUs Only; Renewal -RMT3 Bundle, 3Yr duration</t>
  </si>
  <si>
    <t>7550B-S-RPC4P-5</t>
  </si>
  <si>
    <t>Bulldog 4H Parts Support ICX7550-24;-48;-24P;-48P SKUs Only; Renewal -RMT3 Bundle, 5Yr duration</t>
  </si>
  <si>
    <t>7550B-S-RPCNDP-1</t>
  </si>
  <si>
    <t>Bulldog Next Business Day Part Support ICX7550-24;-48;-24P;-48P SKUs Only; Renewal -RMT3 Bundle, 1Yr duration</t>
  </si>
  <si>
    <t>7550B-S-RPCNDP-3</t>
  </si>
  <si>
    <t>Bulldog Next Business Day Part Support ICX7550-24;-48;-24P;-48P SKUs Only; Renewal -RMT3 Bundle, 3Yr duration</t>
  </si>
  <si>
    <t>7550B-S-RPCNDP-5</t>
  </si>
  <si>
    <t>Bulldog Next Business Day Part Support ICX7550-24;-48;-24P;-48P SKUs Only; Renewal -RMT3 Bundle, 5Yr duration</t>
  </si>
  <si>
    <t>7550B-S-RPCRM-1</t>
  </si>
  <si>
    <t>Bulldog Remote Support ICX7550-24;-48;-24P;-48P SKUs Only; Renewal -RMT3 Bundle, 1Yr duration</t>
  </si>
  <si>
    <t>7550B-S-RPCRM-3</t>
  </si>
  <si>
    <t>Bulldog Remote Support ICX7550-24;-48;-24P;-48P SKUs Only; Renewal -RMT3 Bundle, 3Yr duration</t>
  </si>
  <si>
    <t>7550B-S-RPCRM-5</t>
  </si>
  <si>
    <t>Bulldog Remote Support ICX7550-24;-48;-24P;-48P SKUs Only; Renewal -RMT3 Bundle, 5Yr duration</t>
  </si>
  <si>
    <t>7550-S-ASDP4P-1</t>
  </si>
  <si>
    <t>Associate Partner Support, 7X24 BL SPT, 4-HR DELIVERY RMA,ICX7550-24;-48;-24P;-48P SKUs Only; 1 Year</t>
  </si>
  <si>
    <t>7550-S-ASDP4P-3</t>
  </si>
  <si>
    <t>Associate Partner Support, 7X24 BL SPT, 4-HR DELIVERY RMA,ICX7550-24;-48;-24P;-48P SKUs Only; 3 Year</t>
  </si>
  <si>
    <t>7550-S-ASDP4P-5</t>
  </si>
  <si>
    <t>Associate Partner Support, 7X24 BL SPT, 4-HR DELIVERY RMA,ICX7550-24;-48;-24P;-48P SKUs Only; 5 Year</t>
  </si>
  <si>
    <t>7550-S-ASDND-1</t>
  </si>
  <si>
    <t>Associate Partner Support, 7X24 BL SPT, NBD DELIVERY RMA, ICX7550-24;-48;-24P;-48P SKUs Only; 1 Year</t>
  </si>
  <si>
    <t>7550-S-ASDND-3</t>
  </si>
  <si>
    <t>Associate Partner Support, 7X24 BL SPT, NBD DELIVERY RMA, ICX7550-24;-48;-24P;-48P SKUs Only; 3 Year</t>
  </si>
  <si>
    <t>7550-S-ASDND-5</t>
  </si>
  <si>
    <t>Associate Partner Support, 7X24 BL SPT, NBD DELIVERY RMA, ICX7550-24;-48;-24P;-48P SKUs Only; 5 Year</t>
  </si>
  <si>
    <t>7550-S-ASDPM-1</t>
  </si>
  <si>
    <t>Associate Partner Support, 7X24 BACKLINE SUPPORT ONLY, ICX7550-24;-48;-24P;-48P SKUs Only; 1 Year</t>
  </si>
  <si>
    <t>7550-S-ASDPM-3</t>
  </si>
  <si>
    <t>Associate Partner Support, 7X24 BACKLINE SUPPORT ONLY, ICX7550-24;-48;-24P;-48P SKUs Only; 3 Year</t>
  </si>
  <si>
    <t>7550-S-ASDPM-5</t>
  </si>
  <si>
    <t>Associate Partner Support, 7X24 BACKLINE SUPPORT ONLY, ICX7550-24;-48;-24P;-48P SKUs Only; 5 Year</t>
  </si>
  <si>
    <t>7550-S-RASD4P-1</t>
  </si>
  <si>
    <t>Associate Partner Support Renewal, 7X24 BL SPT, 4-HR DELIVERY RMA, ICX7550-24;-48;-24P;-48P SKUs Only; 1 Year</t>
  </si>
  <si>
    <t>7550-S-RASD4P-3</t>
  </si>
  <si>
    <t>Associate Partner Support Renewal, 7X24 BL SPT, 4-HR DELIVERY RMA, ICX7550-24;-48;-24P;-48P SKUs Only; 3 Year</t>
  </si>
  <si>
    <t>7550-S-RASD4P-5</t>
  </si>
  <si>
    <t>Associate Partner Support Renewal, 7X24 BL SPT, 4-HR DELIVERY RMA, ICX7550-24;-48;-24P;-48P SKUs Only; 5 Year</t>
  </si>
  <si>
    <t>7550-S-RASDND-1</t>
  </si>
  <si>
    <t>Associate Partner Support Renewal, 7X24 BL SPT, NBD DELIVERY RMA, ICX7550-24;-48;-24P;-48P SKUs Only; 1 Year</t>
  </si>
  <si>
    <t>7550-S-RASDND-3</t>
  </si>
  <si>
    <t>Associate Partner Support Renewal, 7X24 BL SPT, NBD DELIVERY RMA, ICX7550-24;-48;-24P;-48P SKUs Only; 3 Year</t>
  </si>
  <si>
    <t>7550-S-RASDND-5</t>
  </si>
  <si>
    <t>Associate Partner Support Renewal, 7X24 BL SPT, NBD DELIVERY RMA, ICX7550-24;-48;-24P;-48P SKUs Only; 5 Year</t>
  </si>
  <si>
    <t>7550-S-RASDPM-1</t>
  </si>
  <si>
    <t>Associate Partner Support Renewal, 7X24 BACKLINE SUPPORT ONLY, ICX7550-24;-48;-24P;-48P SKUs Only; 1 Year</t>
  </si>
  <si>
    <t>7550-S-RASDPM-3</t>
  </si>
  <si>
    <t>Associate Partner Support Renewal, 7X24 BACKLINE SUPPORT ONLY, ICX7550-24;-48;-24P;-48P SKUs Only; 3 Year</t>
  </si>
  <si>
    <t>7550-S-RASDPM-5</t>
  </si>
  <si>
    <t>Associate Partner Support Renewal, 7X24 BACKLINE SUPPORT ONLY, ICX7550-24;-48;-24P;-48P SKUs Only; 5 Year</t>
  </si>
  <si>
    <t>7550B-S-ASD4P-3</t>
  </si>
  <si>
    <t>Associate Partner Support, 7X24 BL SPT, 4-HR DELIVERY RMA, ICX7550-24;-48;-24P;-48P SKUs Only; 3 Year</t>
  </si>
  <si>
    <t>7550B-S-ASD4P-5</t>
  </si>
  <si>
    <t>Associate Partner Support, 7X24 BL SPT, 4-HR DELIVERY RMA, ICX7550-24;-48;-24P;-48P SKUs Only; 5 Year</t>
  </si>
  <si>
    <t>7550B-S-ASDND-3</t>
  </si>
  <si>
    <t>7550B-S-ASDND-5</t>
  </si>
  <si>
    <t>7550B-S-ASDPM-5</t>
  </si>
  <si>
    <t>7550B-S-RASD4P1</t>
  </si>
  <si>
    <t>7550B-S-RASD4P3</t>
  </si>
  <si>
    <t>7550B-S-RASD4P5</t>
  </si>
  <si>
    <t>7550B-S-RASDND1</t>
  </si>
  <si>
    <t>7550B-S-RASDND3</t>
  </si>
  <si>
    <t>7550B-S-RASDND5</t>
  </si>
  <si>
    <t>7550B-S-RASDPM1</t>
  </si>
  <si>
    <t>7550B-S-RASDPM3</t>
  </si>
  <si>
    <t>7550B-S-RASDPM5</t>
  </si>
  <si>
    <t>7550-ZF-S-4P-1</t>
  </si>
  <si>
    <t>Watchdog 4HR Parts  Support,  ICX7550-24ZP;-48ZP;-24F;-48F SKUs Only; 1Yr duration</t>
  </si>
  <si>
    <t>7550-ZF-S-4P-3</t>
  </si>
  <si>
    <t>Watchdog 4HR Parts  Support,  ICX7550-24ZP;-48ZP;-24F;-48F SKUs Only; 3Yr duration</t>
  </si>
  <si>
    <t>7550-ZF-S-4P-5</t>
  </si>
  <si>
    <t>Watchdog 4HR Parts  Support,  ICX7550-24ZP;-48ZP;-24F;-48F SKUs Only; 5Yr duration</t>
  </si>
  <si>
    <t>7550-ZF-S-NDP-1</t>
  </si>
  <si>
    <t>Watchdog Next Business Day Parts  Support,  ICX7550-24ZP;-48ZP;-24F;-48F SKUs Only; 1Yr duration</t>
  </si>
  <si>
    <t>7550-ZF-S-NDP-3</t>
  </si>
  <si>
    <t>Watchdog Next Business Day Parts  Support,  ICX7550-24ZP;-48ZP;-24F;-48F SKUs Only; 3Yr duration</t>
  </si>
  <si>
    <t>7550-ZF-S-NDP-5</t>
  </si>
  <si>
    <t>Watchdog Next Business Day Parts  Support,  ICX7550-24ZP;-48ZP;-24F;-48F SKUs Only; 5Yr duration</t>
  </si>
  <si>
    <t>7550-ZF-S-PC4P-1</t>
  </si>
  <si>
    <t>Bulldog 4HR Parts  Support,  ICX7550-24ZP;-48ZP;-24F;-48F SKUs Only; 1Yr duration</t>
  </si>
  <si>
    <t>7550-ZF-S-PC4P-3</t>
  </si>
  <si>
    <t>Bulldog 4HR Parts  Support,  ICX7550-24ZP;-48ZP;-24F;-48F SKUs Only; 3Yr duration</t>
  </si>
  <si>
    <t>7550-ZF-S-PC4P-5</t>
  </si>
  <si>
    <t>Bulldog 4HR Parts  Support,  ICX7550-24ZP;-48ZP;-24F;-48F SKUs Only; 5Yr duration</t>
  </si>
  <si>
    <t>7550-ZF-S-PCNDP-1</t>
  </si>
  <si>
    <t>Bulldog Next Business Day Parts  Support,  ICX7550-24ZP;-48ZP;-24F;-48F SKUs Only; 1Yr duration</t>
  </si>
  <si>
    <t>7550-ZF-S-PCNDP-3</t>
  </si>
  <si>
    <t>Bulldog Next Business Day Parts  Support,  ICX7550-24ZP;-48ZP;-24F;-48F SKUs Only; 3Yr duration</t>
  </si>
  <si>
    <t>7550-ZF-S-PCNDP-5</t>
  </si>
  <si>
    <t>Bulldog Next Business Day Parts  Support,  ICX7550-24ZP;-48ZP;-24F;-48F SKUs Only; 5Yr duration</t>
  </si>
  <si>
    <t>7550-ZF-S-PCRMT-1</t>
  </si>
  <si>
    <t>Bulldog Remote Support,  ICX7550-24ZP;-48ZP;-24F;-48F SKUs Only; 1Yr duration</t>
  </si>
  <si>
    <t>7550-ZF-S-PCRMT-3</t>
  </si>
  <si>
    <t>Bulldog Remote Support,  ICX7550-24ZP;-48ZP;-24F;-48F SKUs Only; 3Yr duration</t>
  </si>
  <si>
    <t>7550-ZF-S-PCRMT-5</t>
  </si>
  <si>
    <t>Bulldog Remote Support,  ICX7550-24ZP;-48ZP;-24F;-48F SKUs Only; 5Yr duration</t>
  </si>
  <si>
    <t>7550-ZF-S-R4P-1</t>
  </si>
  <si>
    <t>Watchdog 4HR Parts  Support Renewal,  ICX7550-24ZP;-48ZP;-24F;-48F SKUs Only; 1Yr duration</t>
  </si>
  <si>
    <t>7550-ZF-S-R4P-3</t>
  </si>
  <si>
    <t>Watchdog 4HR Parts  Support Renewal,  ICX7550-24ZP;-48ZP;-24F;-48F SKUs Only; 3Yr duration</t>
  </si>
  <si>
    <t>7550-ZF-S-R4P-5</t>
  </si>
  <si>
    <t>Watchdog 4HR Parts  Support Renewal,  ICX7550-24ZP;-48ZP;-24F;-48F SKUs Only; 5Yr duration</t>
  </si>
  <si>
    <t>7550-ZF-S-RNDP-1</t>
  </si>
  <si>
    <t>Watchdog Next Business Day Parts  Support Renewal,  ICX7550-24ZP;-48ZP;-24F;-48F SKUs Only; 1Yr duration</t>
  </si>
  <si>
    <t>7550-ZF-S-RNDP-3</t>
  </si>
  <si>
    <t>Watchdog Next Business Day Parts  Support Renewal,  ICX7550-24ZP;-48ZP;-24F;-48F SKUs Only; 3Yr duration</t>
  </si>
  <si>
    <t>7550-ZF-S-RNDP-5</t>
  </si>
  <si>
    <t>Watchdog Next Business Day Parts  Support Renewal,  ICX7550-24ZP;-48ZP;-24F;-48F SKUs Only; 5Yr duration</t>
  </si>
  <si>
    <t>7550-ZF-S-RPC4P-1</t>
  </si>
  <si>
    <t>Bulldog 4HR Parts  Support Renewal,  ICX7550-24ZP;-48ZP;-24F;-48F SKUs Only; 1Yr duration</t>
  </si>
  <si>
    <t>7550-ZF-S-RPC4P-3</t>
  </si>
  <si>
    <t>Bulldog 4HR Parts  Support Renewal,  ICX7550-24ZP;-48ZP;-24F;-48F SKUs Only; 3Yr duration</t>
  </si>
  <si>
    <t>7550-ZF-S-RPC4P-5</t>
  </si>
  <si>
    <t>Bulldog 4HR Parts  Support Renewal,  ICX7550-24ZP;-48ZP;-24F;-48F SKUs Only; 5Yr duration</t>
  </si>
  <si>
    <t>7550-ZF-S-RPCNDP-1</t>
  </si>
  <si>
    <t>Bulldog Next Business Day Parts  Support Renewal,  ICX7550-24ZP;-48ZP;-24F;-48F SKUs Only; 1Yr duration</t>
  </si>
  <si>
    <t>7550-ZF-S-RPCNDP-3</t>
  </si>
  <si>
    <t>Bulldog Next Business Day Parts  Support Renewal,  ICX7550-24ZP;-48ZP;-24F;-48F SKUs Only; 3Yr duration</t>
  </si>
  <si>
    <t>7550-ZF-S-RPCNDP-5</t>
  </si>
  <si>
    <t>Bulldog Next Business Day Parts  Support Renewal,  ICX7550-24ZP;-48ZP;-24F;-48F SKUs Only; 5Yr duration</t>
  </si>
  <si>
    <t>7550-ZF-S-RPCRMT-1</t>
  </si>
  <si>
    <t>Bulldog Remote Support Renewal,  ICX7550-24ZP;-48ZP;-24F;-48F SKUs Only; 1Yr duration</t>
  </si>
  <si>
    <t>7550-ZF-S-RPCRMT-3</t>
  </si>
  <si>
    <t>Bulldog Remote Support Renewal,  ICX7550-24ZP;-48ZP;-24F;-48F SKUs Only; 3Yr duration</t>
  </si>
  <si>
    <t>7550-ZF-S-RPCRMT-5</t>
  </si>
  <si>
    <t>Bulldog Remote Support Renewal,  ICX7550-24ZP;-48ZP;-24F;-48F SKUs Only; 5Yr duration</t>
  </si>
  <si>
    <t>7550-ZF-S-SECUP-1</t>
  </si>
  <si>
    <t>SECURE UPLIFT SUPPORT, ICX7550-24ZP;-48ZP;-24F;-48F SKUs Only; 1Yr duration</t>
  </si>
  <si>
    <t>7550-ZF-S-SECUP-3</t>
  </si>
  <si>
    <t>SECURE UPLIFT SUPPORT, ICX7550-24ZP;-48ZP;-24F;-48F SKUs Only; 3Yr duration</t>
  </si>
  <si>
    <t>7550-ZF-S-SECUP-5</t>
  </si>
  <si>
    <t>SECURE UPLIFT SUPPORT, ICX7550-24ZP;-48ZP;-24F;-48F SKUs Only; 5Yr duration</t>
  </si>
  <si>
    <t>7550-ZF-S-NEWSEC-1</t>
  </si>
  <si>
    <t>NEW PART SECUPLIFT SUPPORT, ICX7550-24ZP;-48ZP;-24F;-48F, 1Y</t>
  </si>
  <si>
    <t>7550-ZF-S-NEWSEC-3</t>
  </si>
  <si>
    <t>NEW PART SECUPLIFT SUPPORT, ICX7550-24ZP;-48ZP;-24F;-48F, 3Y</t>
  </si>
  <si>
    <t>7550-ZF-S-NEWSEC-5</t>
  </si>
  <si>
    <t>NEW PART SECUPLIFT SUPPORT, ICX7550-24ZP;-48ZP;-24F;-48F, 5Y</t>
  </si>
  <si>
    <t>7550-ZFB-S-4P-3</t>
  </si>
  <si>
    <t>Watchdog 4H Parts Support ICX7550-24ZP;-48ZP;-24F;-48F SKUs Only; -RMT3 Bundle, 3Yr duration</t>
  </si>
  <si>
    <t>7550-ZFB-S-4P-5</t>
  </si>
  <si>
    <t>Watchdog 4H Parts Support ICX7550-24ZP;-48ZP;-24F;-48F SKUs Only; -RMT3 Bundle, 5Yr duration</t>
  </si>
  <si>
    <t>7550-ZFB-S-NDP-3</t>
  </si>
  <si>
    <t>Watchdog Next Business Day Parts Support ICX7550-24ZP;-48ZP;-24F;-48F SKUs Only; -RMT3 Bundle, 3Yr duration</t>
  </si>
  <si>
    <t>7550-ZFB-S-NDP-5</t>
  </si>
  <si>
    <t>Watchdog Next Business Day Parts Support ICX7550-24ZP;-48ZP;-24F;-48F SKUs Only; -RMT3 Bundle, 5Yr duration</t>
  </si>
  <si>
    <t>7550-ZFB-S-PC4P-3</t>
  </si>
  <si>
    <t>Bulldog 4H Parts Support ICX7550-24ZP;-48ZP;-24F;-48F SKUs Only; -RMT3 Bundle, 3Yr duration</t>
  </si>
  <si>
    <t>7550-ZFB-S-PC4P-5</t>
  </si>
  <si>
    <t>Bulldog 4H Parts Support ICX7550-24ZP;-48ZP;-24F;-48F SKUs Only; -RMT3 Bundle, 5Yr duration</t>
  </si>
  <si>
    <t>7550-ZFB-S-PCNDP-3</t>
  </si>
  <si>
    <t>Bulldog Next Business Day Parts Support ICX7550-24ZP;-48ZP;-24F;-48F SKUs Only; -RMT3 Bundle, 3Yr duration</t>
  </si>
  <si>
    <t>7550-ZFB-S-PCNDP-5</t>
  </si>
  <si>
    <t>Bulldog Next Business Day Parts Support ICX7550-24ZP;-48ZP;-24F;-48F SKUs Only; -RMT3 Bundle, 5Yr duration</t>
  </si>
  <si>
    <t>7550-ZFB-S-PCRMT-3</t>
  </si>
  <si>
    <t>Bulldog Remote Support ICX7550-24ZP;-48ZP;-24F;-48F SKUs Only; -RMT3 Bundle, 3Yr duration</t>
  </si>
  <si>
    <t>7550-ZFB-S-PCRMT-5</t>
  </si>
  <si>
    <t>Bulldog Remote Support ICX7550-24ZP;-48ZP;-24F;-48F SKUs Only; -RMT3 Bundle, 5Yr duration</t>
  </si>
  <si>
    <t>7550-ZFB-S-SECUP-1</t>
  </si>
  <si>
    <t>SECURE UPLIFT Support ICX7550-24ZP;-48ZP;-24F;-48F SKUs Only; -RMT3 Bundle, 1Yr duration</t>
  </si>
  <si>
    <t>7550-ZFB-S-SECUP-3</t>
  </si>
  <si>
    <t>SECURE UPLIFT Support ICX7550-24ZP;-48ZP;-24F;-48F SKUs Only; -RMT3 Bundle, 3Yr duration</t>
  </si>
  <si>
    <t>7550-ZFB-S-SECUP-5</t>
  </si>
  <si>
    <t>SECURE UPLIFT Support ICX7550-24ZP;-48ZP;-24F;-48F SKUs Only; -RMT3 Bundle, 5Yr duration</t>
  </si>
  <si>
    <t>7550-ZFB-S-R4P-1</t>
  </si>
  <si>
    <t>Watchdog 4H Parts Support ICX7550-24ZP;-48ZP;-24F;-48F SKUs Only; Renewal -RMT3 Bundle, 1Yr duration</t>
  </si>
  <si>
    <t>7550-ZFB-S-R4P-3</t>
  </si>
  <si>
    <t>Watchdog 4H Parts Support ICX7550-24ZP;-48ZP;-24F;-48F SKUs Only; Renewal -RMT3 Bundle, 3Yr duration</t>
  </si>
  <si>
    <t>7550-ZFB-S-R4P-5</t>
  </si>
  <si>
    <t>Watchdog 4H Parts Support ICX7550-24ZP;-48ZP;-24F;-48F SKUs Only; Renewal -RMT3 Bundle, 5Yr duration</t>
  </si>
  <si>
    <t>7550-ZFB-S-RNDP-1</t>
  </si>
  <si>
    <t>Watchdog Next Business Day Part Support ICX7550-24ZP;-48ZP;-24F;-48F SKUs Only; Renewal -RMT3 Bundle, 1Yr duration</t>
  </si>
  <si>
    <t>7550-ZFB-S-RNDP-3</t>
  </si>
  <si>
    <t>Watchdog Next Business Day Part Support ICX7550-24ZP;-48ZP;-24F;-48F SKUs Only; Renewal -RMT3 Bundle, 3Yr duration</t>
  </si>
  <si>
    <t>7550-ZFB-S-RNDP-5</t>
  </si>
  <si>
    <t>Watchdog Next Business Day Part Support ICX7550-24ZP;-48ZP;-24F;-48F SKUs Only; Renewal -RMT3 Bundle, 5Yr duration</t>
  </si>
  <si>
    <t>7550-ZFB-S-RPC4P-1</t>
  </si>
  <si>
    <t>Bulldog 4H Parts Support ICX7550-24ZP;-48ZP;-24F;-48F SKUs Only; Renewal -RMT3 Bundle, 1Yr duration</t>
  </si>
  <si>
    <t>7550-ZFB-S-RPC4P-3</t>
  </si>
  <si>
    <t>Bulldog 4H Parts Support ICX7550-24ZP;-48ZP;-24F;-48F SKUs Only; Renewal -RMT3 Bundle, 3Yr duration</t>
  </si>
  <si>
    <t>7550-ZFB-S-RPC4P-5</t>
  </si>
  <si>
    <t>Bulldog 4H Parts Support ICX7550-24ZP;-48ZP;-24F;-48F SKUs Only; Renewal -RMT3 Bundle, 5Yr duration</t>
  </si>
  <si>
    <t>7550-ZFB-S-RPCNDP1</t>
  </si>
  <si>
    <t>Bulldog Next Business Day Part Support ICX7550-24ZP;-48ZP;-24F;-48F SKUs Only; Renewal -RMT3 Bundle, 1Yr duration</t>
  </si>
  <si>
    <t>7550-ZFB-S-RPCNDP3</t>
  </si>
  <si>
    <t>Bulldog Next Business Day Part Support ICX7550-24ZP;-48ZP;-24F;-48F SKUs Only; Renewal -RMT3 Bundle, 3Yr duration</t>
  </si>
  <si>
    <t>7550-ZFB-S-RPCNDP5</t>
  </si>
  <si>
    <t>Bulldog Next Business Day Part Support ICX7550-24ZP;-48ZP;-24F;-48F SKUs Only; Renewal -RMT3 Bundle, 5Yr duration</t>
  </si>
  <si>
    <t>7550-ZFB-S-RPCRM-1</t>
  </si>
  <si>
    <t>Bulldog Remote Support ICX7550-24ZP;-48ZP;-24F;-48F SKUs Only; Renewal -RMT3 Bundle, 1Yr duration</t>
  </si>
  <si>
    <t>7550-ZFB-S-RPCRM-3</t>
  </si>
  <si>
    <t>Bulldog Remote Support ICX7550-24ZP;-48ZP;-24F;-48F SKUs Only; Renewal -RMT3 Bundle, 3Yr duration</t>
  </si>
  <si>
    <t>7550-ZFB-S-RPCRM-5</t>
  </si>
  <si>
    <t>Bulldog Remote Support ICX7550-24ZP;-48ZP;-24F;-48F SKUs Only; Renewal -RMT3 Bundle, 5Yr duration</t>
  </si>
  <si>
    <t>7550-ZF-S-ASDP4P-1</t>
  </si>
  <si>
    <t>Associate Partner Support ZF, 7X24 BL SPT, 4-HR DELIVERY RMA,ICX7550-24ZP;-48ZP;-24F;-48F SKUs Only; 1 Year</t>
  </si>
  <si>
    <t>7550-ZF-S-ASDP4P-3</t>
  </si>
  <si>
    <t>Associate Partner Support ZF, 7X24 BL SPT, 4-HR DELIVERY RMA,ICX7550-24ZP;-48ZP;-24F;-48F SKUs Only; 3 Year</t>
  </si>
  <si>
    <t>7550-ZF-S-ASDP4P-5</t>
  </si>
  <si>
    <t>Associate Partner Support ZF, 7X24 BL SPT, 4-HR DELIVERY RMA,ICX7550-24ZP;-48ZP;-24F;-48F SKUs Only; 5 Year</t>
  </si>
  <si>
    <t>7550-ZF-S-ASDND-1</t>
  </si>
  <si>
    <t>Associate Partner Support ZF, 7X24 BL SPT, NBD DELIVERY RMA, ICX7550-24ZP;-48ZP;-24F;-48F SKUs Only; 1 Year</t>
  </si>
  <si>
    <t>7550-ZF-S-ASDND-3</t>
  </si>
  <si>
    <t>Associate Partner Support ZF, 7X24 BL SPT, NBD DELIVERY RMA, ICX7550-24ZP;-48ZP;-24F;-48F SKUs Only; 3 Year</t>
  </si>
  <si>
    <t>7550-ZF-S-ASDND-5</t>
  </si>
  <si>
    <t>Associate Partner Support ZF, 7X24 BL SPT, NBD DELIVERY RMA, ICX7550-24ZP;-48ZP;-24F;-48F SKUs Only; 5 Year</t>
  </si>
  <si>
    <t>7550-ZF-S-ASDPM-1</t>
  </si>
  <si>
    <t>Associate Partner Support ZF, 7X24 BACKLINE Support ONLY, ICX7550-24ZP;-48ZP;-24F;-48F SKUs Only; 1 Year</t>
  </si>
  <si>
    <t>7550-ZF-S-ASDPM-3</t>
  </si>
  <si>
    <t>Associate Partner Support ZF, 7X24 BACKLINE Support ONLY, ICX7550-24ZP;-48ZP;-24F;-48F SKUs Only; 3 Year</t>
  </si>
  <si>
    <t>7550-ZF-S-ASDPM-5</t>
  </si>
  <si>
    <t>Associate Partner Support ZF, 7X24 BACKLINE Support ONLY, ICX7550-24ZP;-48ZP;-24F;-48F SKUs Only; 5 Year</t>
  </si>
  <si>
    <t>7550-ZF-S-RASD4P-1</t>
  </si>
  <si>
    <t>Associate Partner Support Renewal ZF, 7X24 BL SPT, 4-HR DELIVERY RMA, ICX7550-24ZP;-48ZP;-24F;-48F SKUs Only; 1 Year</t>
  </si>
  <si>
    <t>7550-ZF-S-RASD4P-3</t>
  </si>
  <si>
    <t>Associate Partner Support Renewal ZF, 7X24 BL SPT, 4-HR DELIVERY RMA, ICX7550-24ZP;-48ZP;-24F;-48F SKUs Only; 3 Year</t>
  </si>
  <si>
    <t>7550-ZF-S-RASD4P-5</t>
  </si>
  <si>
    <t>Associate Partner Support Renewal ZF, 7X24 BL SPT, 4-HR DELIVERY RMA, ICX7550-24ZP;-48ZP;-24F;-48F SKUs Only; 5 Year</t>
  </si>
  <si>
    <t>7550-ZF-S-RASDND-1</t>
  </si>
  <si>
    <t>Associate Partner Support Renewal ZF, 7X24 BL SPT, NBD DELIVERY RMA, ICX7550-24ZP;-48ZP;-24F;-48F SKUs Only; 1 Year</t>
  </si>
  <si>
    <t>7550-ZF-S-RASDND-3</t>
  </si>
  <si>
    <t>Associate Partner Support Renewal ZF, 7X24 BL SPT, NBD DELIVERY RMA, ICX7550-24ZP;-48ZP;-24F;-48F SKUs Only; 3 Year</t>
  </si>
  <si>
    <t>7550-ZF-S-RASDND-5</t>
  </si>
  <si>
    <t>Associate Partner Support Renewal ZF, 7X24 BL SPT, NBD DELIVERY RMA, ICX7550-24ZP;-48ZP;-24F;-48F SKUs Only; 5 Year</t>
  </si>
  <si>
    <t>7550-ZF-S-RASDPM-1</t>
  </si>
  <si>
    <t>Associate Partner Support Renewal ZF, 7X24 BACKLINE Support ONLY, ICX7550-24ZP;-48ZP;-24F;-48F SKUs Only; 1 Year</t>
  </si>
  <si>
    <t>7550-ZF-S-RASDPM-3</t>
  </si>
  <si>
    <t>Associate Partner Support Renewal ZF, 7X24 BACKLINE Support ONLY, ICX7550-24ZP;-48ZP;-24F;-48F SKUs Only; 3 Year</t>
  </si>
  <si>
    <t>7550-ZF-S-RASDPM-5</t>
  </si>
  <si>
    <t>Associate Partner Support Renewal ZF, 7X24 BACKLINE Support ONLY, ICX7550-24ZP;-48ZP;-24F;-48F SKUs Only; 5 Year</t>
  </si>
  <si>
    <t>7550-ZFB-S-ASD4P-3</t>
  </si>
  <si>
    <t>Associate Partner Support ZF, 7X24 BL SPT, 4-HR DELIVERY RMA, ICX7550-24ZP;-48ZP;-24F;-48F SKUs Only; 3 Year</t>
  </si>
  <si>
    <t>7550-ZFB-S-ASD4P-5</t>
  </si>
  <si>
    <t>Associate Partner Support ZF, 7X24 BL SPT, 4-HR DELIVERY RMA, ICX7550-24ZP;-48ZP;-24F;-48F SKUs Only; 5 Year</t>
  </si>
  <si>
    <t>7550-ZFB-S-ASDND-3</t>
  </si>
  <si>
    <t>7550-ZFB-S-ASDND-5</t>
  </si>
  <si>
    <t>7550-ZFB-S-ASDPM-5</t>
  </si>
  <si>
    <t>7550-ZFB-S-RASD4P1</t>
  </si>
  <si>
    <t>7550-ZFB-S-RASD4P3</t>
  </si>
  <si>
    <t>7550-ZFB-S-RASD4P5</t>
  </si>
  <si>
    <t>7550-ZFB-S-RASDND1</t>
  </si>
  <si>
    <t>7550-ZFB-S-RASDND3</t>
  </si>
  <si>
    <t>7550-ZFB-S-RASDND5</t>
  </si>
  <si>
    <t>7550-ZFB-S-RASDPM1</t>
  </si>
  <si>
    <t>7550-ZFB-S-RASDPM3</t>
  </si>
  <si>
    <t>7550-ZFB-S-RASDPM5</t>
  </si>
  <si>
    <t>841-1205-10ER</t>
  </si>
  <si>
    <t xml:space="preserve">E-Rate K-12 Education WatchDog Support for ZoneDirector 1205, 1 Year </t>
  </si>
  <si>
    <t>841-1205-30ER</t>
  </si>
  <si>
    <t xml:space="preserve">E-Rate K-12 Education WatchDog Support for ZoneDirector 1205, 3 Year </t>
  </si>
  <si>
    <t>841-1205-50ER</t>
  </si>
  <si>
    <t xml:space="preserve">E-Rate K-12 Education WatchDog Support for ZoneDirector 1205, 5 Year </t>
  </si>
  <si>
    <t>841-1201-1LER</t>
  </si>
  <si>
    <t>E-Rate K-12 Education WatchDog Support for ZoneDirector AP management license, 1 Year</t>
  </si>
  <si>
    <t>841-1201-3LER</t>
  </si>
  <si>
    <t>E-Rate K-12 Education WatchDog Support for ZoneDirector AP management license, 3 Year</t>
  </si>
  <si>
    <t>841-1201-5LER</t>
  </si>
  <si>
    <t>E-Rate K-12 Education WatchDog Support for ZoneDirector AP management license, 5 Year</t>
  </si>
  <si>
    <t>S41-S104-10ER</t>
  </si>
  <si>
    <t>E-Rate K-12 Education WatchDog Support for SmartZone 100 with 4 GigE ports, 1 Yr</t>
  </si>
  <si>
    <t>S41-S104-30ER</t>
  </si>
  <si>
    <t>E-Rate K-12 Education WatchDog Support for SmartZone 100 with 4 GigE ports, 3 Yr</t>
  </si>
  <si>
    <t>S41-S104-50ER</t>
  </si>
  <si>
    <t>E-Rate K-12 Education WatchDog Support for SmartZone 100 with 4 GigE ports, 5 Yr</t>
  </si>
  <si>
    <t>S41-S124-10ER</t>
  </si>
  <si>
    <t>E-Rate K-12 Education WatchDog Support for SmartZone 100 with 2x10GigE and 4 GigE ports, 1 Yr</t>
  </si>
  <si>
    <t>S41-S124-30ER</t>
  </si>
  <si>
    <t>E-Rate K-12 Education WatchDog Support for SmartZone 100 with 2x10GigE and 4 GigE ports, 3 Yr</t>
  </si>
  <si>
    <t>S41-S124-50ER</t>
  </si>
  <si>
    <t>E-Rate K-12 Education WatchDog Support for SmartZone 100 with 2x10GigE and 4 GigE ports, 5 Yr</t>
  </si>
  <si>
    <t>S41-0001-1LER</t>
  </si>
  <si>
    <t>E-Rate K-12 WatchDog Support for SZ/vSZ AP management license, 1 Yr</t>
  </si>
  <si>
    <t>S41-0001-3LER</t>
  </si>
  <si>
    <t>E-Rate K-12 WatchDog Support for SZ/vSZ AP management license, 3 Yr</t>
  </si>
  <si>
    <t>S41-0001-5LER</t>
  </si>
  <si>
    <t>E-Rate K-12 WatchDog Support for SZ/vSZ AP management license, 5 Yr</t>
  </si>
  <si>
    <t>841-3025-1LER</t>
  </si>
  <si>
    <t>E-Rate K-12 Education Software Support for ZoneDirector 3000, 25 AP License Upgrade, 1 Yr</t>
  </si>
  <si>
    <t>841-3025-3LER</t>
  </si>
  <si>
    <t>E-Rate K-12 Education Software Support for ZoneDirector 3000, 25 AP License Upgrade, 3 Yr</t>
  </si>
  <si>
    <t>841-3050-1LER</t>
  </si>
  <si>
    <t>E-Rate K-12 Education Software Support for ZoneDirector 3000, 50 AP License Upgrade, 1 Yr</t>
  </si>
  <si>
    <t>841-3050-3LER</t>
  </si>
  <si>
    <t>E-Rate K-12 Education Software Support for ZoneDirector 3000, 50 AP License Upgrade, 3 Yr</t>
  </si>
  <si>
    <t>841-3100-1LER</t>
  </si>
  <si>
    <t>E-Rate K-12 Education Software Support for ZoneDirector 3000, 100 AP License Upgrade, 1 Yr</t>
  </si>
  <si>
    <t>841-3100-3LER</t>
  </si>
  <si>
    <t>E-Rate K-12 Education Software Support for ZoneDirector 3000, 100 AP License Upgrade, 3 Yr</t>
  </si>
  <si>
    <t>841-3150-1LER</t>
  </si>
  <si>
    <t>E-Rate K-12 Education Software Support for ZoneDirector 3000, 150 AP License Upgrade, 1 Yr</t>
  </si>
  <si>
    <t>841-3150-3LER</t>
  </si>
  <si>
    <t>E-Rate K-12 Education Software Support for ZoneDirector 3000, 150 AP License Upgrade, 3 Yr</t>
  </si>
  <si>
    <t>841-3200-1LER</t>
  </si>
  <si>
    <t>E-Rate K-12 Education Software Support for ZoneDirector 3000, 200 AP License Upgrade, 1 Yr</t>
  </si>
  <si>
    <t>841-3200-3LER</t>
  </si>
  <si>
    <t>E-Rate K-12 Education Software Support for ZoneDirector 3000, 200 AP License Upgrade, 3 Yr</t>
  </si>
  <si>
    <t>841-3250-1LER</t>
  </si>
  <si>
    <t>E-Rate K-12 Education Software Support for ZoneDirector 3000, 250 AP License Upgrade, 1 Yr</t>
  </si>
  <si>
    <t>841-3250-3LER</t>
  </si>
  <si>
    <t>E-Rate K-12 Education Software Support for ZoneDirector 3000, 250 AP License Upgrade, 3 Yr</t>
  </si>
  <si>
    <t>841-3300-1LER</t>
  </si>
  <si>
    <t>E-Rate K-12 Education Software Support for ZoneDirector 3000, 300 AP License Upgrade, 1 Yr</t>
  </si>
  <si>
    <t>841-3300-3LER</t>
  </si>
  <si>
    <t>E-Rate K-12 Education Software Support for ZoneDirector 3000, 300 AP License Upgrade, 3 Yr</t>
  </si>
  <si>
    <t>841-3350-1LER</t>
  </si>
  <si>
    <t>E-Rate K-12 Education Software Support for ZoneDirector 3000, 350 AP License Upgrade, 1 Yr</t>
  </si>
  <si>
    <t>841-3350-3LER</t>
  </si>
  <si>
    <t>E-Rate K-12 Education Software Support for ZoneDirector 3000, 350 AP License Upgrade, 3 Yr</t>
  </si>
  <si>
    <t>841-3400-1LER</t>
  </si>
  <si>
    <t>E-Rate K-12 Education Software Support for ZoneDirector 3000, 400 AP License Upgrade, 1 Yr</t>
  </si>
  <si>
    <t>841-3400-3LER</t>
  </si>
  <si>
    <t>E-Rate K-12 Education Software Support for ZoneDirector 3000, 400 AP License Upgrade, 3 Yr</t>
  </si>
  <si>
    <t>841-3450-1LER</t>
  </si>
  <si>
    <t>E-Rate K-12 Education Software Support for ZoneDirector 3000, 450 AP License Upgrade, 1 Yr</t>
  </si>
  <si>
    <t>841-3450-3LER</t>
  </si>
  <si>
    <t>E-Rate K-12 Education Software Support for ZoneDirector 3000, 450 AP License Upgrade, 3 Yr</t>
  </si>
  <si>
    <t>841-5050-1LER</t>
  </si>
  <si>
    <t>E-Rate K-12 Education Software Support for ZoneDirector 5000, 50 AP License Upgrade, 1 Yr</t>
  </si>
  <si>
    <t>841-5100-1LER</t>
  </si>
  <si>
    <t>E-Rate K-12 Education Software Support for ZoneDirector 5000, 100 AP License Upgrade, 1 Yr</t>
  </si>
  <si>
    <t>841-5150-1LER</t>
  </si>
  <si>
    <t>E-Rate K-12 Education Software Support for ZoneDirector 5000, 150 AP License Upgrade, 1 Yr</t>
  </si>
  <si>
    <t>841-5200-1LER</t>
  </si>
  <si>
    <t>E-Rate K-12 Education Software Support for ZoneDirector 5000, 200 AP License Upgrade, 1 Yr</t>
  </si>
  <si>
    <t>841-5250-1LER</t>
  </si>
  <si>
    <t>E-Rate K-12 Education Software Support for ZoneDirector 5000, 250 AP License Upgrade, 1 Yr</t>
  </si>
  <si>
    <t>841-5300-1LER</t>
  </si>
  <si>
    <t>E-Rate K-12 Education Software Support for ZoneDirector 5000, 300 AP License Upgrade, 1 Yr</t>
  </si>
  <si>
    <t>841-5350-1LER</t>
  </si>
  <si>
    <t>E-Rate K-12 Education Software Support for ZoneDirector 5000, 350 AP License Upgrade, 1 Yr</t>
  </si>
  <si>
    <t>841-5400-1LER</t>
  </si>
  <si>
    <t>E-Rate K-12 Education Software Support for ZoneDirector 5000, 400 AP License Upgrade, 1 Yr</t>
  </si>
  <si>
    <t>841-5450-1LER</t>
  </si>
  <si>
    <t>E-Rate K-12 Education Software Support for ZoneDirector 5000, 450 AP License Upgrade, 1 Yr</t>
  </si>
  <si>
    <t>841-5500-1LER</t>
  </si>
  <si>
    <t>E-Rate K-12 Education Software Support for ZoneDirector 5000, 500 AP License Upgrade, 1 Yr</t>
  </si>
  <si>
    <t>841-5550-1LER</t>
  </si>
  <si>
    <t>E-Rate K-12 Education Software Support for ZoneDirector 5000, 550 AP License Upgrade, 1 Yr</t>
  </si>
  <si>
    <t>841-5600-1LER</t>
  </si>
  <si>
    <t>E-Rate K-12 Education Software Support for ZoneDirector 5000, 600 AP License Upgrade, 1 Yr</t>
  </si>
  <si>
    <t>841-5650-1LER</t>
  </si>
  <si>
    <t>E-Rate K-12 Education Software Support for ZoneDirector 5000, 650 AP License Upgrade, 1 Yr</t>
  </si>
  <si>
    <t>841-5700-1LER</t>
  </si>
  <si>
    <t>E-Rate K-12 Education Software Support for ZoneDirector 5000, 700 AP License Upgrade, 1 Yr</t>
  </si>
  <si>
    <t>841-5750-1LER</t>
  </si>
  <si>
    <t>E-Rate K-12 Education Software Support for ZoneDirector 5000, 750 AP License Upgrade, 1 Yr</t>
  </si>
  <si>
    <t>841-5800-1LER</t>
  </si>
  <si>
    <t>E-Rate K-12 Education Software Support for ZoneDirector 5000, 800 AP License Upgrade, 1 Yr</t>
  </si>
  <si>
    <t>841-5850-1LER</t>
  </si>
  <si>
    <t>E-Rate K-12 Education Software Support for ZoneDirector 5000, 850 AP License Upgrade, 1 Yr</t>
  </si>
  <si>
    <t>841-5900-1LER</t>
  </si>
  <si>
    <t>E-Rate K-12 Education Software Support for ZoneDirector 5000, 900 AP License Upgrade, 1 Yr</t>
  </si>
  <si>
    <t>803-1205-10ER</t>
  </si>
  <si>
    <t xml:space="preserve">E-Rate K-12 Education WatchDog Adv Rep for ZoneDirector 1205, 1 Year </t>
  </si>
  <si>
    <t>803-1205-30ER</t>
  </si>
  <si>
    <t xml:space="preserve">E-Rate K-12 Education WatchDog Adv Rep for ZoneDirector 1205, 3 Year </t>
  </si>
  <si>
    <t>803-1205-50ER</t>
  </si>
  <si>
    <t xml:space="preserve">E-Rate K-12 Education WatchDog Adv Rep for ZoneDirector 1205, 5 Year </t>
  </si>
  <si>
    <t>803-S104-10ER</t>
  </si>
  <si>
    <t>E-Rate K-12 Education WatchDog AR for SmartZone 100 with 4 GigE ports, 1 Yr</t>
  </si>
  <si>
    <t>803-S104-30ER</t>
  </si>
  <si>
    <t>E-Rate K-12 Education WatchDog AR for SmartZone 100 with 4 GigE ports, 3 Yr</t>
  </si>
  <si>
    <t>803-S104-50ER</t>
  </si>
  <si>
    <t>E-Rate K-12 Education WatchDog AR for SmartZone 100 with 4 GigE ports, 5 Yr</t>
  </si>
  <si>
    <t>803-S124-10ER</t>
  </si>
  <si>
    <t>E-Rate K-12 Education WatchDog AR for SmartZone 100 with 2x10GigE and 4 GigE ports, 1 Yr</t>
  </si>
  <si>
    <t>E-Rate K-12 Education WatchDog AR for SmartZone 100 with 2x10GigE and 4 GigE ports, 3 Yr</t>
  </si>
  <si>
    <t>E-Rate K-12 Education WatchDog AR for SmartZone 100 with 2x10GigE and 4 GigE ports, 5 Yr</t>
  </si>
  <si>
    <t>851-1205-10ER</t>
  </si>
  <si>
    <t xml:space="preserve">E-Rate K-12 Education WatchDog Support Renewal for ZoneDirector 1205, 1 Year </t>
  </si>
  <si>
    <t>851-1205-30ER</t>
  </si>
  <si>
    <t xml:space="preserve">E-Rate K-12 Education WatchDog Support Renewal for ZoneDirector 1205, 3 Year </t>
  </si>
  <si>
    <t>851-1205-50ER</t>
  </si>
  <si>
    <t xml:space="preserve">E-Rate K-12 Education WatchDog Support Renewal for ZoneDirector 1205, 5 Year </t>
  </si>
  <si>
    <t>851-1201-1LER</t>
  </si>
  <si>
    <t>E-Rate K-12 Education WatchDog Support Renewal for ZoneDirector AP management license, 1 Year</t>
  </si>
  <si>
    <t>851-1201-3LER</t>
  </si>
  <si>
    <t>E-Rate K-12 Education WatchDog Support Renewal for ZoneDirector AP management license, 3 Year</t>
  </si>
  <si>
    <t>851-1201-5LER</t>
  </si>
  <si>
    <t>E-Rate K-12 Education WatchDog Support Renewal for ZoneDirector AP management license, 5 Year</t>
  </si>
  <si>
    <t>S51-S104-10ER</t>
  </si>
  <si>
    <t>E-Rate K-12 Education WatchDog Support Renewal for SmartZone 100 with 4 GigE ports, 1 Yr</t>
  </si>
  <si>
    <t>S51-S104-30ER</t>
  </si>
  <si>
    <t>E-Rate K-12 Education WatchDog Support Renewal for SmartZone 100 with 4 GigE ports, 3 Yr</t>
  </si>
  <si>
    <t>S51-S104-50ER</t>
  </si>
  <si>
    <t>E-Rate K-12 Education WatchDog Support Renewal for SmartZone 100 with 4 GigE ports, 5 Yr</t>
  </si>
  <si>
    <t>S51-S124-10ER</t>
  </si>
  <si>
    <t>E-Rate K-12 Education WatchDog Support Renewal for SmartZone 100 with 2x10GigE and 4 GigE ports, 1 Yr</t>
  </si>
  <si>
    <t>S51-S124-30ER</t>
  </si>
  <si>
    <t>E-Rate K-12 Education WatchDog Support Renewal for SmartZone 100 with 2x10GigE and 4 GigE ports, 3 Yr</t>
  </si>
  <si>
    <t>S51-S124-50ER</t>
  </si>
  <si>
    <t>E-Rate K-12 Education WatchDog Support Renewal for SmartZone 100 with 2x10GigE and 4 GigE ports, 5 Yr</t>
  </si>
  <si>
    <t>S51-0001-1LER</t>
  </si>
  <si>
    <t>E-Rate K-12 WatchDog Support Renewal for SZ/vSZ AP management license, 1 Yr</t>
  </si>
  <si>
    <t>S51-0001-3LER</t>
  </si>
  <si>
    <t>E-Rate K-12 WatchDog Support Renewal for SZ/vSZ AP management license, 3 Yr</t>
  </si>
  <si>
    <t>S51-0001-5LER</t>
  </si>
  <si>
    <t>E-Rate K-12 WatchDog Support Renewal for SZ/vSZ AP management license, 5 Yr</t>
  </si>
  <si>
    <t>851-3025-10ER</t>
  </si>
  <si>
    <t>E-Rate K-12 Education WatchDog Support Renewal for ZoneDirector 3025, 1 Yr</t>
  </si>
  <si>
    <t>E-Rate K-12 Education WatchDog Support Renewal for ZoneDirector 3025, 3 Yr</t>
  </si>
  <si>
    <t>851-5100-10ER</t>
  </si>
  <si>
    <t>E-Rate K-12 Education WatchDog Support Renewal for ZoneDirector 5000, 100 APs, 1 Yr</t>
  </si>
  <si>
    <t>E-Rate K-12 Education WatchDog Support Renewal for ZoneDirector 5000, 100 APs, 3 Yr</t>
  </si>
  <si>
    <t>851-3025-1LER</t>
  </si>
  <si>
    <t>E-Rate K-12 Education Software Support Renewal for ZoneDirector 3000, 25 AP License Upgrade, 1 Yr</t>
  </si>
  <si>
    <t>851-3025-3LER</t>
  </si>
  <si>
    <t>E-Rate K-12 Education Software Support Renewal for ZoneDirector 3000, 25 AP License Upgrade, 3 Yr</t>
  </si>
  <si>
    <t>851-3050-1LER</t>
  </si>
  <si>
    <t>E-Rate K-12 Education Software Support Renewal for ZoneDirector 3000, 50 AP License Upgrade, 1 Yr</t>
  </si>
  <si>
    <t>851-3050-3LER</t>
  </si>
  <si>
    <t>E-Rate K-12 Education Software Support Renewal for ZoneDirector 3000, 50 AP License Upgrade, 3 Yr</t>
  </si>
  <si>
    <t>851-3100-1LER</t>
  </si>
  <si>
    <t>E-Rate K-12 Education Software Support Renewal for ZoneDirector 3000, 100 AP License Upgrade, 1 Yr</t>
  </si>
  <si>
    <t>851-3100-3LER</t>
  </si>
  <si>
    <t>E-Rate K-12 Education Software Support Renewal for ZoneDirector 3000, 100 AP License Upgrade, 3 Yr</t>
  </si>
  <si>
    <t>851-3150-1LER</t>
  </si>
  <si>
    <t>E-Rate K-12 Education Software Support Renewal for ZoneDirector 3000, 150 AP License Upgrade, 1 Yr</t>
  </si>
  <si>
    <t>851-3150-3LER</t>
  </si>
  <si>
    <t>E-Rate K-12 Education Software Support Renewal for ZoneDirector 3000, 150 AP License Upgrade, 3 Yr</t>
  </si>
  <si>
    <t>851-3200-1LER</t>
  </si>
  <si>
    <t>E-Rate K-12 Education Software Support Renewal for ZoneDirector 3000, 200 AP License Upgrade, 1 Yr</t>
  </si>
  <si>
    <t>851-3200-3LER</t>
  </si>
  <si>
    <t>E-Rate K-12 Education Software Support Renewal for ZoneDirector 3000, 200 AP License Upgrade, 3 Yr</t>
  </si>
  <si>
    <t>851-3250-1LER</t>
  </si>
  <si>
    <t>E-Rate K-12 Education Software Support Renewal for ZoneDirector 3000, 250 AP License Upgrade, 1 Yr</t>
  </si>
  <si>
    <t>851-3250-3LER</t>
  </si>
  <si>
    <t>E-Rate K-12 Education Software Support Renewal for ZoneDirector 3000, 250 AP License Upgrade, 3 Yr</t>
  </si>
  <si>
    <t>851-3300-1LER</t>
  </si>
  <si>
    <t>E-Rate K-12 Education Software Support Renewal for ZoneDirector 3000, 300 AP License Upgrade, 1 Yr</t>
  </si>
  <si>
    <t>851-3300-3LER</t>
  </si>
  <si>
    <t>E-Rate K-12 Education Software Support Renewal for ZoneDirector 3000, 300 AP License Upgrade, 3 Yr</t>
  </si>
  <si>
    <t>851-3350-1LER</t>
  </si>
  <si>
    <t>E-Rate K-12 Education Software Support Renewal for ZoneDirector 3000, 350 AP License Upgrade, 1 Yr</t>
  </si>
  <si>
    <t>851-3350-3LER</t>
  </si>
  <si>
    <t>E-Rate K-12 Education Software Support Renewal for ZoneDirector 3000, 350 AP License Upgrade, 3 Yr</t>
  </si>
  <si>
    <t>851-3400-1LER</t>
  </si>
  <si>
    <t>E-Rate K-12 Education Software Support Renewal for ZoneDirector 3000, 400 AP License Upgrade, 1 Yr</t>
  </si>
  <si>
    <t>851-3400-3LER</t>
  </si>
  <si>
    <t>E-Rate K-12 Education Software Support Renewal for ZoneDirector 3000, 400 AP License Upgrade, 3 Yr</t>
  </si>
  <si>
    <t>851-3450-1LER</t>
  </si>
  <si>
    <t>E-Rate K-12 Education Software Support Renewal for ZoneDirector 3000, 450 AP License Upgrade, 1 Yr</t>
  </si>
  <si>
    <t>851-5050-1LER</t>
  </si>
  <si>
    <t>E-Rate K-12 Education Software Support Renewal for ZoneDirector 5000, 50 AP License Upgrade, 1 Yr</t>
  </si>
  <si>
    <t>851-5100-1LER</t>
  </si>
  <si>
    <t>E-Rate K-12 Education Software Support Renewal for ZoneDirector 5000, 100 AP License Upgrade, 1 Yr</t>
  </si>
  <si>
    <t>851-5150-1LER</t>
  </si>
  <si>
    <t>E-Rate K-12 Education Software Support Renewal for ZoneDirector 5000, 150 AP License Upgrade, 1 Yr</t>
  </si>
  <si>
    <t>851-5200-1LER</t>
  </si>
  <si>
    <t>E-Rate K-12 Education Software Support Renewal for ZoneDirector 5000, 200 AP License Upgrade, 1 Yr</t>
  </si>
  <si>
    <t>851-5250-1LER</t>
  </si>
  <si>
    <t>E-Rate K-12 Education Software Support Renewal for ZoneDirector 5000, 200 AP License Upgrade, 3 Yr</t>
  </si>
  <si>
    <t>851-5250-3LER</t>
  </si>
  <si>
    <t>E-Rate K-12 Education Software Support Renewal for ZoneDirector 5000, 250 AP License Upgrade, 1 Yr</t>
  </si>
  <si>
    <t>851-5300-1LER</t>
  </si>
  <si>
    <t>E-Rate K-12 Education Software Support Renewal for ZoneDirector 5000, 250 AP License Upgrade, 3 Yr</t>
  </si>
  <si>
    <t>851-5300-3LER</t>
  </si>
  <si>
    <t>E-Rate K-12 Education Software Support Renewal for ZoneDirector 5000, 300 AP License Upgrade, 1 Yr</t>
  </si>
  <si>
    <t>851-5350-1LER</t>
  </si>
  <si>
    <t>E-Rate K-12 Education Software Support Renewal for ZoneDirector 5000, 300 AP License Upgrade, 3 Yr</t>
  </si>
  <si>
    <t>851-5350-3LER</t>
  </si>
  <si>
    <t>E-Rate K-12 Education Software Support Renewal for ZoneDirector 5000, 350 AP License Upgrade, 1 Yr</t>
  </si>
  <si>
    <t>851-5400-1LER</t>
  </si>
  <si>
    <t>E-Rate K-12 Education Software Support Renewal for ZoneDirector 5000, 350 AP License Upgrade, 3 Yr</t>
  </si>
  <si>
    <t>851-5400-3LER</t>
  </si>
  <si>
    <t>E-Rate K-12 Education Software Support Renewal for ZoneDirector 5000, 400 AP License Upgrade, 1 Yr</t>
  </si>
  <si>
    <t>851-5450-1LER</t>
  </si>
  <si>
    <t>E-Rate K-12 Education Software Support Renewal for ZoneDirector 5000, 400 AP License Upgrade, 3 Yr</t>
  </si>
  <si>
    <t>851-5450-3LER</t>
  </si>
  <si>
    <t>E-Rate K-12 Education Software Support Renewal for ZoneDirector 5000, 450 AP License Upgrade, 1 Yr</t>
  </si>
  <si>
    <t>851-5500-1LER</t>
  </si>
  <si>
    <t>E-Rate K-12 Education Software Support Renewal for ZoneDirector 5000, 450 AP License Upgrade, 3 Yr</t>
  </si>
  <si>
    <t>851-5500-3LER</t>
  </si>
  <si>
    <t>E-Rate K-12 Education Software Support Renewal for ZoneDirector 5000, 500 AP License Upgrade, 1 Yr</t>
  </si>
  <si>
    <t>851-5550-1LER</t>
  </si>
  <si>
    <t>E-Rate K-12 Education Software Support Renewal for ZoneDirector 5000, 500 AP License Upgrade, 3 Yr</t>
  </si>
  <si>
    <t>851-5600-1LER</t>
  </si>
  <si>
    <t>E-Rate K-12 Education Software Support Renewal for ZoneDirector 5000, 550 AP License Upgrade, 1 Yr</t>
  </si>
  <si>
    <t>851-5650-1LER</t>
  </si>
  <si>
    <t>E-Rate K-12 Education Software Support Renewal for ZoneDirector 5000, 600 AP License Upgrade, 1 Yr</t>
  </si>
  <si>
    <t>851-5650-3LER</t>
  </si>
  <si>
    <t>E-Rate K-12 Education Software Support Renewal for ZoneDirector 5000, 650 AP License Upgrade, 1 Yr</t>
  </si>
  <si>
    <t>851-5700-1LER</t>
  </si>
  <si>
    <t>E-Rate K-12 Education Software Support Renewal for ZoneDirector 5000, 650 AP License Upgrade, 3 Yr</t>
  </si>
  <si>
    <t>851-5750-1LER</t>
  </si>
  <si>
    <t>E-Rate K-12 Education Software Support Renewal for ZoneDirector 5000, 700 AP License Upgrade, 1 Yr</t>
  </si>
  <si>
    <t>851-5750-3LER</t>
  </si>
  <si>
    <t>E-Rate K-12 Education Software Support Renewal for ZoneDirector 5000, 750 AP License Upgrade, 1 Yr</t>
  </si>
  <si>
    <t>851-5800-1LER</t>
  </si>
  <si>
    <t>E-Rate K-12 Education Software Support Renewal for ZoneDirector 5000, 750 AP License Upgrade, 3 Yr</t>
  </si>
  <si>
    <t>851-5800-3LER</t>
  </si>
  <si>
    <t>E-Rate K-12 Education Software Support Renewal for ZoneDirector 5000, 800 AP License Upgrade, 1 Yr</t>
  </si>
  <si>
    <t>851-5850-1LER</t>
  </si>
  <si>
    <t>E-Rate K-12 Education Software Support Renewal for ZoneDirector 5000, 800 AP License Upgrade, 3 Yr</t>
  </si>
  <si>
    <t>851-5900-1LER</t>
  </si>
  <si>
    <t>E-Rate K-12 Education Software Support Renewal for ZoneDirector 5000, 850 AP License Upgrade, 1 Yr</t>
  </si>
  <si>
    <t>823-1205-10ER</t>
  </si>
  <si>
    <t xml:space="preserve">E-Rate K-12 Education WatchDog Adv Rep Ren for ZoneDirector 1205, 1 Year </t>
  </si>
  <si>
    <t>823-1205-30ER</t>
  </si>
  <si>
    <t xml:space="preserve">E-Rate K-12 Education WatchDog Adv Rep Ren for ZoneDirector 1205, 3 Year </t>
  </si>
  <si>
    <t>823-1205-50ER</t>
  </si>
  <si>
    <t xml:space="preserve">E-Rate K-12 Education WatchDog Adv Rep Ren for ZoneDirector 1205, 5 Year </t>
  </si>
  <si>
    <t>823-S104-10ER</t>
  </si>
  <si>
    <t>E-Rate K-12 Education WatchDog Adv Rep Ren for SmartZone 100 with 4 GigE ports, 1 Yr</t>
  </si>
  <si>
    <t>823-S104-30ER</t>
  </si>
  <si>
    <t>E-Rate K-12 Education WatchDog Adv Rep Ren for SmartZone 100 with 4 GigE ports, 3 Yr</t>
  </si>
  <si>
    <t>823-S104-50ER</t>
  </si>
  <si>
    <t>E-Rate K-12 Education WatchDog Adv Rep Ren for SmartZone 100 with 4 GigE ports, 5 Yr</t>
  </si>
  <si>
    <t>823-S124-10ER</t>
  </si>
  <si>
    <t>E-Rate K-12 Education WatchDog Adv Rep Ren for SmartZone 100 with 2x10GigE and 4 GigE ports, 1 Yr</t>
  </si>
  <si>
    <t>E-Rate K-12 Education WatchDog Adv Rep Ren for SmartZone 100 with 2x10GigE and 4 GigE ports, 3 Yr</t>
  </si>
  <si>
    <t>E-Rate K-12 Education WatchDog Adv Rep Ren for SmartZone 100 with 2x10GigE and 4 GigE ports, 5 Yr</t>
  </si>
  <si>
    <t>9E1-1205-US01</t>
  </si>
  <si>
    <t xml:space="preserve">E-Rate ZoneDirector 1200, licensed for up to 5  Access Points with 1 year E-Rate Warranty.  ZD1200 can be upgraded to support up to 145 APs with AP license upgrades </t>
  </si>
  <si>
    <t>PE1-S104-US01</t>
  </si>
  <si>
    <t>E-Rate SmartZone 100 with 4 GigE ports and 1 year E-Rate Warranty.</t>
  </si>
  <si>
    <t>PE1-S124-US01</t>
  </si>
  <si>
    <t>E-Rate SmartZone 100 with 2x10GE ports and 4x1GE ports, 1 Y E-Rate Warranty</t>
  </si>
  <si>
    <t>LE9-VSCG-WW01</t>
  </si>
  <si>
    <t>E-Rate Virtual SmartZone 3.0 or newer software virtual appliance, 1 Instance, includes 1 AP license with 1 year E-Rate Warranty.</t>
  </si>
  <si>
    <t>9E1-1205-US03</t>
  </si>
  <si>
    <t xml:space="preserve">E-Rate ZoneDirector 1200, licensed for up to 5  Access Points with 3 years E-Rate Warranty.  ZD1200 can be upgraded to support up to 145 APs with AP license upgrades </t>
  </si>
  <si>
    <t>PE1-S104-US03</t>
  </si>
  <si>
    <t>E-Rate SmartZone 100 with 4 GigE ports and 3 years E-Rate Warranty.</t>
  </si>
  <si>
    <t>PE1-S124-US03</t>
  </si>
  <si>
    <t>E-Rate SmartZone 100 with 2x10GigE and 4 GigE ports with 3 years E-Rate Warranty. </t>
  </si>
  <si>
    <t>LE9-VSCG-WW03</t>
  </si>
  <si>
    <t>E-Rate Virtual SmartZone 3.0 or newer software virtual appliance, 1 Instance, includes 1 AP license with 5 year E-Rate Warranty.</t>
  </si>
  <si>
    <t>9E1-1205-US05</t>
  </si>
  <si>
    <t xml:space="preserve">E-Rate ZoneDirector 1200, licensed for up to 5  Access Points with 5 years E-Rate Warranty.  ZD1200 can be upgraded to support up to 145 APs with AP license upgrades </t>
  </si>
  <si>
    <t>PE1-S104-US05</t>
  </si>
  <si>
    <t>E-Rate SmartZone 100 with 4 GigE ports and 5 years E-Rate Warranty.</t>
  </si>
  <si>
    <t>PE1-S124-US05</t>
  </si>
  <si>
    <t>E-Rate SmartZone 100 with 2x10GigE and 4 GigE ports with 5 years E-Rate Warranty. </t>
  </si>
  <si>
    <t>LE9-VSCG-WW05</t>
  </si>
  <si>
    <t>PE1-S144-US01</t>
  </si>
  <si>
    <t>E-Rate SmartZone 144 1 Yr E-Rate Warranty</t>
  </si>
  <si>
    <t>PE1-S144-US03</t>
  </si>
  <si>
    <t>E-Rate SmartZone 144 3 Yr E-Rate Warranty</t>
  </si>
  <si>
    <t>PE1-S144-US05</t>
  </si>
  <si>
    <t>E-Rate SmartZone 144 5 Yr E-Rate Warranty</t>
  </si>
  <si>
    <t>9E9-0001-ZD12</t>
  </si>
  <si>
    <t>E-Rate ZoneDirector 1200 Single AP License Upgrade SKU with 1 year E-Rate Warranty. Max orderable upgrade license quantity is 145.</t>
  </si>
  <si>
    <t>9E9-3001-ZD12</t>
  </si>
  <si>
    <t>E-Rate ZoneDirector 1200 Single AP License Upgrade SKU with 3 years E-Rate Warranty. Max orderable upgrade license quantity is 145.</t>
  </si>
  <si>
    <t>9E9-5001-ZD12</t>
  </si>
  <si>
    <t>E-Rate ZoneDirector 1200 Single AP License Upgrade SKU with 5 years E-Rate Warranty. Max orderable upgrade license quantity is 145.</t>
  </si>
  <si>
    <t>LE9-0001-SG00</t>
  </si>
  <si>
    <t>E-Rate AP management license for SZ-100/vSZ 3.X, 1 Ruckus AP access point with 1 year E-Rate Warranty.</t>
  </si>
  <si>
    <t>LE9-0001-SG03</t>
  </si>
  <si>
    <t>E-Rate AP management license for SZ-100/vSZ 3.X, 1 Ruckus AP access point with 3 year E-Rate Warranty.</t>
  </si>
  <si>
    <t>LE9-0001-SG05</t>
  </si>
  <si>
    <t>E-Rate AP management license for SZ-100/vSZ 3.X, 1 Ruckus AP access point with 5 years E-Rate Warranty.</t>
  </si>
  <si>
    <t>MIBS Pricing</t>
  </si>
  <si>
    <t>Configuration Item (CI)</t>
  </si>
  <si>
    <t>Quantity</t>
  </si>
  <si>
    <t>Monitoring</t>
  </si>
  <si>
    <t>Tier of Coverage</t>
  </si>
  <si>
    <t>Monitoring Cost (ea)</t>
  </si>
  <si>
    <t>Monitoring Price (ea)</t>
  </si>
  <si>
    <t>Support Cost (Ea)</t>
  </si>
  <si>
    <t>Support Price (Ea)</t>
  </si>
  <si>
    <t xml:space="preserve">Monthly cost </t>
  </si>
  <si>
    <t>Monthly Price</t>
  </si>
  <si>
    <t>Caching Server</t>
  </si>
  <si>
    <t>Basic</t>
  </si>
  <si>
    <t>Premium</t>
  </si>
  <si>
    <t>Router</t>
  </si>
  <si>
    <t>Advanced</t>
  </si>
  <si>
    <t>Firewall</t>
  </si>
  <si>
    <t>Switch</t>
  </si>
  <si>
    <t>UPS</t>
  </si>
  <si>
    <t>Wireless Controller</t>
  </si>
  <si>
    <t>Wireless Access Point</t>
  </si>
  <si>
    <t>Antennas, connectors and components</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</si>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</sst>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quot;$&quot;#,##0.00"/>
    <numFmt numFmtId="165" formatCode="[$-409]mmmm\ d\,\ yyyy;@"/>
    <numFmt numFmtId="166" formatCode="_(&quot;$&quot;* #,##0_);_(&quot;$&quot;* \(#,##0\);_(&quot;$&quot;* &quot;-&quot;??_);_(@_)"/>
    <numFmt numFmtId="167" formatCode="_(* #,##0_);_(* \(#,##0\);_(* &quot;-&quot;??_);_(@_)"/>
  </numFmts>
  <fonts count="26" x14ac:knownFonts="1">
    <font>
      <sz val="11"/>
      <color theme="1"/>
      <name val="Calibri"/>
      <family val="2"/>
      <scheme val="minor"/>
    </font>
    <font>
      <sz val="11"/>
      <color indexed="8"/>
      <name val="Calibri"/>
      <family val="2"/>
      <scheme val="minor"/>
    </font>
    <font>
      <b/>
      <sz val="11"/>
      <color theme="0"/>
      <name val="Calibri"/>
      <family val="2"/>
      <scheme val="minor"/>
    </font>
    <font>
      <sz val="8"/>
      <name val="Calibri"/>
      <family val="2"/>
      <scheme val="minor"/>
    </font>
    <font>
      <b/>
      <sz val="18"/>
      <color theme="1"/>
      <name val="Calibri"/>
      <family val="2"/>
      <scheme val="minor"/>
    </font>
    <font>
      <b/>
      <sz val="16"/>
      <color theme="1"/>
      <name val="Calibri"/>
      <family val="2"/>
      <scheme val="minor"/>
    </font>
    <font>
      <sz val="14"/>
      <color theme="1"/>
      <name val="Calibri"/>
      <family val="2"/>
      <scheme val="minor"/>
    </font>
    <font>
      <sz val="14"/>
      <color rgb="FFFF0000"/>
      <name val="Calibri"/>
      <family val="2"/>
      <scheme val="minor"/>
    </font>
    <font>
      <sz val="11"/>
      <color theme="1"/>
      <name val="Calibri"/>
      <family val="2"/>
      <scheme val="minor"/>
    </font>
    <font>
      <sz val="11"/>
      <color rgb="FFFF0000"/>
      <name val="Calibri"/>
      <family val="2"/>
      <scheme val="minor"/>
    </font>
    <font>
      <sz val="12"/>
      <color rgb="FFFF0000"/>
      <name val="Arial"/>
      <family val="2"/>
    </font>
    <font>
      <sz val="16"/>
      <color theme="1"/>
      <name val="Calibri"/>
      <family val="2"/>
      <scheme val="minor"/>
    </font>
    <font>
      <sz val="16"/>
      <color rgb="FFFF0000"/>
      <name val="Calibri"/>
      <family val="2"/>
      <scheme val="minor"/>
    </font>
    <font>
      <b/>
      <sz val="14"/>
      <color theme="1"/>
      <name val="Calibri"/>
      <family val="2"/>
      <scheme val="minor"/>
    </font>
    <font>
      <b/>
      <sz val="14"/>
      <color theme="0"/>
      <name val="Calibri"/>
      <family val="2"/>
      <scheme val="minor"/>
    </font>
    <font>
      <sz val="10"/>
      <name val="Trebuchet MS"/>
      <family val="2"/>
    </font>
    <font>
      <sz val="11"/>
      <name val="Calibri"/>
      <family val="2"/>
      <scheme val="minor"/>
    </font>
    <font>
      <vertAlign val="superscript"/>
      <sz val="10.5"/>
      <color rgb="FF333333"/>
      <name val="Arial"/>
      <family val="2"/>
    </font>
    <font>
      <sz val="10.5"/>
      <color rgb="FF333333"/>
      <name val="Arial"/>
      <family val="2"/>
    </font>
    <font>
      <sz val="10"/>
      <name val="Arial"/>
      <family val="2"/>
    </font>
    <font>
      <sz val="11"/>
      <color rgb="FF000000"/>
      <name val="Calibri"/>
      <family val="2"/>
    </font>
    <font>
      <b/>
      <sz val="10"/>
      <color theme="1"/>
      <name val="Trebuchet MS"/>
      <family val="2"/>
    </font>
    <font>
      <sz val="10"/>
      <color theme="1"/>
      <name val="Trebuchet MS"/>
      <family val="2"/>
    </font>
    <font>
      <b/>
      <sz val="10"/>
      <name val="Trebuchet MS"/>
      <family val="2"/>
    </font>
    <font>
      <b/>
      <sz val="8"/>
      <color theme="0"/>
      <name val="Verdana"/>
      <family val="2"/>
    </font>
    <font>
      <sz val="8"/>
      <color rgb="FF292934"/>
      <name val="Verdana"/>
      <family val="2"/>
    </font>
  </fonts>
  <fills count="13">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rgb="FFD4DAD6"/>
        <bgColor indexed="64"/>
      </patternFill>
    </fill>
    <fill>
      <patternFill patternType="solid">
        <fgColor theme="7" tint="0.59999389629810485"/>
        <bgColor indexed="64"/>
      </patternFill>
    </fill>
    <fill>
      <patternFill patternType="solid">
        <fgColor rgb="FFEEF0EF"/>
        <bgColor indexed="64"/>
      </patternFill>
    </fill>
    <fill>
      <patternFill patternType="solid">
        <fgColor theme="7" tint="0.79998168889431442"/>
        <bgColor indexed="64"/>
      </patternFill>
    </fill>
  </fills>
  <borders count="11">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medium">
        <color indexed="64"/>
      </left>
      <right style="medium">
        <color rgb="FFFFFFFF"/>
      </right>
      <top style="medium">
        <color indexed="64"/>
      </top>
      <bottom style="medium">
        <color rgb="FFFFFFFF"/>
      </bottom>
      <diagonal/>
    </border>
    <border>
      <left style="medium">
        <color rgb="FFFFFFFF"/>
      </left>
      <right style="medium">
        <color rgb="FFFFFFFF"/>
      </right>
      <top style="medium">
        <color indexed="64"/>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s>
  <cellStyleXfs count="6">
    <xf numFmtId="0" fontId="0" fillId="0" borderId="0"/>
    <xf numFmtId="0" fontId="1"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19" fillId="0" borderId="0"/>
  </cellStyleXfs>
  <cellXfs count="74">
    <xf numFmtId="0" fontId="0" fillId="0" borderId="0" xfId="0"/>
    <xf numFmtId="164" fontId="0" fillId="0" borderId="0" xfId="0" applyNumberFormat="1"/>
    <xf numFmtId="0" fontId="0" fillId="3" borderId="1" xfId="0" applyFont="1" applyFill="1" applyBorder="1" applyAlignment="1">
      <alignment horizontal="left"/>
    </xf>
    <xf numFmtId="0" fontId="0" fillId="3"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164" fontId="2" fillId="2" borderId="4" xfId="0" applyNumberFormat="1" applyFont="1" applyFill="1" applyBorder="1" applyAlignment="1">
      <alignment horizontal="left"/>
    </xf>
    <xf numFmtId="164" fontId="0" fillId="3" borderId="2" xfId="0" applyNumberFormat="1" applyFont="1" applyFill="1" applyBorder="1" applyAlignment="1">
      <alignment horizontal="right"/>
    </xf>
    <xf numFmtId="164" fontId="0" fillId="0" borderId="0" xfId="0" applyNumberFormat="1" applyAlignment="1">
      <alignment horizontal="right"/>
    </xf>
    <xf numFmtId="0" fontId="0" fillId="3" borderId="1" xfId="0" applyFont="1" applyFill="1" applyBorder="1"/>
    <xf numFmtId="0" fontId="0" fillId="0" borderId="1" xfId="0" applyFont="1" applyBorder="1"/>
    <xf numFmtId="0" fontId="0" fillId="0" borderId="0" xfId="0" applyAlignment="1">
      <alignment horizontal="center"/>
    </xf>
    <xf numFmtId="0" fontId="6" fillId="0" borderId="0" xfId="0" applyFont="1" applyAlignment="1">
      <alignment horizontal="center" wrapText="1"/>
    </xf>
    <xf numFmtId="0" fontId="7" fillId="0" borderId="0" xfId="0" applyFont="1" applyAlignment="1">
      <alignment horizontal="center" wrapText="1"/>
    </xf>
    <xf numFmtId="14" fontId="6" fillId="0" borderId="0" xfId="0" applyNumberFormat="1" applyFont="1" applyAlignment="1">
      <alignment horizontal="center" wrapText="1"/>
    </xf>
    <xf numFmtId="0" fontId="4" fillId="0" borderId="0" xfId="0" applyFont="1" applyAlignment="1"/>
    <xf numFmtId="0" fontId="5" fillId="0" borderId="0" xfId="0" applyFont="1" applyAlignment="1"/>
    <xf numFmtId="0" fontId="10" fillId="0" borderId="0" xfId="0" applyFont="1" applyAlignment="1">
      <alignment vertical="center"/>
    </xf>
    <xf numFmtId="0" fontId="11" fillId="0" borderId="0" xfId="0" applyFont="1"/>
    <xf numFmtId="0" fontId="12" fillId="0" borderId="0" xfId="0" applyFont="1" applyAlignment="1">
      <alignment vertical="center"/>
    </xf>
    <xf numFmtId="0" fontId="13" fillId="4" borderId="0" xfId="0" applyFont="1" applyFill="1" applyAlignment="1">
      <alignment horizontal="center" vertical="center"/>
    </xf>
    <xf numFmtId="0" fontId="14" fillId="5" borderId="0" xfId="0" applyFont="1" applyFill="1" applyAlignment="1">
      <alignment horizontal="center" vertical="center"/>
    </xf>
    <xf numFmtId="44" fontId="0" fillId="0" borderId="0" xfId="3" applyFont="1"/>
    <xf numFmtId="44" fontId="0" fillId="0" borderId="0" xfId="0" applyNumberFormat="1"/>
    <xf numFmtId="0" fontId="0" fillId="6" borderId="0" xfId="0" applyFill="1" applyAlignment="1">
      <alignment horizontal="right" vertical="center"/>
    </xf>
    <xf numFmtId="0" fontId="0" fillId="6" borderId="0" xfId="0" applyFill="1" applyAlignment="1">
      <alignment vertical="center"/>
    </xf>
    <xf numFmtId="0" fontId="15" fillId="6" borderId="0" xfId="0" applyFont="1" applyFill="1" applyAlignment="1">
      <alignment vertical="center" wrapText="1"/>
    </xf>
    <xf numFmtId="44" fontId="0" fillId="6" borderId="0" xfId="3" applyFont="1" applyFill="1" applyAlignment="1">
      <alignment vertical="center" wrapText="1"/>
    </xf>
    <xf numFmtId="0" fontId="2" fillId="7" borderId="0" xfId="0" applyFont="1" applyFill="1" applyAlignment="1">
      <alignment horizontal="center"/>
    </xf>
    <xf numFmtId="0" fontId="2" fillId="7" borderId="0" xfId="0" applyFont="1" applyFill="1"/>
    <xf numFmtId="0" fontId="2" fillId="7" borderId="0" xfId="0" applyFont="1" applyFill="1" applyAlignment="1">
      <alignment wrapText="1"/>
    </xf>
    <xf numFmtId="44" fontId="2" fillId="7" borderId="0" xfId="3" applyFont="1" applyFill="1"/>
    <xf numFmtId="0" fontId="0" fillId="0" borderId="0" xfId="0" applyAlignment="1">
      <alignment horizontal="right"/>
    </xf>
    <xf numFmtId="0" fontId="16" fillId="0" borderId="0" xfId="4" applyFont="1"/>
    <xf numFmtId="0" fontId="16" fillId="0" borderId="0" xfId="4" applyFont="1" applyAlignment="1">
      <alignment horizontal="left" vertical="top" wrapText="1"/>
    </xf>
    <xf numFmtId="166" fontId="16" fillId="0" borderId="0" xfId="3" applyNumberFormat="1" applyFont="1" applyFill="1" applyAlignment="1"/>
    <xf numFmtId="166" fontId="16" fillId="0" borderId="0" xfId="3" applyNumberFormat="1" applyFont="1" applyFill="1" applyAlignment="1">
      <alignment wrapText="1"/>
    </xf>
    <xf numFmtId="166" fontId="15" fillId="0" borderId="0" xfId="3" applyNumberFormat="1" applyFont="1" applyAlignment="1">
      <alignment wrapText="1"/>
    </xf>
    <xf numFmtId="0" fontId="19" fillId="0" borderId="0" xfId="5" applyAlignment="1">
      <alignment wrapText="1"/>
    </xf>
    <xf numFmtId="166" fontId="8" fillId="0" borderId="0" xfId="3" applyNumberFormat="1" applyAlignment="1">
      <alignment wrapText="1"/>
    </xf>
    <xf numFmtId="166" fontId="16" fillId="0" borderId="0" xfId="3" applyNumberFormat="1" applyFont="1" applyAlignment="1"/>
    <xf numFmtId="0" fontId="20" fillId="0" borderId="0" xfId="0" applyFont="1"/>
    <xf numFmtId="0" fontId="0" fillId="0" borderId="0" xfId="0" applyAlignment="1">
      <alignment wrapText="1"/>
    </xf>
    <xf numFmtId="166" fontId="16" fillId="0" borderId="0" xfId="3" applyNumberFormat="1" applyFont="1" applyAlignment="1">
      <alignment horizontal="right"/>
    </xf>
    <xf numFmtId="0" fontId="16" fillId="0" borderId="0" xfId="0" applyFont="1"/>
    <xf numFmtId="0" fontId="16" fillId="0" borderId="0" xfId="0" applyFont="1" applyAlignment="1">
      <alignment horizontal="left" wrapText="1"/>
    </xf>
    <xf numFmtId="166" fontId="0" fillId="0" borderId="0" xfId="3" applyNumberFormat="1" applyFont="1" applyAlignment="1"/>
    <xf numFmtId="0" fontId="16" fillId="0" borderId="0" xfId="0" applyFont="1" applyAlignment="1">
      <alignment wrapText="1"/>
    </xf>
    <xf numFmtId="49" fontId="0" fillId="0" borderId="0" xfId="0" applyNumberFormat="1" applyAlignment="1">
      <alignment wrapText="1"/>
    </xf>
    <xf numFmtId="49" fontId="16" fillId="0" borderId="0" xfId="0" applyNumberFormat="1" applyFont="1" applyAlignment="1">
      <alignment wrapText="1"/>
    </xf>
    <xf numFmtId="0" fontId="8" fillId="0" borderId="0" xfId="4" applyAlignment="1">
      <alignment wrapText="1"/>
    </xf>
    <xf numFmtId="166" fontId="0" fillId="0" borderId="0" xfId="3" applyNumberFormat="1" applyFont="1" applyFill="1"/>
    <xf numFmtId="0" fontId="24" fillId="8" borderId="5" xfId="0" applyFont="1" applyFill="1" applyBorder="1" applyAlignment="1">
      <alignment horizontal="center" vertical="center" wrapText="1" readingOrder="1"/>
    </xf>
    <xf numFmtId="0" fontId="24" fillId="8" borderId="6" xfId="0" applyFont="1" applyFill="1" applyBorder="1" applyAlignment="1">
      <alignment horizontal="center" vertical="center" wrapText="1" readingOrder="1"/>
    </xf>
    <xf numFmtId="0" fontId="24" fillId="8" borderId="7" xfId="0" applyFont="1" applyFill="1" applyBorder="1" applyAlignment="1">
      <alignment horizontal="center" vertical="center" wrapText="1" readingOrder="1"/>
    </xf>
    <xf numFmtId="0" fontId="25" fillId="9" borderId="8" xfId="0" applyFont="1" applyFill="1" applyBorder="1" applyAlignment="1">
      <alignment horizontal="left" wrapText="1" readingOrder="1"/>
    </xf>
    <xf numFmtId="167" fontId="25" fillId="10" borderId="9" xfId="2" applyNumberFormat="1" applyFont="1" applyFill="1" applyBorder="1" applyAlignment="1" applyProtection="1">
      <alignment horizontal="center" wrapText="1" readingOrder="1"/>
      <protection locked="0"/>
    </xf>
    <xf numFmtId="0" fontId="25" fillId="10" borderId="9" xfId="3" applyNumberFormat="1" applyFont="1" applyFill="1" applyBorder="1" applyAlignment="1" applyProtection="1">
      <alignment horizontal="center" wrapText="1" readingOrder="1"/>
      <protection locked="0"/>
    </xf>
    <xf numFmtId="44" fontId="25" fillId="9" borderId="9" xfId="3" applyFont="1" applyFill="1" applyBorder="1" applyAlignment="1">
      <alignment wrapText="1" readingOrder="1"/>
    </xf>
    <xf numFmtId="0" fontId="25" fillId="11" borderId="8" xfId="0" applyFont="1" applyFill="1" applyBorder="1" applyAlignment="1">
      <alignment horizontal="left" wrapText="1" readingOrder="1"/>
    </xf>
    <xf numFmtId="167" fontId="25" fillId="12" borderId="9" xfId="2" applyNumberFormat="1" applyFont="1" applyFill="1" applyBorder="1" applyAlignment="1" applyProtection="1">
      <alignment horizontal="center" wrapText="1" readingOrder="1"/>
      <protection locked="0"/>
    </xf>
    <xf numFmtId="0" fontId="25" fillId="12" borderId="9" xfId="0" applyFont="1" applyFill="1" applyBorder="1" applyAlignment="1" applyProtection="1">
      <alignment horizontal="center" wrapText="1" readingOrder="1"/>
      <protection locked="0"/>
    </xf>
    <xf numFmtId="44" fontId="25" fillId="11" borderId="9" xfId="3" applyFont="1" applyFill="1" applyBorder="1" applyAlignment="1">
      <alignment wrapText="1" readingOrder="1"/>
    </xf>
    <xf numFmtId="8" fontId="25" fillId="9" borderId="10" xfId="3" applyNumberFormat="1" applyFont="1" applyFill="1" applyBorder="1" applyAlignment="1">
      <alignment wrapText="1" readingOrder="1"/>
    </xf>
    <xf numFmtId="8" fontId="25" fillId="11" borderId="10" xfId="3" applyNumberFormat="1" applyFont="1" applyFill="1" applyBorder="1" applyAlignment="1">
      <alignment wrapText="1" readingOrder="1"/>
    </xf>
    <xf numFmtId="8" fontId="25" fillId="11" borderId="10" xfId="3" applyNumberFormat="1" applyFont="1" applyFill="1" applyBorder="1" applyAlignment="1">
      <alignment horizontal="right" wrapText="1" readingOrder="1"/>
    </xf>
    <xf numFmtId="0" fontId="0" fillId="0" borderId="0" xfId="0" applyAlignment="1">
      <alignment horizontal="center"/>
    </xf>
    <xf numFmtId="0" fontId="12" fillId="0" borderId="0" xfId="0" applyFont="1" applyAlignment="1">
      <alignment horizontal="center" vertical="center"/>
    </xf>
    <xf numFmtId="0" fontId="12" fillId="0" borderId="0" xfId="0" applyFont="1" applyAlignment="1">
      <alignment horizontal="center"/>
    </xf>
    <xf numFmtId="165" fontId="11" fillId="0" borderId="0" xfId="0" applyNumberFormat="1"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vertical="center" wrapText="1"/>
    </xf>
  </cellXfs>
  <cellStyles count="6">
    <cellStyle name="Comma" xfId="2" builtinId="3"/>
    <cellStyle name="Currency" xfId="3" builtinId="4"/>
    <cellStyle name="Normal" xfId="0" builtinId="0"/>
    <cellStyle name="Normal 10 19" xfId="5" xr:uid="{AC766738-14C3-46F3-8427-804642AEB5A4}"/>
    <cellStyle name="Normal 2" xfId="1" xr:uid="{861A261F-8BE4-428D-9D0A-66B76E32E2D6}"/>
    <cellStyle name="Normal 4 6 2 3 2 2 2 2 2 2 2 2 2 3" xfId="4" xr:uid="{06E16123-B7BD-416B-B451-96C8418F09DB}"/>
  </cellStyles>
  <dxfs count="3">
    <dxf>
      <numFmt numFmtId="164" formatCode="&quot;$&quot;#,##0.00"/>
      <alignment horizontal="right" vertical="bottom" textRotation="0" wrapText="0" indent="0" justifyLastLine="0" shrinkToFit="0" readingOrder="0"/>
    </dxf>
    <dxf>
      <border outline="0">
        <bottom style="thin">
          <color theme="4" tint="0.39997558519241921"/>
        </bottom>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4</xdr:row>
      <xdr:rowOff>34923</xdr:rowOff>
    </xdr:from>
    <xdr:to>
      <xdr:col>0</xdr:col>
      <xdr:colOff>2601242</xdr:colOff>
      <xdr:row>5</xdr:row>
      <xdr:rowOff>45720</xdr:rowOff>
    </xdr:to>
    <xdr:pic>
      <xdr:nvPicPr>
        <xdr:cNvPr id="2" name="Picture 1">
          <a:extLst>
            <a:ext uri="{FF2B5EF4-FFF2-40B4-BE49-F238E27FC236}">
              <a16:creationId xmlns:a16="http://schemas.microsoft.com/office/drawing/2014/main" id="{592D96E3-4C67-4D9F-AC72-507A1B3CEE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964563"/>
          <a:ext cx="2534567" cy="2774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91440</xdr:colOff>
      <xdr:row>2</xdr:row>
      <xdr:rowOff>259080</xdr:rowOff>
    </xdr:from>
    <xdr:ext cx="1974273" cy="965200"/>
    <xdr:pic>
      <xdr:nvPicPr>
        <xdr:cNvPr id="2" name="Picture 1">
          <a:extLst>
            <a:ext uri="{FF2B5EF4-FFF2-40B4-BE49-F238E27FC236}">
              <a16:creationId xmlns:a16="http://schemas.microsoft.com/office/drawing/2014/main" id="{C8645320-BF0E-4CAF-B95D-F7C804F8C524}"/>
            </a:ext>
          </a:extLst>
        </xdr:cNvPr>
        <xdr:cNvPicPr>
          <a:picLocks noChangeAspect="1"/>
        </xdr:cNvPicPr>
      </xdr:nvPicPr>
      <xdr:blipFill>
        <a:blip xmlns:r="http://schemas.openxmlformats.org/officeDocument/2006/relationships" r:embed="rId1"/>
        <a:stretch>
          <a:fillRect/>
        </a:stretch>
      </xdr:blipFill>
      <xdr:spPr>
        <a:xfrm>
          <a:off x="91440" y="739140"/>
          <a:ext cx="1974273" cy="9652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1142999</xdr:colOff>
      <xdr:row>4</xdr:row>
      <xdr:rowOff>18396</xdr:rowOff>
    </xdr:to>
    <xdr:pic>
      <xdr:nvPicPr>
        <xdr:cNvPr id="2" name="Picture 1">
          <a:extLst>
            <a:ext uri="{FF2B5EF4-FFF2-40B4-BE49-F238E27FC236}">
              <a16:creationId xmlns:a16="http://schemas.microsoft.com/office/drawing/2014/main" id="{514EDBD7-0E0C-43C1-B509-4E19D7A77039}"/>
            </a:ext>
          </a:extLst>
        </xdr:cNvPr>
        <xdr:cNvPicPr>
          <a:picLocks noChangeAspect="1"/>
        </xdr:cNvPicPr>
      </xdr:nvPicPr>
      <xdr:blipFill>
        <a:blip xmlns:r="http://schemas.openxmlformats.org/officeDocument/2006/relationships" r:embed="rId1"/>
        <a:stretch>
          <a:fillRect/>
        </a:stretch>
      </xdr:blipFill>
      <xdr:spPr>
        <a:xfrm>
          <a:off x="190500" y="670560"/>
          <a:ext cx="952499" cy="7899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10</xdr:col>
      <xdr:colOff>206295</xdr:colOff>
      <xdr:row>35</xdr:row>
      <xdr:rowOff>128312</xdr:rowOff>
    </xdr:to>
    <xdr:pic>
      <xdr:nvPicPr>
        <xdr:cNvPr id="3" name="Picture 2">
          <a:extLst>
            <a:ext uri="{FF2B5EF4-FFF2-40B4-BE49-F238E27FC236}">
              <a16:creationId xmlns:a16="http://schemas.microsoft.com/office/drawing/2014/main" id="{A14DD6F5-89F9-4934-8D19-BD1821DF8DCC}"/>
            </a:ext>
          </a:extLst>
        </xdr:cNvPr>
        <xdr:cNvPicPr>
          <a:picLocks noChangeAspect="1"/>
        </xdr:cNvPicPr>
      </xdr:nvPicPr>
      <xdr:blipFill>
        <a:blip xmlns:r="http://schemas.openxmlformats.org/officeDocument/2006/relationships" r:embed="rId1"/>
        <a:stretch>
          <a:fillRect/>
        </a:stretch>
      </xdr:blipFill>
      <xdr:spPr>
        <a:xfrm>
          <a:off x="0" y="3680460"/>
          <a:ext cx="6401355" cy="3420152"/>
        </a:xfrm>
        <a:prstGeom prst="rect">
          <a:avLst/>
        </a:prstGeom>
      </xdr:spPr>
    </xdr:pic>
    <xdr:clientData/>
  </xdr:twoCellAnchor>
  <xdr:twoCellAnchor editAs="oneCell">
    <xdr:from>
      <xdr:col>10</xdr:col>
      <xdr:colOff>518160</xdr:colOff>
      <xdr:row>2</xdr:row>
      <xdr:rowOff>22860</xdr:rowOff>
    </xdr:from>
    <xdr:to>
      <xdr:col>19</xdr:col>
      <xdr:colOff>469855</xdr:colOff>
      <xdr:row>38</xdr:row>
      <xdr:rowOff>124837</xdr:rowOff>
    </xdr:to>
    <xdr:pic>
      <xdr:nvPicPr>
        <xdr:cNvPr id="5" name="Picture 4">
          <a:extLst>
            <a:ext uri="{FF2B5EF4-FFF2-40B4-BE49-F238E27FC236}">
              <a16:creationId xmlns:a16="http://schemas.microsoft.com/office/drawing/2014/main" id="{0750DC8E-C07B-43B3-B24E-CB4191996C37}"/>
            </a:ext>
          </a:extLst>
        </xdr:cNvPr>
        <xdr:cNvPicPr>
          <a:picLocks noChangeAspect="1"/>
        </xdr:cNvPicPr>
      </xdr:nvPicPr>
      <xdr:blipFill>
        <a:blip xmlns:r="http://schemas.openxmlformats.org/officeDocument/2006/relationships" r:embed="rId2"/>
        <a:stretch>
          <a:fillRect/>
        </a:stretch>
      </xdr:blipFill>
      <xdr:spPr>
        <a:xfrm>
          <a:off x="6713220" y="502920"/>
          <a:ext cx="5438095" cy="71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8539%20E-Rate%20MIBS%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Data"/>
    </sheetNames>
    <sheetDataSet>
      <sheetData sheetId="0" refreshError="1"/>
      <sheetData sheetId="1">
        <row r="6">
          <cell r="A6" t="str">
            <v>UPS</v>
          </cell>
          <cell r="C6">
            <v>3</v>
          </cell>
          <cell r="D6">
            <v>5</v>
          </cell>
        </row>
        <row r="7">
          <cell r="A7" t="str">
            <v>Wireless Controller</v>
          </cell>
          <cell r="B7">
            <v>3</v>
          </cell>
          <cell r="C7">
            <v>10</v>
          </cell>
          <cell r="D7">
            <v>35</v>
          </cell>
        </row>
        <row r="8">
          <cell r="A8" t="str">
            <v>Wireless Access Point</v>
          </cell>
          <cell r="B8">
            <v>0</v>
          </cell>
          <cell r="D8">
            <v>1</v>
          </cell>
        </row>
        <row r="9">
          <cell r="A9" t="str">
            <v>Antennas, connectors and components</v>
          </cell>
          <cell r="B9">
            <v>0</v>
          </cell>
          <cell r="D9">
            <v>1</v>
          </cell>
        </row>
        <row r="10">
          <cell r="A10" t="str">
            <v>Cabling (per foot)</v>
          </cell>
          <cell r="B10">
            <v>0</v>
          </cell>
          <cell r="D10">
            <v>0.1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A33CA4-F9C2-410B-BA18-A99497440736}" name="Table2" displayName="Table2" ref="B8:D4730" totalsRowShown="0" headerRowBorderDxfId="1" tableBorderDxfId="2">
  <autoFilter ref="B8:D4730" xr:uid="{CFCC4A3A-6043-42FE-8FDD-E2F2C333F2C2}"/>
  <tableColumns count="3">
    <tableColumn id="1" xr3:uid="{8DA0144A-1DCB-47EC-93D7-ADBA701A4E6A}" name="SKU Number"/>
    <tableColumn id="2" xr3:uid="{D2B9C7C9-F74E-4E7C-B40A-56984AB99063}" name="SKU Description"/>
    <tableColumn id="3" xr3:uid="{1D0A1C3B-660A-4F87-9BF0-4CC642CF96F4}" name="Retail Pri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98CD1-A965-40E8-9F99-AF37F776E747}">
  <dimension ref="A1:E5306"/>
  <sheetViews>
    <sheetView workbookViewId="0">
      <selection activeCell="C17" sqref="C17"/>
    </sheetView>
  </sheetViews>
  <sheetFormatPr defaultRowHeight="15" x14ac:dyDescent="0.25"/>
  <cols>
    <col min="1" max="1" width="42.7109375" customWidth="1"/>
    <col min="2" max="2" width="19.42578125" customWidth="1"/>
    <col min="3" max="3" width="63.140625" customWidth="1"/>
    <col min="4" max="4" width="22.85546875" hidden="1" customWidth="1"/>
    <col min="5" max="5" width="22.85546875" customWidth="1"/>
  </cols>
  <sheetData>
    <row r="1" spans="1:5" ht="23.25" x14ac:dyDescent="0.35">
      <c r="A1" s="70" t="s">
        <v>8647</v>
      </c>
      <c r="B1" s="70"/>
      <c r="C1" s="70"/>
      <c r="D1" s="15"/>
      <c r="E1" s="15"/>
    </row>
    <row r="2" spans="1:5" x14ac:dyDescent="0.25">
      <c r="A2" s="66"/>
      <c r="B2" s="66"/>
      <c r="C2" s="66"/>
      <c r="D2" s="66"/>
      <c r="E2" s="66"/>
    </row>
    <row r="3" spans="1:5" ht="21" x14ac:dyDescent="0.35">
      <c r="A3" s="71" t="s">
        <v>8648</v>
      </c>
      <c r="B3" s="71"/>
      <c r="C3" s="71"/>
      <c r="D3" s="16"/>
      <c r="E3" s="16"/>
    </row>
    <row r="4" spans="1:5" x14ac:dyDescent="0.25">
      <c r="A4" s="66"/>
      <c r="B4" s="66"/>
      <c r="C4" s="66"/>
      <c r="D4" s="66"/>
      <c r="E4" s="66"/>
    </row>
    <row r="5" spans="1:5" ht="21" x14ac:dyDescent="0.25">
      <c r="A5" s="19"/>
      <c r="B5" s="67" t="s">
        <v>8653</v>
      </c>
      <c r="C5" s="67"/>
      <c r="D5" s="67"/>
      <c r="E5" s="19"/>
    </row>
    <row r="6" spans="1:5" ht="21" x14ac:dyDescent="0.35">
      <c r="A6" s="68"/>
      <c r="B6" s="68"/>
      <c r="C6" s="18"/>
      <c r="D6" s="69">
        <v>44105</v>
      </c>
      <c r="E6" s="69"/>
    </row>
    <row r="8" spans="1:5" ht="18.75" x14ac:dyDescent="0.25">
      <c r="A8" s="20" t="s">
        <v>8657</v>
      </c>
      <c r="B8" s="20" t="s">
        <v>8650</v>
      </c>
      <c r="C8" s="20" t="s">
        <v>8651</v>
      </c>
      <c r="D8" s="21" t="s">
        <v>8658</v>
      </c>
      <c r="E8" s="20" t="s">
        <v>8659</v>
      </c>
    </row>
    <row r="9" spans="1:5" x14ac:dyDescent="0.25">
      <c r="A9" t="s">
        <v>8649</v>
      </c>
      <c r="B9" t="s">
        <v>8660</v>
      </c>
      <c r="C9" t="s">
        <v>8661</v>
      </c>
      <c r="D9" s="22">
        <v>785</v>
      </c>
      <c r="E9" s="23">
        <f t="shared" ref="E9:E40" si="0">D9*0.55</f>
        <v>431.75000000000006</v>
      </c>
    </row>
    <row r="10" spans="1:5" x14ac:dyDescent="0.25">
      <c r="A10" t="s">
        <v>8649</v>
      </c>
      <c r="B10" t="s">
        <v>8662</v>
      </c>
      <c r="C10" t="s">
        <v>8663</v>
      </c>
      <c r="D10" s="22">
        <v>845</v>
      </c>
      <c r="E10" s="23">
        <f t="shared" si="0"/>
        <v>464.75000000000006</v>
      </c>
    </row>
    <row r="11" spans="1:5" x14ac:dyDescent="0.25">
      <c r="A11" t="s">
        <v>8649</v>
      </c>
      <c r="B11" t="s">
        <v>8664</v>
      </c>
      <c r="C11" t="s">
        <v>8665</v>
      </c>
      <c r="D11" s="22">
        <v>1085</v>
      </c>
      <c r="E11" s="23">
        <f t="shared" si="0"/>
        <v>596.75</v>
      </c>
    </row>
    <row r="12" spans="1:5" x14ac:dyDescent="0.25">
      <c r="A12" t="s">
        <v>8649</v>
      </c>
      <c r="B12" t="s">
        <v>8666</v>
      </c>
      <c r="C12" t="s">
        <v>8667</v>
      </c>
      <c r="D12" s="22">
        <v>1085</v>
      </c>
      <c r="E12" s="23">
        <f t="shared" si="0"/>
        <v>596.75</v>
      </c>
    </row>
    <row r="13" spans="1:5" x14ac:dyDescent="0.25">
      <c r="A13" t="s">
        <v>8649</v>
      </c>
      <c r="B13" t="s">
        <v>8668</v>
      </c>
      <c r="C13" t="s">
        <v>8669</v>
      </c>
      <c r="D13" s="22">
        <v>1285</v>
      </c>
      <c r="E13" s="23">
        <f t="shared" si="0"/>
        <v>706.75000000000011</v>
      </c>
    </row>
    <row r="14" spans="1:5" x14ac:dyDescent="0.25">
      <c r="A14" t="s">
        <v>8649</v>
      </c>
      <c r="B14" t="s">
        <v>8670</v>
      </c>
      <c r="C14" t="s">
        <v>8671</v>
      </c>
      <c r="D14" s="22">
        <v>25</v>
      </c>
      <c r="E14" s="23">
        <f t="shared" si="0"/>
        <v>13.750000000000002</v>
      </c>
    </row>
    <row r="15" spans="1:5" x14ac:dyDescent="0.25">
      <c r="A15" t="s">
        <v>8649</v>
      </c>
      <c r="B15" t="s">
        <v>8672</v>
      </c>
      <c r="C15" t="s">
        <v>8673</v>
      </c>
      <c r="D15" s="22">
        <v>25</v>
      </c>
      <c r="E15" s="23">
        <f t="shared" si="0"/>
        <v>13.750000000000002</v>
      </c>
    </row>
    <row r="16" spans="1:5" x14ac:dyDescent="0.25">
      <c r="A16" t="s">
        <v>8649</v>
      </c>
      <c r="B16" t="s">
        <v>8674</v>
      </c>
      <c r="C16" t="s">
        <v>8675</v>
      </c>
      <c r="D16" s="22">
        <v>1385</v>
      </c>
      <c r="E16" s="23">
        <f t="shared" si="0"/>
        <v>761.75000000000011</v>
      </c>
    </row>
    <row r="17" spans="1:5" x14ac:dyDescent="0.25">
      <c r="A17" t="s">
        <v>8649</v>
      </c>
      <c r="B17" t="s">
        <v>8676</v>
      </c>
      <c r="C17" t="s">
        <v>8677</v>
      </c>
      <c r="D17" s="22">
        <v>1385</v>
      </c>
      <c r="E17" s="23">
        <f t="shared" si="0"/>
        <v>761.75000000000011</v>
      </c>
    </row>
    <row r="18" spans="1:5" x14ac:dyDescent="0.25">
      <c r="A18" t="s">
        <v>8649</v>
      </c>
      <c r="B18" t="s">
        <v>8678</v>
      </c>
      <c r="C18" t="s">
        <v>8679</v>
      </c>
      <c r="D18" s="22">
        <v>1585</v>
      </c>
      <c r="E18" s="23">
        <f t="shared" si="0"/>
        <v>871.75000000000011</v>
      </c>
    </row>
    <row r="19" spans="1:5" x14ac:dyDescent="0.25">
      <c r="A19" t="s">
        <v>8649</v>
      </c>
      <c r="B19" t="s">
        <v>8680</v>
      </c>
      <c r="C19" t="s">
        <v>8681</v>
      </c>
      <c r="D19" s="22">
        <v>1585</v>
      </c>
      <c r="E19" s="23">
        <f t="shared" si="0"/>
        <v>871.75000000000011</v>
      </c>
    </row>
    <row r="20" spans="1:5" x14ac:dyDescent="0.25">
      <c r="A20" t="s">
        <v>8649</v>
      </c>
      <c r="B20" t="s">
        <v>8682</v>
      </c>
      <c r="C20" t="s">
        <v>8683</v>
      </c>
      <c r="D20" s="22">
        <v>2385</v>
      </c>
      <c r="E20" s="23">
        <f t="shared" si="0"/>
        <v>1311.75</v>
      </c>
    </row>
    <row r="21" spans="1:5" x14ac:dyDescent="0.25">
      <c r="A21" t="s">
        <v>8649</v>
      </c>
      <c r="B21" t="s">
        <v>8684</v>
      </c>
      <c r="C21" t="s">
        <v>8685</v>
      </c>
      <c r="D21" s="22">
        <v>2385</v>
      </c>
      <c r="E21" s="23">
        <f t="shared" si="0"/>
        <v>1311.75</v>
      </c>
    </row>
    <row r="22" spans="1:5" x14ac:dyDescent="0.25">
      <c r="A22" t="s">
        <v>8649</v>
      </c>
      <c r="B22" t="s">
        <v>8686</v>
      </c>
      <c r="C22" t="s">
        <v>8687</v>
      </c>
      <c r="D22" s="22">
        <v>2585</v>
      </c>
      <c r="E22" s="23">
        <f t="shared" si="0"/>
        <v>1421.7500000000002</v>
      </c>
    </row>
    <row r="23" spans="1:5" x14ac:dyDescent="0.25">
      <c r="A23" t="s">
        <v>8649</v>
      </c>
      <c r="B23" t="s">
        <v>8688</v>
      </c>
      <c r="C23" t="s">
        <v>8689</v>
      </c>
      <c r="D23" s="22">
        <v>2585</v>
      </c>
      <c r="E23" s="23">
        <f t="shared" si="0"/>
        <v>1421.7500000000002</v>
      </c>
    </row>
    <row r="24" spans="1:5" x14ac:dyDescent="0.25">
      <c r="A24" t="s">
        <v>8649</v>
      </c>
      <c r="B24" t="s">
        <v>8690</v>
      </c>
      <c r="C24" t="s">
        <v>8691</v>
      </c>
      <c r="D24" s="22">
        <v>10</v>
      </c>
      <c r="E24" s="23">
        <f t="shared" si="0"/>
        <v>5.5</v>
      </c>
    </row>
    <row r="25" spans="1:5" x14ac:dyDescent="0.25">
      <c r="A25" t="s">
        <v>8649</v>
      </c>
      <c r="B25" t="s">
        <v>8692</v>
      </c>
      <c r="C25" t="s">
        <v>8693</v>
      </c>
      <c r="D25" s="22">
        <v>25</v>
      </c>
      <c r="E25" s="23">
        <f t="shared" si="0"/>
        <v>13.750000000000002</v>
      </c>
    </row>
    <row r="26" spans="1:5" x14ac:dyDescent="0.25">
      <c r="A26" t="s">
        <v>8649</v>
      </c>
      <c r="B26" t="s">
        <v>8694</v>
      </c>
      <c r="C26" t="s">
        <v>8695</v>
      </c>
      <c r="D26" s="22">
        <v>10</v>
      </c>
      <c r="E26" s="23">
        <f t="shared" si="0"/>
        <v>5.5</v>
      </c>
    </row>
    <row r="27" spans="1:5" x14ac:dyDescent="0.25">
      <c r="A27" t="s">
        <v>8649</v>
      </c>
      <c r="B27" t="s">
        <v>8696</v>
      </c>
      <c r="C27" t="s">
        <v>8697</v>
      </c>
      <c r="D27" s="22">
        <v>20</v>
      </c>
      <c r="E27" s="23">
        <f t="shared" si="0"/>
        <v>11</v>
      </c>
    </row>
    <row r="28" spans="1:5" x14ac:dyDescent="0.25">
      <c r="A28" t="s">
        <v>8649</v>
      </c>
      <c r="B28" t="s">
        <v>8698</v>
      </c>
      <c r="C28" t="s">
        <v>8699</v>
      </c>
      <c r="D28" s="22">
        <v>10</v>
      </c>
      <c r="E28" s="23">
        <f t="shared" si="0"/>
        <v>5.5</v>
      </c>
    </row>
    <row r="29" spans="1:5" x14ac:dyDescent="0.25">
      <c r="A29" t="s">
        <v>8649</v>
      </c>
      <c r="B29" t="s">
        <v>8700</v>
      </c>
      <c r="C29" t="s">
        <v>8701</v>
      </c>
      <c r="D29" s="22">
        <v>40</v>
      </c>
      <c r="E29" s="23">
        <f t="shared" si="0"/>
        <v>22</v>
      </c>
    </row>
    <row r="30" spans="1:5" x14ac:dyDescent="0.25">
      <c r="A30" t="s">
        <v>8649</v>
      </c>
      <c r="B30" t="s">
        <v>8702</v>
      </c>
      <c r="C30" t="s">
        <v>8703</v>
      </c>
      <c r="D30" s="22">
        <v>25</v>
      </c>
      <c r="E30" s="23">
        <f t="shared" si="0"/>
        <v>13.750000000000002</v>
      </c>
    </row>
    <row r="31" spans="1:5" x14ac:dyDescent="0.25">
      <c r="A31" t="s">
        <v>8649</v>
      </c>
      <c r="B31" t="s">
        <v>8704</v>
      </c>
      <c r="C31" t="s">
        <v>8705</v>
      </c>
      <c r="D31" s="22">
        <v>40</v>
      </c>
      <c r="E31" s="23">
        <f t="shared" si="0"/>
        <v>22</v>
      </c>
    </row>
    <row r="32" spans="1:5" x14ac:dyDescent="0.25">
      <c r="A32" t="s">
        <v>8649</v>
      </c>
      <c r="B32" t="s">
        <v>8706</v>
      </c>
      <c r="C32" t="s">
        <v>8707</v>
      </c>
      <c r="D32" s="22">
        <v>25</v>
      </c>
      <c r="E32" s="23">
        <f t="shared" si="0"/>
        <v>13.750000000000002</v>
      </c>
    </row>
    <row r="33" spans="1:5" x14ac:dyDescent="0.25">
      <c r="A33" t="s">
        <v>8649</v>
      </c>
      <c r="B33" t="s">
        <v>8708</v>
      </c>
      <c r="C33" t="s">
        <v>8707</v>
      </c>
      <c r="D33" s="22">
        <v>25</v>
      </c>
      <c r="E33" s="23">
        <f t="shared" si="0"/>
        <v>13.750000000000002</v>
      </c>
    </row>
    <row r="34" spans="1:5" x14ac:dyDescent="0.25">
      <c r="A34" t="s">
        <v>8649</v>
      </c>
      <c r="B34" t="s">
        <v>8709</v>
      </c>
      <c r="C34" t="s">
        <v>8710</v>
      </c>
      <c r="D34" s="22">
        <v>40</v>
      </c>
      <c r="E34" s="23">
        <f t="shared" si="0"/>
        <v>22</v>
      </c>
    </row>
    <row r="35" spans="1:5" x14ac:dyDescent="0.25">
      <c r="A35" t="s">
        <v>8649</v>
      </c>
      <c r="B35" t="s">
        <v>8711</v>
      </c>
      <c r="C35" t="s">
        <v>8712</v>
      </c>
      <c r="D35" s="22">
        <v>10</v>
      </c>
      <c r="E35" s="23">
        <f t="shared" si="0"/>
        <v>5.5</v>
      </c>
    </row>
    <row r="36" spans="1:5" x14ac:dyDescent="0.25">
      <c r="A36" t="s">
        <v>8713</v>
      </c>
      <c r="B36" t="s">
        <v>8714</v>
      </c>
      <c r="C36" t="s">
        <v>8715</v>
      </c>
      <c r="D36" s="22">
        <v>10</v>
      </c>
      <c r="E36" s="23">
        <f t="shared" si="0"/>
        <v>5.5</v>
      </c>
    </row>
    <row r="37" spans="1:5" x14ac:dyDescent="0.25">
      <c r="A37" t="s">
        <v>8649</v>
      </c>
      <c r="B37" t="s">
        <v>8716</v>
      </c>
      <c r="C37" t="s">
        <v>8717</v>
      </c>
      <c r="D37" s="22">
        <v>100</v>
      </c>
      <c r="E37" s="23">
        <f t="shared" si="0"/>
        <v>55.000000000000007</v>
      </c>
    </row>
    <row r="38" spans="1:5" x14ac:dyDescent="0.25">
      <c r="A38" t="s">
        <v>8649</v>
      </c>
      <c r="B38" t="s">
        <v>8718</v>
      </c>
      <c r="C38" t="s">
        <v>8719</v>
      </c>
      <c r="D38" s="22">
        <v>150</v>
      </c>
      <c r="E38" s="23">
        <f t="shared" si="0"/>
        <v>82.5</v>
      </c>
    </row>
    <row r="39" spans="1:5" x14ac:dyDescent="0.25">
      <c r="A39" t="s">
        <v>8649</v>
      </c>
      <c r="B39" t="s">
        <v>8720</v>
      </c>
      <c r="C39" t="s">
        <v>8721</v>
      </c>
      <c r="D39" s="22">
        <v>150</v>
      </c>
      <c r="E39" s="23">
        <f t="shared" si="0"/>
        <v>82.5</v>
      </c>
    </row>
    <row r="40" spans="1:5" x14ac:dyDescent="0.25">
      <c r="A40" t="s">
        <v>8649</v>
      </c>
      <c r="B40" t="s">
        <v>8722</v>
      </c>
      <c r="C40" t="s">
        <v>8723</v>
      </c>
      <c r="D40" s="22">
        <v>150</v>
      </c>
      <c r="E40" s="23">
        <f t="shared" si="0"/>
        <v>82.5</v>
      </c>
    </row>
    <row r="41" spans="1:5" x14ac:dyDescent="0.25">
      <c r="A41" t="s">
        <v>8649</v>
      </c>
      <c r="B41" t="s">
        <v>8724</v>
      </c>
      <c r="C41" t="s">
        <v>8725</v>
      </c>
      <c r="D41" s="22">
        <v>150</v>
      </c>
      <c r="E41" s="23">
        <f t="shared" ref="E41:E72" si="1">D41*0.55</f>
        <v>82.5</v>
      </c>
    </row>
    <row r="42" spans="1:5" x14ac:dyDescent="0.25">
      <c r="A42" t="s">
        <v>8649</v>
      </c>
      <c r="B42" t="s">
        <v>8726</v>
      </c>
      <c r="C42" t="s">
        <v>8727</v>
      </c>
      <c r="D42" s="22">
        <v>3955</v>
      </c>
      <c r="E42" s="23">
        <f t="shared" si="1"/>
        <v>2175.25</v>
      </c>
    </row>
    <row r="43" spans="1:5" x14ac:dyDescent="0.25">
      <c r="A43" t="s">
        <v>8649</v>
      </c>
      <c r="B43" t="s">
        <v>8728</v>
      </c>
      <c r="C43" t="s">
        <v>8729</v>
      </c>
      <c r="D43" s="22">
        <v>4040</v>
      </c>
      <c r="E43" s="23">
        <f t="shared" si="1"/>
        <v>2222</v>
      </c>
    </row>
    <row r="44" spans="1:5" x14ac:dyDescent="0.25">
      <c r="A44" t="s">
        <v>8649</v>
      </c>
      <c r="B44" t="s">
        <v>8730</v>
      </c>
      <c r="C44" t="s">
        <v>8731</v>
      </c>
      <c r="D44" s="22">
        <v>2945</v>
      </c>
      <c r="E44" s="23">
        <f t="shared" si="1"/>
        <v>1619.7500000000002</v>
      </c>
    </row>
    <row r="45" spans="1:5" x14ac:dyDescent="0.25">
      <c r="A45" t="s">
        <v>8649</v>
      </c>
      <c r="B45" t="s">
        <v>8732</v>
      </c>
      <c r="C45" t="s">
        <v>8733</v>
      </c>
      <c r="D45" s="22">
        <v>3305</v>
      </c>
      <c r="E45" s="23">
        <f t="shared" si="1"/>
        <v>1817.7500000000002</v>
      </c>
    </row>
    <row r="46" spans="1:5" x14ac:dyDescent="0.25">
      <c r="A46" t="s">
        <v>8649</v>
      </c>
      <c r="B46" t="s">
        <v>8734</v>
      </c>
      <c r="C46" t="s">
        <v>8735</v>
      </c>
      <c r="D46" s="22">
        <v>3695</v>
      </c>
      <c r="E46" s="23">
        <f t="shared" si="1"/>
        <v>2032.2500000000002</v>
      </c>
    </row>
    <row r="47" spans="1:5" x14ac:dyDescent="0.25">
      <c r="A47" t="s">
        <v>8649</v>
      </c>
      <c r="B47" t="s">
        <v>8736</v>
      </c>
      <c r="C47" t="s">
        <v>8737</v>
      </c>
      <c r="D47" s="22">
        <v>2600</v>
      </c>
      <c r="E47" s="23">
        <f t="shared" si="1"/>
        <v>1430.0000000000002</v>
      </c>
    </row>
    <row r="48" spans="1:5" x14ac:dyDescent="0.25">
      <c r="A48" t="s">
        <v>8649</v>
      </c>
      <c r="B48" t="s">
        <v>8738</v>
      </c>
      <c r="C48" t="s">
        <v>8739</v>
      </c>
      <c r="D48" s="22">
        <v>2300</v>
      </c>
      <c r="E48" s="23">
        <f t="shared" si="1"/>
        <v>1265</v>
      </c>
    </row>
    <row r="49" spans="1:5" x14ac:dyDescent="0.25">
      <c r="A49" t="s">
        <v>8649</v>
      </c>
      <c r="B49" t="s">
        <v>8740</v>
      </c>
      <c r="C49" t="s">
        <v>8741</v>
      </c>
      <c r="D49" s="22">
        <v>2690</v>
      </c>
      <c r="E49" s="23">
        <f t="shared" si="1"/>
        <v>1479.5000000000002</v>
      </c>
    </row>
    <row r="50" spans="1:5" x14ac:dyDescent="0.25">
      <c r="A50" t="s">
        <v>8649</v>
      </c>
      <c r="B50" t="s">
        <v>8742</v>
      </c>
      <c r="C50" t="s">
        <v>8743</v>
      </c>
      <c r="D50" s="22">
        <v>1595</v>
      </c>
      <c r="E50" s="23">
        <f t="shared" si="1"/>
        <v>877.25000000000011</v>
      </c>
    </row>
    <row r="51" spans="1:5" x14ac:dyDescent="0.25">
      <c r="A51" t="s">
        <v>8649</v>
      </c>
      <c r="B51" t="s">
        <v>8744</v>
      </c>
      <c r="C51" t="s">
        <v>8745</v>
      </c>
      <c r="D51" s="22">
        <v>6630</v>
      </c>
      <c r="E51" s="23">
        <f t="shared" si="1"/>
        <v>3646.5000000000005</v>
      </c>
    </row>
    <row r="52" spans="1:5" x14ac:dyDescent="0.25">
      <c r="A52" t="s">
        <v>8649</v>
      </c>
      <c r="B52" t="s">
        <v>8746</v>
      </c>
      <c r="C52" t="s">
        <v>8747</v>
      </c>
      <c r="D52" s="22">
        <v>6045</v>
      </c>
      <c r="E52" s="23">
        <f t="shared" si="1"/>
        <v>3324.7500000000005</v>
      </c>
    </row>
    <row r="53" spans="1:5" x14ac:dyDescent="0.25">
      <c r="A53" t="s">
        <v>8649</v>
      </c>
      <c r="B53" t="s">
        <v>8748</v>
      </c>
      <c r="C53" t="s">
        <v>8749</v>
      </c>
      <c r="D53" s="22">
        <v>4995</v>
      </c>
      <c r="E53" s="23">
        <f t="shared" si="1"/>
        <v>2747.25</v>
      </c>
    </row>
    <row r="54" spans="1:5" x14ac:dyDescent="0.25">
      <c r="A54" t="s">
        <v>8649</v>
      </c>
      <c r="B54" t="s">
        <v>8750</v>
      </c>
      <c r="C54" t="s">
        <v>8751</v>
      </c>
      <c r="D54" s="22">
        <v>5505</v>
      </c>
      <c r="E54" s="23">
        <f t="shared" si="1"/>
        <v>3027.7500000000005</v>
      </c>
    </row>
    <row r="55" spans="1:5" x14ac:dyDescent="0.25">
      <c r="A55" t="s">
        <v>8649</v>
      </c>
      <c r="B55" t="s">
        <v>8752</v>
      </c>
      <c r="C55" t="s">
        <v>8753</v>
      </c>
      <c r="D55" s="22">
        <v>6045</v>
      </c>
      <c r="E55" s="23">
        <f t="shared" si="1"/>
        <v>3324.7500000000005</v>
      </c>
    </row>
    <row r="56" spans="1:5" x14ac:dyDescent="0.25">
      <c r="A56" t="s">
        <v>8649</v>
      </c>
      <c r="B56" t="s">
        <v>8754</v>
      </c>
      <c r="C56" t="s">
        <v>8755</v>
      </c>
      <c r="D56" s="22">
        <v>4500</v>
      </c>
      <c r="E56" s="23">
        <f t="shared" si="1"/>
        <v>2475</v>
      </c>
    </row>
    <row r="57" spans="1:5" x14ac:dyDescent="0.25">
      <c r="A57" t="s">
        <v>8649</v>
      </c>
      <c r="B57" t="s">
        <v>8756</v>
      </c>
      <c r="C57" t="s">
        <v>8757</v>
      </c>
      <c r="D57" s="22">
        <v>5795</v>
      </c>
      <c r="E57" s="23">
        <f t="shared" si="1"/>
        <v>3187.2500000000005</v>
      </c>
    </row>
    <row r="58" spans="1:5" x14ac:dyDescent="0.25">
      <c r="A58" t="s">
        <v>8649</v>
      </c>
      <c r="B58" t="s">
        <v>8758</v>
      </c>
      <c r="C58" t="s">
        <v>8759</v>
      </c>
      <c r="D58" s="22">
        <v>3905</v>
      </c>
      <c r="E58" s="23">
        <f t="shared" si="1"/>
        <v>2147.75</v>
      </c>
    </row>
    <row r="59" spans="1:5" x14ac:dyDescent="0.25">
      <c r="A59" t="s">
        <v>8649</v>
      </c>
      <c r="B59" t="s">
        <v>8760</v>
      </c>
      <c r="C59" t="s">
        <v>8761</v>
      </c>
      <c r="D59" s="22">
        <v>4445</v>
      </c>
      <c r="E59" s="23">
        <f t="shared" si="1"/>
        <v>2444.75</v>
      </c>
    </row>
    <row r="60" spans="1:5" x14ac:dyDescent="0.25">
      <c r="A60" t="s">
        <v>8649</v>
      </c>
      <c r="B60" t="s">
        <v>8762</v>
      </c>
      <c r="C60" t="s">
        <v>8763</v>
      </c>
      <c r="D60" s="22">
        <v>2900</v>
      </c>
      <c r="E60" s="23">
        <f t="shared" si="1"/>
        <v>1595.0000000000002</v>
      </c>
    </row>
    <row r="61" spans="1:5" x14ac:dyDescent="0.25">
      <c r="A61" t="s">
        <v>8649</v>
      </c>
      <c r="B61" t="s">
        <v>8764</v>
      </c>
      <c r="C61" t="s">
        <v>8765</v>
      </c>
      <c r="D61" s="22">
        <v>2360</v>
      </c>
      <c r="E61" s="23">
        <f t="shared" si="1"/>
        <v>1298</v>
      </c>
    </row>
    <row r="62" spans="1:5" x14ac:dyDescent="0.25">
      <c r="A62" t="s">
        <v>8649</v>
      </c>
      <c r="B62" t="s">
        <v>8766</v>
      </c>
      <c r="C62" t="s">
        <v>8767</v>
      </c>
      <c r="D62" s="22">
        <v>2630</v>
      </c>
      <c r="E62" s="23">
        <f t="shared" si="1"/>
        <v>1446.5000000000002</v>
      </c>
    </row>
    <row r="63" spans="1:5" x14ac:dyDescent="0.25">
      <c r="A63" t="s">
        <v>8649</v>
      </c>
      <c r="B63" t="s">
        <v>8768</v>
      </c>
      <c r="C63" t="s">
        <v>8769</v>
      </c>
      <c r="D63" s="22">
        <v>1895</v>
      </c>
      <c r="E63" s="23">
        <f t="shared" si="1"/>
        <v>1042.25</v>
      </c>
    </row>
    <row r="64" spans="1:5" x14ac:dyDescent="0.25">
      <c r="A64" t="s">
        <v>8649</v>
      </c>
      <c r="B64" t="s">
        <v>8770</v>
      </c>
      <c r="C64" t="s">
        <v>8771</v>
      </c>
      <c r="D64" s="22">
        <v>3190</v>
      </c>
      <c r="E64" s="23">
        <f t="shared" si="1"/>
        <v>1754.5000000000002</v>
      </c>
    </row>
    <row r="65" spans="1:5" x14ac:dyDescent="0.25">
      <c r="A65" t="s">
        <v>8649</v>
      </c>
      <c r="B65" t="s">
        <v>8772</v>
      </c>
      <c r="C65" t="s">
        <v>8773</v>
      </c>
      <c r="D65" s="22">
        <v>1760</v>
      </c>
      <c r="E65" s="23">
        <f t="shared" si="1"/>
        <v>968.00000000000011</v>
      </c>
    </row>
    <row r="66" spans="1:5" x14ac:dyDescent="0.25">
      <c r="A66" t="s">
        <v>8649</v>
      </c>
      <c r="B66" t="s">
        <v>8774</v>
      </c>
      <c r="C66" t="s">
        <v>8775</v>
      </c>
      <c r="D66" s="22">
        <v>2030</v>
      </c>
      <c r="E66" s="23">
        <f t="shared" si="1"/>
        <v>1116.5</v>
      </c>
    </row>
    <row r="67" spans="1:5" x14ac:dyDescent="0.25">
      <c r="A67" t="s">
        <v>8649</v>
      </c>
      <c r="B67" t="s">
        <v>8776</v>
      </c>
      <c r="C67" t="s">
        <v>8777</v>
      </c>
      <c r="D67" s="22">
        <v>1295</v>
      </c>
      <c r="E67" s="23">
        <f t="shared" si="1"/>
        <v>712.25000000000011</v>
      </c>
    </row>
    <row r="68" spans="1:5" x14ac:dyDescent="0.25">
      <c r="A68" t="s">
        <v>8649</v>
      </c>
      <c r="B68" t="s">
        <v>8778</v>
      </c>
      <c r="C68" t="s">
        <v>8779</v>
      </c>
      <c r="D68" s="22">
        <v>4805</v>
      </c>
      <c r="E68" s="23">
        <f t="shared" si="1"/>
        <v>2642.75</v>
      </c>
    </row>
    <row r="69" spans="1:5" x14ac:dyDescent="0.25">
      <c r="A69" t="s">
        <v>8649</v>
      </c>
      <c r="B69" t="s">
        <v>8780</v>
      </c>
      <c r="C69" t="s">
        <v>8781</v>
      </c>
      <c r="D69" s="22">
        <v>5195</v>
      </c>
      <c r="E69" s="23">
        <f t="shared" si="1"/>
        <v>2857.2500000000005</v>
      </c>
    </row>
    <row r="70" spans="1:5" x14ac:dyDescent="0.25">
      <c r="A70" t="s">
        <v>8649</v>
      </c>
      <c r="B70" t="s">
        <v>8782</v>
      </c>
      <c r="C70" t="s">
        <v>8783</v>
      </c>
      <c r="D70" s="22">
        <v>4100</v>
      </c>
      <c r="E70" s="23">
        <f t="shared" si="1"/>
        <v>2255</v>
      </c>
    </row>
    <row r="71" spans="1:5" x14ac:dyDescent="0.25">
      <c r="A71" t="s">
        <v>8649</v>
      </c>
      <c r="B71" t="s">
        <v>8784</v>
      </c>
      <c r="C71" t="s">
        <v>8785</v>
      </c>
      <c r="D71" s="22">
        <v>4005</v>
      </c>
      <c r="E71" s="23">
        <f t="shared" si="1"/>
        <v>2202.75</v>
      </c>
    </row>
    <row r="72" spans="1:5" x14ac:dyDescent="0.25">
      <c r="A72" t="s">
        <v>8649</v>
      </c>
      <c r="B72" t="s">
        <v>8786</v>
      </c>
      <c r="C72" t="s">
        <v>8787</v>
      </c>
      <c r="D72" s="22">
        <v>4395</v>
      </c>
      <c r="E72" s="23">
        <f t="shared" si="1"/>
        <v>2417.25</v>
      </c>
    </row>
    <row r="73" spans="1:5" x14ac:dyDescent="0.25">
      <c r="A73" t="s">
        <v>8649</v>
      </c>
      <c r="B73" t="s">
        <v>8788</v>
      </c>
      <c r="C73" t="s">
        <v>8789</v>
      </c>
      <c r="D73" s="22">
        <v>3300</v>
      </c>
      <c r="E73" s="23">
        <f t="shared" ref="E73:E104" si="2">D73*0.55</f>
        <v>1815.0000000000002</v>
      </c>
    </row>
    <row r="74" spans="1:5" x14ac:dyDescent="0.25">
      <c r="A74" t="s">
        <v>8649</v>
      </c>
      <c r="B74" t="s">
        <v>8790</v>
      </c>
      <c r="C74" t="s">
        <v>8791</v>
      </c>
      <c r="D74" s="22">
        <v>9155</v>
      </c>
      <c r="E74" s="23">
        <f t="shared" si="2"/>
        <v>5035.25</v>
      </c>
    </row>
    <row r="75" spans="1:5" x14ac:dyDescent="0.25">
      <c r="A75" t="s">
        <v>8649</v>
      </c>
      <c r="B75" t="s">
        <v>8792</v>
      </c>
      <c r="C75" t="s">
        <v>8793</v>
      </c>
      <c r="D75" s="22">
        <v>9695</v>
      </c>
      <c r="E75" s="23">
        <f t="shared" si="2"/>
        <v>5332.25</v>
      </c>
    </row>
    <row r="76" spans="1:5" x14ac:dyDescent="0.25">
      <c r="A76" t="s">
        <v>8649</v>
      </c>
      <c r="B76" t="s">
        <v>8794</v>
      </c>
      <c r="C76" t="s">
        <v>8795</v>
      </c>
      <c r="D76" s="22">
        <v>8150</v>
      </c>
      <c r="E76" s="23">
        <f t="shared" si="2"/>
        <v>4482.5</v>
      </c>
    </row>
    <row r="77" spans="1:5" x14ac:dyDescent="0.25">
      <c r="A77" t="s">
        <v>8649</v>
      </c>
      <c r="B77" t="s">
        <v>8796</v>
      </c>
      <c r="C77" t="s">
        <v>8797</v>
      </c>
      <c r="D77" s="22">
        <v>6905</v>
      </c>
      <c r="E77" s="23">
        <f t="shared" si="2"/>
        <v>3797.7500000000005</v>
      </c>
    </row>
    <row r="78" spans="1:5" x14ac:dyDescent="0.25">
      <c r="A78" t="s">
        <v>8649</v>
      </c>
      <c r="B78" t="s">
        <v>8798</v>
      </c>
      <c r="C78" t="s">
        <v>8799</v>
      </c>
      <c r="D78" s="22">
        <v>7445</v>
      </c>
      <c r="E78" s="23">
        <f t="shared" si="2"/>
        <v>4094.7500000000005</v>
      </c>
    </row>
    <row r="79" spans="1:5" x14ac:dyDescent="0.25">
      <c r="A79" t="s">
        <v>8649</v>
      </c>
      <c r="B79" t="s">
        <v>8800</v>
      </c>
      <c r="C79" t="s">
        <v>8801</v>
      </c>
      <c r="D79" s="22">
        <v>5900</v>
      </c>
      <c r="E79" s="23">
        <f t="shared" si="2"/>
        <v>3245.0000000000005</v>
      </c>
    </row>
    <row r="80" spans="1:5" x14ac:dyDescent="0.25">
      <c r="A80" t="s">
        <v>8649</v>
      </c>
      <c r="B80" t="s">
        <v>8802</v>
      </c>
      <c r="C80" t="s">
        <v>8803</v>
      </c>
      <c r="D80" s="22">
        <v>6700</v>
      </c>
      <c r="E80" s="23">
        <f t="shared" si="2"/>
        <v>3685.0000000000005</v>
      </c>
    </row>
    <row r="81" spans="1:5" x14ac:dyDescent="0.25">
      <c r="A81" t="s">
        <v>8649</v>
      </c>
      <c r="B81" t="s">
        <v>8804</v>
      </c>
      <c r="C81" t="s">
        <v>8805</v>
      </c>
      <c r="D81" s="22">
        <v>7090</v>
      </c>
      <c r="E81" s="23">
        <f t="shared" si="2"/>
        <v>3899.5000000000005</v>
      </c>
    </row>
    <row r="82" spans="1:5" x14ac:dyDescent="0.25">
      <c r="A82" t="s">
        <v>8649</v>
      </c>
      <c r="B82" t="s">
        <v>8806</v>
      </c>
      <c r="C82" t="s">
        <v>8807</v>
      </c>
      <c r="D82" s="22">
        <v>5995</v>
      </c>
      <c r="E82" s="23">
        <f t="shared" si="2"/>
        <v>3297.2500000000005</v>
      </c>
    </row>
    <row r="83" spans="1:5" x14ac:dyDescent="0.25">
      <c r="A83" t="s">
        <v>8649</v>
      </c>
      <c r="B83" t="s">
        <v>8808</v>
      </c>
      <c r="C83" t="s">
        <v>8809</v>
      </c>
      <c r="D83" s="22">
        <v>5900</v>
      </c>
      <c r="E83" s="23">
        <f t="shared" si="2"/>
        <v>3245.0000000000005</v>
      </c>
    </row>
    <row r="84" spans="1:5" x14ac:dyDescent="0.25">
      <c r="A84" t="s">
        <v>8649</v>
      </c>
      <c r="B84" t="s">
        <v>8810</v>
      </c>
      <c r="C84" t="s">
        <v>8811</v>
      </c>
      <c r="D84" s="22">
        <v>6290</v>
      </c>
      <c r="E84" s="23">
        <f t="shared" si="2"/>
        <v>3459.5000000000005</v>
      </c>
    </row>
    <row r="85" spans="1:5" x14ac:dyDescent="0.25">
      <c r="A85" t="s">
        <v>8649</v>
      </c>
      <c r="B85" t="s">
        <v>8812</v>
      </c>
      <c r="C85" t="s">
        <v>8813</v>
      </c>
      <c r="D85" s="22">
        <v>5195</v>
      </c>
      <c r="E85" s="23">
        <f t="shared" si="2"/>
        <v>2857.2500000000005</v>
      </c>
    </row>
    <row r="86" spans="1:5" x14ac:dyDescent="0.25">
      <c r="A86" t="s">
        <v>8649</v>
      </c>
      <c r="B86" t="s">
        <v>8814</v>
      </c>
      <c r="C86" t="s">
        <v>8815</v>
      </c>
      <c r="D86" s="22">
        <v>12500</v>
      </c>
      <c r="E86" s="23">
        <f t="shared" si="2"/>
        <v>6875.0000000000009</v>
      </c>
    </row>
    <row r="87" spans="1:5" x14ac:dyDescent="0.25">
      <c r="A87" t="s">
        <v>8649</v>
      </c>
      <c r="B87" t="s">
        <v>8816</v>
      </c>
      <c r="C87" t="s">
        <v>8817</v>
      </c>
      <c r="D87" s="22">
        <v>13040</v>
      </c>
      <c r="E87" s="23">
        <f t="shared" si="2"/>
        <v>7172.0000000000009</v>
      </c>
    </row>
    <row r="88" spans="1:5" x14ac:dyDescent="0.25">
      <c r="A88" t="s">
        <v>8649</v>
      </c>
      <c r="B88" t="s">
        <v>8818</v>
      </c>
      <c r="C88" t="s">
        <v>8819</v>
      </c>
      <c r="D88" s="22">
        <v>11495</v>
      </c>
      <c r="E88" s="23">
        <f t="shared" si="2"/>
        <v>6322.2500000000009</v>
      </c>
    </row>
    <row r="89" spans="1:5" x14ac:dyDescent="0.25">
      <c r="A89" t="s">
        <v>8649</v>
      </c>
      <c r="B89" t="s">
        <v>8820</v>
      </c>
      <c r="C89" t="s">
        <v>8821</v>
      </c>
      <c r="D89" s="22">
        <v>15000</v>
      </c>
      <c r="E89" s="23">
        <f t="shared" si="2"/>
        <v>8250</v>
      </c>
    </row>
    <row r="90" spans="1:5" x14ac:dyDescent="0.25">
      <c r="A90" t="s">
        <v>8649</v>
      </c>
      <c r="B90" t="s">
        <v>8822</v>
      </c>
      <c r="C90" t="s">
        <v>8823</v>
      </c>
      <c r="D90" s="22">
        <v>15540</v>
      </c>
      <c r="E90" s="23">
        <f t="shared" si="2"/>
        <v>8547</v>
      </c>
    </row>
    <row r="91" spans="1:5" x14ac:dyDescent="0.25">
      <c r="A91" t="s">
        <v>8649</v>
      </c>
      <c r="B91" t="s">
        <v>8824</v>
      </c>
      <c r="C91" t="s">
        <v>8825</v>
      </c>
      <c r="D91" s="22">
        <v>13995</v>
      </c>
      <c r="E91" s="23">
        <f t="shared" si="2"/>
        <v>7697.2500000000009</v>
      </c>
    </row>
    <row r="92" spans="1:5" x14ac:dyDescent="0.25">
      <c r="A92" t="s">
        <v>8649</v>
      </c>
      <c r="B92" t="s">
        <v>8826</v>
      </c>
      <c r="C92" t="s">
        <v>8827</v>
      </c>
      <c r="D92" s="22">
        <v>11000</v>
      </c>
      <c r="E92" s="23">
        <f t="shared" si="2"/>
        <v>6050.0000000000009</v>
      </c>
    </row>
    <row r="93" spans="1:5" x14ac:dyDescent="0.25">
      <c r="A93" t="s">
        <v>8649</v>
      </c>
      <c r="B93" t="s">
        <v>8828</v>
      </c>
      <c r="C93" t="s">
        <v>8829</v>
      </c>
      <c r="D93" s="22">
        <v>11540</v>
      </c>
      <c r="E93" s="23">
        <f t="shared" si="2"/>
        <v>6347.0000000000009</v>
      </c>
    </row>
    <row r="94" spans="1:5" x14ac:dyDescent="0.25">
      <c r="A94" t="s">
        <v>8649</v>
      </c>
      <c r="B94" t="s">
        <v>8830</v>
      </c>
      <c r="C94" t="s">
        <v>8831</v>
      </c>
      <c r="D94" s="22">
        <v>9995</v>
      </c>
      <c r="E94" s="23">
        <f t="shared" si="2"/>
        <v>5497.25</v>
      </c>
    </row>
    <row r="95" spans="1:5" x14ac:dyDescent="0.25">
      <c r="A95" t="s">
        <v>8649</v>
      </c>
      <c r="B95" t="s">
        <v>8832</v>
      </c>
      <c r="C95" t="s">
        <v>8833</v>
      </c>
      <c r="D95" s="22">
        <v>9000</v>
      </c>
      <c r="E95" s="23">
        <f t="shared" si="2"/>
        <v>4950</v>
      </c>
    </row>
    <row r="96" spans="1:5" x14ac:dyDescent="0.25">
      <c r="A96" t="s">
        <v>8649</v>
      </c>
      <c r="B96" t="s">
        <v>8834</v>
      </c>
      <c r="C96" t="s">
        <v>8835</v>
      </c>
      <c r="D96" s="22">
        <v>9540</v>
      </c>
      <c r="E96" s="23">
        <f t="shared" si="2"/>
        <v>5247</v>
      </c>
    </row>
    <row r="97" spans="1:5" x14ac:dyDescent="0.25">
      <c r="A97" t="s">
        <v>8649</v>
      </c>
      <c r="B97" t="s">
        <v>8836</v>
      </c>
      <c r="C97" t="s">
        <v>8837</v>
      </c>
      <c r="D97" s="22">
        <v>9000</v>
      </c>
      <c r="E97" s="23">
        <f t="shared" si="2"/>
        <v>4950</v>
      </c>
    </row>
    <row r="98" spans="1:5" x14ac:dyDescent="0.25">
      <c r="A98" t="s">
        <v>8649</v>
      </c>
      <c r="B98" t="s">
        <v>8838</v>
      </c>
      <c r="C98" t="s">
        <v>8839</v>
      </c>
      <c r="D98" s="22">
        <v>9540</v>
      </c>
      <c r="E98" s="23">
        <f t="shared" si="2"/>
        <v>5247</v>
      </c>
    </row>
    <row r="99" spans="1:5" x14ac:dyDescent="0.25">
      <c r="A99" t="s">
        <v>8649</v>
      </c>
      <c r="B99" t="s">
        <v>8840</v>
      </c>
      <c r="C99" t="s">
        <v>8841</v>
      </c>
      <c r="D99" s="22">
        <v>7995</v>
      </c>
      <c r="E99" s="23">
        <f t="shared" si="2"/>
        <v>4397.25</v>
      </c>
    </row>
    <row r="100" spans="1:5" x14ac:dyDescent="0.25">
      <c r="A100" t="s">
        <v>8649</v>
      </c>
      <c r="B100" t="s">
        <v>8842</v>
      </c>
      <c r="C100" t="s">
        <v>8843</v>
      </c>
      <c r="D100" s="22">
        <v>8495</v>
      </c>
      <c r="E100" s="23">
        <f t="shared" si="2"/>
        <v>4672.25</v>
      </c>
    </row>
    <row r="101" spans="1:5" x14ac:dyDescent="0.25">
      <c r="A101" t="s">
        <v>8649</v>
      </c>
      <c r="B101" t="s">
        <v>8844</v>
      </c>
      <c r="C101" t="s">
        <v>8845</v>
      </c>
      <c r="D101" s="22">
        <v>7995</v>
      </c>
      <c r="E101" s="23">
        <f t="shared" si="2"/>
        <v>4397.25</v>
      </c>
    </row>
    <row r="102" spans="1:5" x14ac:dyDescent="0.25">
      <c r="A102" t="s">
        <v>8649</v>
      </c>
      <c r="B102" t="s">
        <v>8846</v>
      </c>
      <c r="C102" t="s">
        <v>8847</v>
      </c>
      <c r="D102" s="22">
        <v>17170</v>
      </c>
      <c r="E102" s="23">
        <f t="shared" si="2"/>
        <v>9443.5</v>
      </c>
    </row>
    <row r="103" spans="1:5" x14ac:dyDescent="0.25">
      <c r="A103" t="s">
        <v>8649</v>
      </c>
      <c r="B103" t="s">
        <v>8848</v>
      </c>
      <c r="C103" t="s">
        <v>8849</v>
      </c>
      <c r="D103" s="22">
        <v>18170</v>
      </c>
      <c r="E103" s="23">
        <f t="shared" si="2"/>
        <v>9993.5</v>
      </c>
    </row>
    <row r="104" spans="1:5" x14ac:dyDescent="0.25">
      <c r="A104" t="s">
        <v>8649</v>
      </c>
      <c r="B104" t="s">
        <v>8850</v>
      </c>
      <c r="C104" t="s">
        <v>8851</v>
      </c>
      <c r="D104" s="22">
        <v>15495</v>
      </c>
      <c r="E104" s="23">
        <f t="shared" si="2"/>
        <v>8522.25</v>
      </c>
    </row>
    <row r="105" spans="1:5" x14ac:dyDescent="0.25">
      <c r="A105" t="s">
        <v>8649</v>
      </c>
      <c r="B105" t="s">
        <v>8852</v>
      </c>
      <c r="C105" t="s">
        <v>8853</v>
      </c>
      <c r="D105" s="22">
        <v>17170</v>
      </c>
      <c r="E105" s="23">
        <f t="shared" ref="E105:E136" si="3">D105*0.55</f>
        <v>9443.5</v>
      </c>
    </row>
    <row r="106" spans="1:5" x14ac:dyDescent="0.25">
      <c r="A106" t="s">
        <v>8649</v>
      </c>
      <c r="B106" t="s">
        <v>8854</v>
      </c>
      <c r="C106" t="s">
        <v>8855</v>
      </c>
      <c r="D106" s="22">
        <v>18170</v>
      </c>
      <c r="E106" s="23">
        <f t="shared" si="3"/>
        <v>9993.5</v>
      </c>
    </row>
    <row r="107" spans="1:5" x14ac:dyDescent="0.25">
      <c r="A107" t="s">
        <v>8649</v>
      </c>
      <c r="B107" t="s">
        <v>8856</v>
      </c>
      <c r="C107" t="s">
        <v>8857</v>
      </c>
      <c r="D107" s="22">
        <v>15495</v>
      </c>
      <c r="E107" s="23">
        <f t="shared" si="3"/>
        <v>8522.25</v>
      </c>
    </row>
    <row r="108" spans="1:5" x14ac:dyDescent="0.25">
      <c r="A108" t="s">
        <v>8858</v>
      </c>
      <c r="B108" t="s">
        <v>8859</v>
      </c>
      <c r="C108" t="s">
        <v>8860</v>
      </c>
      <c r="D108" s="22">
        <v>9937</v>
      </c>
      <c r="E108" s="23">
        <f t="shared" ref="E108:E139" si="4">D108</f>
        <v>9937</v>
      </c>
    </row>
    <row r="109" spans="1:5" x14ac:dyDescent="0.25">
      <c r="A109" t="s">
        <v>8858</v>
      </c>
      <c r="B109" t="s">
        <v>8861</v>
      </c>
      <c r="C109" t="s">
        <v>8862</v>
      </c>
      <c r="D109" s="22">
        <v>12637</v>
      </c>
      <c r="E109" s="23">
        <f t="shared" si="4"/>
        <v>12637</v>
      </c>
    </row>
    <row r="110" spans="1:5" x14ac:dyDescent="0.25">
      <c r="A110" t="s">
        <v>8858</v>
      </c>
      <c r="B110" t="s">
        <v>8863</v>
      </c>
      <c r="C110" t="s">
        <v>8864</v>
      </c>
      <c r="D110" s="22">
        <v>32264</v>
      </c>
      <c r="E110" s="23">
        <f t="shared" si="4"/>
        <v>32264</v>
      </c>
    </row>
    <row r="111" spans="1:5" x14ac:dyDescent="0.25">
      <c r="A111" t="s">
        <v>8858</v>
      </c>
      <c r="B111" t="s">
        <v>8865</v>
      </c>
      <c r="C111" t="s">
        <v>8866</v>
      </c>
      <c r="D111" s="22">
        <v>37552</v>
      </c>
      <c r="E111" s="23">
        <f t="shared" si="4"/>
        <v>37552</v>
      </c>
    </row>
    <row r="112" spans="1:5" x14ac:dyDescent="0.25">
      <c r="A112" t="s">
        <v>8858</v>
      </c>
      <c r="B112" t="s">
        <v>8867</v>
      </c>
      <c r="C112" t="s">
        <v>8868</v>
      </c>
      <c r="D112" s="22">
        <v>8424</v>
      </c>
      <c r="E112" s="23">
        <f t="shared" si="4"/>
        <v>8424</v>
      </c>
    </row>
    <row r="113" spans="1:5" x14ac:dyDescent="0.25">
      <c r="A113" t="s">
        <v>8858</v>
      </c>
      <c r="B113" t="s">
        <v>8869</v>
      </c>
      <c r="C113" t="s">
        <v>8870</v>
      </c>
      <c r="D113" s="22">
        <v>10674</v>
      </c>
      <c r="E113" s="23">
        <f t="shared" si="4"/>
        <v>10674</v>
      </c>
    </row>
    <row r="114" spans="1:5" x14ac:dyDescent="0.25">
      <c r="A114" t="s">
        <v>8858</v>
      </c>
      <c r="B114" t="s">
        <v>8871</v>
      </c>
      <c r="C114" t="s">
        <v>8872</v>
      </c>
      <c r="D114" s="22">
        <v>109372</v>
      </c>
      <c r="E114" s="23">
        <f t="shared" si="4"/>
        <v>109372</v>
      </c>
    </row>
    <row r="115" spans="1:5" x14ac:dyDescent="0.25">
      <c r="A115" t="s">
        <v>8858</v>
      </c>
      <c r="B115" t="s">
        <v>8873</v>
      </c>
      <c r="C115" t="s">
        <v>8874</v>
      </c>
      <c r="D115" s="22">
        <v>28603</v>
      </c>
      <c r="E115" s="23">
        <f t="shared" si="4"/>
        <v>28603</v>
      </c>
    </row>
    <row r="116" spans="1:5" x14ac:dyDescent="0.25">
      <c r="A116" t="s">
        <v>8858</v>
      </c>
      <c r="B116" t="s">
        <v>8875</v>
      </c>
      <c r="C116" t="s">
        <v>8876</v>
      </c>
      <c r="D116" s="22">
        <v>133996</v>
      </c>
      <c r="E116" s="23">
        <f t="shared" si="4"/>
        <v>133996</v>
      </c>
    </row>
    <row r="117" spans="1:5" x14ac:dyDescent="0.25">
      <c r="A117" t="s">
        <v>8858</v>
      </c>
      <c r="B117" t="s">
        <v>8877</v>
      </c>
      <c r="C117" t="s">
        <v>8878</v>
      </c>
      <c r="D117" s="22">
        <v>50206</v>
      </c>
      <c r="E117" s="23">
        <f t="shared" si="4"/>
        <v>50206</v>
      </c>
    </row>
    <row r="118" spans="1:5" x14ac:dyDescent="0.25">
      <c r="A118" t="s">
        <v>8858</v>
      </c>
      <c r="B118" t="s">
        <v>8879</v>
      </c>
      <c r="C118" t="s">
        <v>8880</v>
      </c>
      <c r="D118" s="22">
        <v>918</v>
      </c>
      <c r="E118" s="23">
        <f t="shared" si="4"/>
        <v>918</v>
      </c>
    </row>
    <row r="119" spans="1:5" x14ac:dyDescent="0.25">
      <c r="A119" t="s">
        <v>8858</v>
      </c>
      <c r="B119" t="s">
        <v>8881</v>
      </c>
      <c r="C119" t="s">
        <v>8882</v>
      </c>
      <c r="D119" s="22">
        <v>1097</v>
      </c>
      <c r="E119" s="23">
        <f t="shared" si="4"/>
        <v>1097</v>
      </c>
    </row>
    <row r="120" spans="1:5" x14ac:dyDescent="0.25">
      <c r="A120" t="s">
        <v>8858</v>
      </c>
      <c r="B120" t="s">
        <v>8883</v>
      </c>
      <c r="C120" t="s">
        <v>8884</v>
      </c>
      <c r="D120" s="22">
        <v>918</v>
      </c>
      <c r="E120" s="23">
        <f t="shared" si="4"/>
        <v>918</v>
      </c>
    </row>
    <row r="121" spans="1:5" x14ac:dyDescent="0.25">
      <c r="A121" t="s">
        <v>8858</v>
      </c>
      <c r="B121" t="s">
        <v>8885</v>
      </c>
      <c r="C121" t="s">
        <v>8886</v>
      </c>
      <c r="D121" s="22">
        <v>1097</v>
      </c>
      <c r="E121" s="23">
        <f t="shared" si="4"/>
        <v>1097</v>
      </c>
    </row>
    <row r="122" spans="1:5" x14ac:dyDescent="0.25">
      <c r="A122" t="s">
        <v>8858</v>
      </c>
      <c r="B122" t="s">
        <v>8887</v>
      </c>
      <c r="C122" t="s">
        <v>8888</v>
      </c>
      <c r="D122" s="22">
        <v>16735</v>
      </c>
      <c r="E122" s="23">
        <f t="shared" si="4"/>
        <v>16735</v>
      </c>
    </row>
    <row r="123" spans="1:5" x14ac:dyDescent="0.25">
      <c r="A123" t="s">
        <v>8858</v>
      </c>
      <c r="B123" t="s">
        <v>8889</v>
      </c>
      <c r="C123" t="s">
        <v>8890</v>
      </c>
      <c r="D123" s="22">
        <v>31834</v>
      </c>
      <c r="E123" s="23">
        <f t="shared" si="4"/>
        <v>31834</v>
      </c>
    </row>
    <row r="124" spans="1:5" x14ac:dyDescent="0.25">
      <c r="A124" t="s">
        <v>8858</v>
      </c>
      <c r="B124" t="s">
        <v>8891</v>
      </c>
      <c r="C124" t="s">
        <v>8892</v>
      </c>
      <c r="D124" s="22">
        <v>34867</v>
      </c>
      <c r="E124" s="23">
        <f t="shared" si="4"/>
        <v>34867</v>
      </c>
    </row>
    <row r="125" spans="1:5" x14ac:dyDescent="0.25">
      <c r="A125" t="s">
        <v>8858</v>
      </c>
      <c r="B125" t="s">
        <v>8893</v>
      </c>
      <c r="C125" t="s">
        <v>8894</v>
      </c>
      <c r="D125" s="22">
        <v>12707</v>
      </c>
      <c r="E125" s="23">
        <f t="shared" si="4"/>
        <v>12707</v>
      </c>
    </row>
    <row r="126" spans="1:5" x14ac:dyDescent="0.25">
      <c r="A126" t="s">
        <v>8858</v>
      </c>
      <c r="B126" t="s">
        <v>8895</v>
      </c>
      <c r="C126" t="s">
        <v>8896</v>
      </c>
      <c r="D126" s="22">
        <v>15407</v>
      </c>
      <c r="E126" s="23">
        <f t="shared" si="4"/>
        <v>15407</v>
      </c>
    </row>
    <row r="127" spans="1:5" x14ac:dyDescent="0.25">
      <c r="A127" t="s">
        <v>8858</v>
      </c>
      <c r="B127" t="s">
        <v>8897</v>
      </c>
      <c r="C127" t="s">
        <v>8898</v>
      </c>
      <c r="D127" s="22">
        <v>41667</v>
      </c>
      <c r="E127" s="23">
        <f t="shared" si="4"/>
        <v>41667</v>
      </c>
    </row>
    <row r="128" spans="1:5" x14ac:dyDescent="0.25">
      <c r="A128" t="s">
        <v>8858</v>
      </c>
      <c r="B128" t="s">
        <v>8899</v>
      </c>
      <c r="C128" t="s">
        <v>8900</v>
      </c>
      <c r="D128" s="22">
        <v>46955</v>
      </c>
      <c r="E128" s="23">
        <f t="shared" si="4"/>
        <v>46955</v>
      </c>
    </row>
    <row r="129" spans="1:5" x14ac:dyDescent="0.25">
      <c r="A129" t="s">
        <v>8858</v>
      </c>
      <c r="B129" t="s">
        <v>8901</v>
      </c>
      <c r="C129" t="s">
        <v>8902</v>
      </c>
      <c r="D129" s="22">
        <v>10743</v>
      </c>
      <c r="E129" s="23">
        <f t="shared" si="4"/>
        <v>10743</v>
      </c>
    </row>
    <row r="130" spans="1:5" x14ac:dyDescent="0.25">
      <c r="A130" t="s">
        <v>8858</v>
      </c>
      <c r="B130" t="s">
        <v>8903</v>
      </c>
      <c r="C130" t="s">
        <v>8904</v>
      </c>
      <c r="D130" s="22">
        <v>12993</v>
      </c>
      <c r="E130" s="23">
        <f t="shared" si="4"/>
        <v>12993</v>
      </c>
    </row>
    <row r="131" spans="1:5" x14ac:dyDescent="0.25">
      <c r="A131" t="s">
        <v>8858</v>
      </c>
      <c r="B131" t="s">
        <v>8905</v>
      </c>
      <c r="C131" t="s">
        <v>8906</v>
      </c>
      <c r="D131" s="22">
        <v>111629</v>
      </c>
      <c r="E131" s="23">
        <f t="shared" si="4"/>
        <v>111629</v>
      </c>
    </row>
    <row r="132" spans="1:5" x14ac:dyDescent="0.25">
      <c r="A132" t="s">
        <v>8858</v>
      </c>
      <c r="B132" t="s">
        <v>8907</v>
      </c>
      <c r="C132" t="s">
        <v>8908</v>
      </c>
      <c r="D132" s="22">
        <v>30860</v>
      </c>
      <c r="E132" s="23">
        <f t="shared" si="4"/>
        <v>30860</v>
      </c>
    </row>
    <row r="133" spans="1:5" x14ac:dyDescent="0.25">
      <c r="A133" t="s">
        <v>8858</v>
      </c>
      <c r="B133" t="s">
        <v>8909</v>
      </c>
      <c r="C133" t="s">
        <v>8910</v>
      </c>
      <c r="D133" s="22">
        <v>136253</v>
      </c>
      <c r="E133" s="23">
        <f t="shared" si="4"/>
        <v>136253</v>
      </c>
    </row>
    <row r="134" spans="1:5" x14ac:dyDescent="0.25">
      <c r="A134" t="s">
        <v>8858</v>
      </c>
      <c r="B134" t="s">
        <v>8911</v>
      </c>
      <c r="C134" t="s">
        <v>8912</v>
      </c>
      <c r="D134" s="22">
        <v>52463</v>
      </c>
      <c r="E134" s="23">
        <f t="shared" si="4"/>
        <v>52463</v>
      </c>
    </row>
    <row r="135" spans="1:5" x14ac:dyDescent="0.25">
      <c r="A135" t="s">
        <v>8858</v>
      </c>
      <c r="B135" t="s">
        <v>8913</v>
      </c>
      <c r="C135" t="s">
        <v>8914</v>
      </c>
      <c r="D135" s="22">
        <v>1008</v>
      </c>
      <c r="E135" s="23">
        <f t="shared" si="4"/>
        <v>1008</v>
      </c>
    </row>
    <row r="136" spans="1:5" x14ac:dyDescent="0.25">
      <c r="A136" t="s">
        <v>8858</v>
      </c>
      <c r="B136" t="s">
        <v>8915</v>
      </c>
      <c r="C136" t="s">
        <v>8916</v>
      </c>
      <c r="D136" s="22">
        <v>1187</v>
      </c>
      <c r="E136" s="23">
        <f t="shared" si="4"/>
        <v>1187</v>
      </c>
    </row>
    <row r="137" spans="1:5" x14ac:dyDescent="0.25">
      <c r="A137" t="s">
        <v>8858</v>
      </c>
      <c r="B137" t="s">
        <v>8917</v>
      </c>
      <c r="C137" t="s">
        <v>8918</v>
      </c>
      <c r="D137" s="22">
        <v>1008</v>
      </c>
      <c r="E137" s="23">
        <f t="shared" si="4"/>
        <v>1008</v>
      </c>
    </row>
    <row r="138" spans="1:5" x14ac:dyDescent="0.25">
      <c r="A138" t="s">
        <v>8858</v>
      </c>
      <c r="B138" t="s">
        <v>8919</v>
      </c>
      <c r="C138" t="s">
        <v>8920</v>
      </c>
      <c r="D138" s="22">
        <v>1187</v>
      </c>
      <c r="E138" s="23">
        <f t="shared" si="4"/>
        <v>1187</v>
      </c>
    </row>
    <row r="139" spans="1:5" x14ac:dyDescent="0.25">
      <c r="A139" t="s">
        <v>8858</v>
      </c>
      <c r="B139" t="s">
        <v>8921</v>
      </c>
      <c r="C139" t="s">
        <v>8922</v>
      </c>
      <c r="D139" s="22">
        <v>18629</v>
      </c>
      <c r="E139" s="23">
        <f t="shared" si="4"/>
        <v>18629</v>
      </c>
    </row>
    <row r="140" spans="1:5" x14ac:dyDescent="0.25">
      <c r="A140" t="s">
        <v>8858</v>
      </c>
      <c r="B140" t="s">
        <v>8923</v>
      </c>
      <c r="C140" t="s">
        <v>8924</v>
      </c>
      <c r="D140" s="22">
        <v>35587</v>
      </c>
      <c r="E140" s="23">
        <f t="shared" ref="E140:E171" si="5">D140</f>
        <v>35587</v>
      </c>
    </row>
    <row r="141" spans="1:5" x14ac:dyDescent="0.25">
      <c r="A141" t="s">
        <v>8858</v>
      </c>
      <c r="B141" t="s">
        <v>8925</v>
      </c>
      <c r="C141" t="s">
        <v>8926</v>
      </c>
      <c r="D141" s="22">
        <v>38910</v>
      </c>
      <c r="E141" s="23">
        <f t="shared" si="5"/>
        <v>38910</v>
      </c>
    </row>
    <row r="142" spans="1:5" x14ac:dyDescent="0.25">
      <c r="A142" t="s">
        <v>8858</v>
      </c>
      <c r="B142" t="s">
        <v>8927</v>
      </c>
      <c r="C142" t="s">
        <v>8928</v>
      </c>
      <c r="D142" s="22">
        <v>18715</v>
      </c>
      <c r="E142" s="23">
        <f t="shared" si="5"/>
        <v>18715</v>
      </c>
    </row>
    <row r="143" spans="1:5" x14ac:dyDescent="0.25">
      <c r="A143" t="s">
        <v>8858</v>
      </c>
      <c r="B143" t="s">
        <v>8929</v>
      </c>
      <c r="C143" t="s">
        <v>8930</v>
      </c>
      <c r="D143" s="22">
        <v>21415</v>
      </c>
      <c r="E143" s="23">
        <f t="shared" si="5"/>
        <v>21415</v>
      </c>
    </row>
    <row r="144" spans="1:5" x14ac:dyDescent="0.25">
      <c r="A144" t="s">
        <v>8858</v>
      </c>
      <c r="B144" t="s">
        <v>8931</v>
      </c>
      <c r="C144" t="s">
        <v>8932</v>
      </c>
      <c r="D144" s="22">
        <v>62067</v>
      </c>
      <c r="E144" s="23">
        <f t="shared" si="5"/>
        <v>62067</v>
      </c>
    </row>
    <row r="145" spans="1:5" x14ac:dyDescent="0.25">
      <c r="A145" t="s">
        <v>8858</v>
      </c>
      <c r="B145" t="s">
        <v>8933</v>
      </c>
      <c r="C145" t="s">
        <v>8934</v>
      </c>
      <c r="D145" s="22">
        <v>67355</v>
      </c>
      <c r="E145" s="23">
        <f t="shared" si="5"/>
        <v>67355</v>
      </c>
    </row>
    <row r="146" spans="1:5" x14ac:dyDescent="0.25">
      <c r="A146" t="s">
        <v>8858</v>
      </c>
      <c r="B146" t="s">
        <v>8935</v>
      </c>
      <c r="C146" t="s">
        <v>8936</v>
      </c>
      <c r="D146" s="22">
        <v>15773</v>
      </c>
      <c r="E146" s="23">
        <f t="shared" si="5"/>
        <v>15773</v>
      </c>
    </row>
    <row r="147" spans="1:5" x14ac:dyDescent="0.25">
      <c r="A147" t="s">
        <v>8858</v>
      </c>
      <c r="B147" t="s">
        <v>8937</v>
      </c>
      <c r="C147" t="s">
        <v>8938</v>
      </c>
      <c r="D147" s="22">
        <v>18023</v>
      </c>
      <c r="E147" s="23">
        <f t="shared" si="5"/>
        <v>18023</v>
      </c>
    </row>
    <row r="148" spans="1:5" x14ac:dyDescent="0.25">
      <c r="A148" t="s">
        <v>8858</v>
      </c>
      <c r="B148" t="s">
        <v>8939</v>
      </c>
      <c r="C148" t="s">
        <v>8940</v>
      </c>
      <c r="D148" s="22">
        <v>119529</v>
      </c>
      <c r="E148" s="23">
        <f t="shared" si="5"/>
        <v>119529</v>
      </c>
    </row>
    <row r="149" spans="1:5" x14ac:dyDescent="0.25">
      <c r="A149" t="s">
        <v>8858</v>
      </c>
      <c r="B149" t="s">
        <v>8941</v>
      </c>
      <c r="C149" t="s">
        <v>8942</v>
      </c>
      <c r="D149" s="22">
        <v>38760</v>
      </c>
      <c r="E149" s="23">
        <f t="shared" si="5"/>
        <v>38760</v>
      </c>
    </row>
    <row r="150" spans="1:5" x14ac:dyDescent="0.25">
      <c r="A150" t="s">
        <v>8858</v>
      </c>
      <c r="B150" t="s">
        <v>8943</v>
      </c>
      <c r="C150" t="s">
        <v>8944</v>
      </c>
      <c r="D150" s="22">
        <v>144153</v>
      </c>
      <c r="E150" s="23">
        <f t="shared" si="5"/>
        <v>144153</v>
      </c>
    </row>
    <row r="151" spans="1:5" x14ac:dyDescent="0.25">
      <c r="A151" t="s">
        <v>8858</v>
      </c>
      <c r="B151" t="s">
        <v>8945</v>
      </c>
      <c r="C151" t="s">
        <v>8946</v>
      </c>
      <c r="D151" s="22">
        <v>60363</v>
      </c>
      <c r="E151" s="23">
        <f t="shared" si="5"/>
        <v>60363</v>
      </c>
    </row>
    <row r="152" spans="1:5" x14ac:dyDescent="0.25">
      <c r="A152" t="s">
        <v>8858</v>
      </c>
      <c r="B152" t="s">
        <v>8947</v>
      </c>
      <c r="C152" t="s">
        <v>8948</v>
      </c>
      <c r="D152" s="22">
        <v>1320</v>
      </c>
      <c r="E152" s="23">
        <f t="shared" si="5"/>
        <v>1320</v>
      </c>
    </row>
    <row r="153" spans="1:5" x14ac:dyDescent="0.25">
      <c r="A153" t="s">
        <v>8858</v>
      </c>
      <c r="B153" t="s">
        <v>8949</v>
      </c>
      <c r="C153" t="s">
        <v>8950</v>
      </c>
      <c r="D153" s="22">
        <v>1499</v>
      </c>
      <c r="E153" s="23">
        <f t="shared" si="5"/>
        <v>1499</v>
      </c>
    </row>
    <row r="154" spans="1:5" x14ac:dyDescent="0.25">
      <c r="A154" t="s">
        <v>8858</v>
      </c>
      <c r="B154" t="s">
        <v>8951</v>
      </c>
      <c r="C154" t="s">
        <v>8952</v>
      </c>
      <c r="D154" s="22">
        <v>1320</v>
      </c>
      <c r="E154" s="23">
        <f t="shared" si="5"/>
        <v>1320</v>
      </c>
    </row>
    <row r="155" spans="1:5" x14ac:dyDescent="0.25">
      <c r="A155" t="s">
        <v>8858</v>
      </c>
      <c r="B155" t="s">
        <v>8953</v>
      </c>
      <c r="C155" t="s">
        <v>8954</v>
      </c>
      <c r="D155" s="22">
        <v>1499</v>
      </c>
      <c r="E155" s="23">
        <f t="shared" si="5"/>
        <v>1499</v>
      </c>
    </row>
    <row r="156" spans="1:5" x14ac:dyDescent="0.25">
      <c r="A156" t="s">
        <v>8858</v>
      </c>
      <c r="B156" t="s">
        <v>8955</v>
      </c>
      <c r="C156" t="s">
        <v>8956</v>
      </c>
      <c r="D156" s="22">
        <v>26175</v>
      </c>
      <c r="E156" s="23">
        <f t="shared" si="5"/>
        <v>26175</v>
      </c>
    </row>
    <row r="157" spans="1:5" x14ac:dyDescent="0.25">
      <c r="A157" t="s">
        <v>8858</v>
      </c>
      <c r="B157" t="s">
        <v>8957</v>
      </c>
      <c r="C157" t="s">
        <v>8958</v>
      </c>
      <c r="D157" s="22">
        <v>49788</v>
      </c>
      <c r="E157" s="23">
        <f t="shared" si="5"/>
        <v>49788</v>
      </c>
    </row>
    <row r="158" spans="1:5" x14ac:dyDescent="0.25">
      <c r="A158" t="s">
        <v>8858</v>
      </c>
      <c r="B158" t="s">
        <v>8959</v>
      </c>
      <c r="C158" t="s">
        <v>8960</v>
      </c>
      <c r="D158" s="22">
        <v>54523</v>
      </c>
      <c r="E158" s="23">
        <f t="shared" si="5"/>
        <v>54523</v>
      </c>
    </row>
    <row r="159" spans="1:5" x14ac:dyDescent="0.25">
      <c r="A159" t="s">
        <v>8858</v>
      </c>
      <c r="B159" t="s">
        <v>8961</v>
      </c>
      <c r="C159" t="s">
        <v>8962</v>
      </c>
      <c r="D159" s="22">
        <v>13893</v>
      </c>
      <c r="E159" s="23">
        <f t="shared" si="5"/>
        <v>13893</v>
      </c>
    </row>
    <row r="160" spans="1:5" x14ac:dyDescent="0.25">
      <c r="A160" t="s">
        <v>8858</v>
      </c>
      <c r="B160" t="s">
        <v>8963</v>
      </c>
      <c r="C160" t="s">
        <v>8964</v>
      </c>
      <c r="D160" s="22">
        <v>16593</v>
      </c>
      <c r="E160" s="23">
        <f t="shared" si="5"/>
        <v>16593</v>
      </c>
    </row>
    <row r="161" spans="1:5" x14ac:dyDescent="0.25">
      <c r="A161" t="s">
        <v>8858</v>
      </c>
      <c r="B161" t="s">
        <v>8965</v>
      </c>
      <c r="C161" t="s">
        <v>8966</v>
      </c>
      <c r="D161" s="22">
        <v>45696</v>
      </c>
      <c r="E161" s="23">
        <f t="shared" si="5"/>
        <v>45696</v>
      </c>
    </row>
    <row r="162" spans="1:5" x14ac:dyDescent="0.25">
      <c r="A162" t="s">
        <v>8858</v>
      </c>
      <c r="B162" t="s">
        <v>8967</v>
      </c>
      <c r="C162" t="s">
        <v>8968</v>
      </c>
      <c r="D162" s="22">
        <v>50984</v>
      </c>
      <c r="E162" s="23">
        <f t="shared" si="5"/>
        <v>50984</v>
      </c>
    </row>
    <row r="163" spans="1:5" x14ac:dyDescent="0.25">
      <c r="A163" t="s">
        <v>8858</v>
      </c>
      <c r="B163" t="s">
        <v>8969</v>
      </c>
      <c r="C163" t="s">
        <v>8970</v>
      </c>
      <c r="D163" s="22">
        <v>11736</v>
      </c>
      <c r="E163" s="23">
        <f t="shared" si="5"/>
        <v>11736</v>
      </c>
    </row>
    <row r="164" spans="1:5" x14ac:dyDescent="0.25">
      <c r="A164" t="s">
        <v>8858</v>
      </c>
      <c r="B164" t="s">
        <v>8971</v>
      </c>
      <c r="C164" t="s">
        <v>8972</v>
      </c>
      <c r="D164" s="22">
        <v>13986</v>
      </c>
      <c r="E164" s="23">
        <f t="shared" si="5"/>
        <v>13986</v>
      </c>
    </row>
    <row r="165" spans="1:5" x14ac:dyDescent="0.25">
      <c r="A165" t="s">
        <v>8858</v>
      </c>
      <c r="B165" t="s">
        <v>8973</v>
      </c>
      <c r="C165" t="s">
        <v>8974</v>
      </c>
      <c r="D165" s="22">
        <v>113886</v>
      </c>
      <c r="E165" s="23">
        <f t="shared" si="5"/>
        <v>113886</v>
      </c>
    </row>
    <row r="166" spans="1:5" x14ac:dyDescent="0.25">
      <c r="A166" t="s">
        <v>8858</v>
      </c>
      <c r="B166" t="s">
        <v>8975</v>
      </c>
      <c r="C166" t="s">
        <v>8976</v>
      </c>
      <c r="D166" s="22">
        <v>33117</v>
      </c>
      <c r="E166" s="23">
        <f t="shared" si="5"/>
        <v>33117</v>
      </c>
    </row>
    <row r="167" spans="1:5" x14ac:dyDescent="0.25">
      <c r="A167" t="s">
        <v>8858</v>
      </c>
      <c r="B167" t="s">
        <v>8977</v>
      </c>
      <c r="C167" t="s">
        <v>8978</v>
      </c>
      <c r="D167" s="22">
        <v>138510</v>
      </c>
      <c r="E167" s="23">
        <f t="shared" si="5"/>
        <v>138510</v>
      </c>
    </row>
    <row r="168" spans="1:5" x14ac:dyDescent="0.25">
      <c r="A168" t="s">
        <v>8858</v>
      </c>
      <c r="B168" t="s">
        <v>8979</v>
      </c>
      <c r="C168" t="s">
        <v>8980</v>
      </c>
      <c r="D168" s="22">
        <v>54720</v>
      </c>
      <c r="E168" s="23">
        <f t="shared" si="5"/>
        <v>54720</v>
      </c>
    </row>
    <row r="169" spans="1:5" x14ac:dyDescent="0.25">
      <c r="A169" t="s">
        <v>8858</v>
      </c>
      <c r="B169" t="s">
        <v>8981</v>
      </c>
      <c r="C169" t="s">
        <v>8982</v>
      </c>
      <c r="D169" s="22">
        <v>1097</v>
      </c>
      <c r="E169" s="23">
        <f t="shared" si="5"/>
        <v>1097</v>
      </c>
    </row>
    <row r="170" spans="1:5" x14ac:dyDescent="0.25">
      <c r="A170" t="s">
        <v>8858</v>
      </c>
      <c r="B170" t="s">
        <v>8983</v>
      </c>
      <c r="C170" t="s">
        <v>8984</v>
      </c>
      <c r="D170" s="22">
        <v>1276</v>
      </c>
      <c r="E170" s="23">
        <f t="shared" si="5"/>
        <v>1276</v>
      </c>
    </row>
    <row r="171" spans="1:5" x14ac:dyDescent="0.25">
      <c r="A171" t="s">
        <v>8858</v>
      </c>
      <c r="B171" t="s">
        <v>8985</v>
      </c>
      <c r="C171" t="s">
        <v>8986</v>
      </c>
      <c r="D171" s="22">
        <v>1097</v>
      </c>
      <c r="E171" s="23">
        <f t="shared" si="5"/>
        <v>1097</v>
      </c>
    </row>
    <row r="172" spans="1:5" x14ac:dyDescent="0.25">
      <c r="A172" t="s">
        <v>8858</v>
      </c>
      <c r="B172" t="s">
        <v>8987</v>
      </c>
      <c r="C172" t="s">
        <v>8988</v>
      </c>
      <c r="D172" s="22">
        <v>1276</v>
      </c>
      <c r="E172" s="23">
        <f t="shared" ref="E172:E203" si="6">D172</f>
        <v>1276</v>
      </c>
    </row>
    <row r="173" spans="1:5" x14ac:dyDescent="0.25">
      <c r="A173" t="s">
        <v>8858</v>
      </c>
      <c r="B173" t="s">
        <v>8989</v>
      </c>
      <c r="C173" t="s">
        <v>8990</v>
      </c>
      <c r="D173" s="22">
        <v>20605</v>
      </c>
      <c r="E173" s="23">
        <f t="shared" si="6"/>
        <v>20605</v>
      </c>
    </row>
    <row r="174" spans="1:5" x14ac:dyDescent="0.25">
      <c r="A174" t="s">
        <v>8858</v>
      </c>
      <c r="B174" t="s">
        <v>8991</v>
      </c>
      <c r="C174" t="s">
        <v>8992</v>
      </c>
      <c r="D174" s="22">
        <v>39429</v>
      </c>
      <c r="E174" s="23">
        <f t="shared" si="6"/>
        <v>39429</v>
      </c>
    </row>
    <row r="175" spans="1:5" x14ac:dyDescent="0.25">
      <c r="A175" t="s">
        <v>8858</v>
      </c>
      <c r="B175" t="s">
        <v>8993</v>
      </c>
      <c r="C175" t="s">
        <v>8994</v>
      </c>
      <c r="D175" s="22">
        <v>43083</v>
      </c>
      <c r="E175" s="23">
        <f t="shared" si="6"/>
        <v>43083</v>
      </c>
    </row>
    <row r="176" spans="1:5" x14ac:dyDescent="0.25">
      <c r="A176" t="s">
        <v>8858</v>
      </c>
      <c r="B176" t="s">
        <v>8995</v>
      </c>
      <c r="C176" t="s">
        <v>8996</v>
      </c>
      <c r="D176" s="22">
        <v>33673</v>
      </c>
      <c r="E176" s="23">
        <f t="shared" si="6"/>
        <v>33673</v>
      </c>
    </row>
    <row r="177" spans="1:5" x14ac:dyDescent="0.25">
      <c r="A177" t="s">
        <v>8858</v>
      </c>
      <c r="B177" t="s">
        <v>8997</v>
      </c>
      <c r="C177" t="s">
        <v>8998</v>
      </c>
      <c r="D177" s="22">
        <v>36373</v>
      </c>
      <c r="E177" s="23">
        <f t="shared" si="6"/>
        <v>36373</v>
      </c>
    </row>
    <row r="178" spans="1:5" x14ac:dyDescent="0.25">
      <c r="A178" t="s">
        <v>8858</v>
      </c>
      <c r="B178" t="s">
        <v>8999</v>
      </c>
      <c r="C178" t="s">
        <v>9000</v>
      </c>
      <c r="D178" s="22">
        <v>112856</v>
      </c>
      <c r="E178" s="23">
        <f t="shared" si="6"/>
        <v>112856</v>
      </c>
    </row>
    <row r="179" spans="1:5" x14ac:dyDescent="0.25">
      <c r="A179" t="s">
        <v>8858</v>
      </c>
      <c r="B179" t="s">
        <v>9001</v>
      </c>
      <c r="C179" t="s">
        <v>9002</v>
      </c>
      <c r="D179" s="22">
        <v>118144</v>
      </c>
      <c r="E179" s="23">
        <f t="shared" si="6"/>
        <v>118144</v>
      </c>
    </row>
    <row r="180" spans="1:5" x14ac:dyDescent="0.25">
      <c r="A180" t="s">
        <v>8858</v>
      </c>
      <c r="B180" t="s">
        <v>9003</v>
      </c>
      <c r="C180" t="s">
        <v>9004</v>
      </c>
      <c r="D180" s="22">
        <v>28296</v>
      </c>
      <c r="E180" s="23">
        <f t="shared" si="6"/>
        <v>28296</v>
      </c>
    </row>
    <row r="181" spans="1:5" x14ac:dyDescent="0.25">
      <c r="A181" t="s">
        <v>8858</v>
      </c>
      <c r="B181" t="s">
        <v>9005</v>
      </c>
      <c r="C181" t="s">
        <v>9006</v>
      </c>
      <c r="D181" s="22">
        <v>30546</v>
      </c>
      <c r="E181" s="23">
        <f t="shared" si="6"/>
        <v>30546</v>
      </c>
    </row>
    <row r="182" spans="1:5" x14ac:dyDescent="0.25">
      <c r="A182" t="s">
        <v>8858</v>
      </c>
      <c r="B182" t="s">
        <v>9007</v>
      </c>
      <c r="C182" t="s">
        <v>9008</v>
      </c>
      <c r="D182" s="22">
        <v>136458</v>
      </c>
      <c r="E182" s="23">
        <f t="shared" si="6"/>
        <v>136458</v>
      </c>
    </row>
    <row r="183" spans="1:5" x14ac:dyDescent="0.25">
      <c r="A183" t="s">
        <v>8858</v>
      </c>
      <c r="B183" t="s">
        <v>9009</v>
      </c>
      <c r="C183" t="s">
        <v>9010</v>
      </c>
      <c r="D183" s="22">
        <v>55689</v>
      </c>
      <c r="E183" s="23">
        <f t="shared" si="6"/>
        <v>55689</v>
      </c>
    </row>
    <row r="184" spans="1:5" x14ac:dyDescent="0.25">
      <c r="A184" t="s">
        <v>8858</v>
      </c>
      <c r="B184" t="s">
        <v>9011</v>
      </c>
      <c r="C184" t="s">
        <v>9012</v>
      </c>
      <c r="D184" s="22">
        <v>161082</v>
      </c>
      <c r="E184" s="23">
        <f t="shared" si="6"/>
        <v>161082</v>
      </c>
    </row>
    <row r="185" spans="1:5" x14ac:dyDescent="0.25">
      <c r="A185" t="s">
        <v>8858</v>
      </c>
      <c r="B185" t="s">
        <v>9013</v>
      </c>
      <c r="C185" t="s">
        <v>9014</v>
      </c>
      <c r="D185" s="22">
        <v>77292</v>
      </c>
      <c r="E185" s="23">
        <f t="shared" si="6"/>
        <v>77292</v>
      </c>
    </row>
    <row r="186" spans="1:5" x14ac:dyDescent="0.25">
      <c r="A186" t="s">
        <v>8858</v>
      </c>
      <c r="B186" t="s">
        <v>9015</v>
      </c>
      <c r="C186" t="s">
        <v>9016</v>
      </c>
      <c r="D186" s="22">
        <v>1990</v>
      </c>
      <c r="E186" s="23">
        <f t="shared" si="6"/>
        <v>1990</v>
      </c>
    </row>
    <row r="187" spans="1:5" x14ac:dyDescent="0.25">
      <c r="A187" t="s">
        <v>8858</v>
      </c>
      <c r="B187" t="s">
        <v>9017</v>
      </c>
      <c r="C187" t="s">
        <v>9018</v>
      </c>
      <c r="D187" s="22">
        <v>2169</v>
      </c>
      <c r="E187" s="23">
        <f t="shared" si="6"/>
        <v>2169</v>
      </c>
    </row>
    <row r="188" spans="1:5" x14ac:dyDescent="0.25">
      <c r="A188" t="s">
        <v>8858</v>
      </c>
      <c r="B188" t="s">
        <v>9019</v>
      </c>
      <c r="C188" t="s">
        <v>9020</v>
      </c>
      <c r="D188" s="22">
        <v>1990</v>
      </c>
      <c r="E188" s="23">
        <f t="shared" si="6"/>
        <v>1990</v>
      </c>
    </row>
    <row r="189" spans="1:5" x14ac:dyDescent="0.25">
      <c r="A189" t="s">
        <v>8858</v>
      </c>
      <c r="B189" t="s">
        <v>9021</v>
      </c>
      <c r="C189" t="s">
        <v>9022</v>
      </c>
      <c r="D189" s="22">
        <v>2169</v>
      </c>
      <c r="E189" s="23">
        <f t="shared" si="6"/>
        <v>2169</v>
      </c>
    </row>
    <row r="190" spans="1:5" x14ac:dyDescent="0.25">
      <c r="A190" t="s">
        <v>8858</v>
      </c>
      <c r="B190" t="s">
        <v>9023</v>
      </c>
      <c r="C190" t="s">
        <v>9024</v>
      </c>
      <c r="D190" s="22">
        <v>42797</v>
      </c>
      <c r="E190" s="23">
        <f t="shared" si="6"/>
        <v>42797</v>
      </c>
    </row>
    <row r="191" spans="1:5" x14ac:dyDescent="0.25">
      <c r="A191" t="s">
        <v>8858</v>
      </c>
      <c r="B191" t="s">
        <v>9025</v>
      </c>
      <c r="C191" t="s">
        <v>9026</v>
      </c>
      <c r="D191" s="22">
        <v>80755</v>
      </c>
      <c r="E191" s="23">
        <f t="shared" si="6"/>
        <v>80755</v>
      </c>
    </row>
    <row r="192" spans="1:5" x14ac:dyDescent="0.25">
      <c r="A192" t="s">
        <v>8858</v>
      </c>
      <c r="B192" t="s">
        <v>9027</v>
      </c>
      <c r="C192" t="s">
        <v>9028</v>
      </c>
      <c r="D192" s="22">
        <v>88705</v>
      </c>
      <c r="E192" s="23">
        <f t="shared" si="6"/>
        <v>88705</v>
      </c>
    </row>
    <row r="193" spans="1:5" x14ac:dyDescent="0.25">
      <c r="A193" t="s">
        <v>8858</v>
      </c>
      <c r="B193" t="s">
        <v>9029</v>
      </c>
      <c r="C193" t="s">
        <v>9030</v>
      </c>
      <c r="D193" s="22">
        <v>27344</v>
      </c>
      <c r="E193" s="23">
        <f t="shared" si="6"/>
        <v>27344</v>
      </c>
    </row>
    <row r="194" spans="1:5" x14ac:dyDescent="0.25">
      <c r="A194" t="s">
        <v>8858</v>
      </c>
      <c r="B194" t="s">
        <v>9031</v>
      </c>
      <c r="C194" t="s">
        <v>9032</v>
      </c>
      <c r="D194" s="22">
        <v>30044</v>
      </c>
      <c r="E194" s="23">
        <f t="shared" si="6"/>
        <v>30044</v>
      </c>
    </row>
    <row r="195" spans="1:5" x14ac:dyDescent="0.25">
      <c r="A195" t="s">
        <v>8858</v>
      </c>
      <c r="B195" t="s">
        <v>9033</v>
      </c>
      <c r="C195" t="s">
        <v>9034</v>
      </c>
      <c r="D195" s="22">
        <v>91365</v>
      </c>
      <c r="E195" s="23">
        <f t="shared" si="6"/>
        <v>91365</v>
      </c>
    </row>
    <row r="196" spans="1:5" x14ac:dyDescent="0.25">
      <c r="A196" t="s">
        <v>8858</v>
      </c>
      <c r="B196" t="s">
        <v>9035</v>
      </c>
      <c r="C196" t="s">
        <v>9036</v>
      </c>
      <c r="D196" s="22">
        <v>96653</v>
      </c>
      <c r="E196" s="23">
        <f t="shared" si="6"/>
        <v>96653</v>
      </c>
    </row>
    <row r="197" spans="1:5" x14ac:dyDescent="0.25">
      <c r="A197" t="s">
        <v>8858</v>
      </c>
      <c r="B197" t="s">
        <v>9037</v>
      </c>
      <c r="C197" t="s">
        <v>9038</v>
      </c>
      <c r="D197" s="22">
        <v>22997</v>
      </c>
      <c r="E197" s="23">
        <f t="shared" si="6"/>
        <v>22997</v>
      </c>
    </row>
    <row r="198" spans="1:5" x14ac:dyDescent="0.25">
      <c r="A198" t="s">
        <v>8858</v>
      </c>
      <c r="B198" t="s">
        <v>9039</v>
      </c>
      <c r="C198" t="s">
        <v>9040</v>
      </c>
      <c r="D198" s="22">
        <v>25247</v>
      </c>
      <c r="E198" s="23">
        <f t="shared" si="6"/>
        <v>25247</v>
      </c>
    </row>
    <row r="199" spans="1:5" x14ac:dyDescent="0.25">
      <c r="A199" t="s">
        <v>8858</v>
      </c>
      <c r="B199" t="s">
        <v>9041</v>
      </c>
      <c r="C199" t="s">
        <v>9042</v>
      </c>
      <c r="D199" s="22">
        <v>127429</v>
      </c>
      <c r="E199" s="23">
        <f t="shared" si="6"/>
        <v>127429</v>
      </c>
    </row>
    <row r="200" spans="1:5" x14ac:dyDescent="0.25">
      <c r="A200" t="s">
        <v>8858</v>
      </c>
      <c r="B200" t="s">
        <v>9043</v>
      </c>
      <c r="C200" t="s">
        <v>9044</v>
      </c>
      <c r="D200" s="22">
        <v>46660</v>
      </c>
      <c r="E200" s="23">
        <f t="shared" si="6"/>
        <v>46660</v>
      </c>
    </row>
    <row r="201" spans="1:5" x14ac:dyDescent="0.25">
      <c r="A201" t="s">
        <v>8858</v>
      </c>
      <c r="B201" t="s">
        <v>9045</v>
      </c>
      <c r="C201" t="s">
        <v>9046</v>
      </c>
      <c r="D201" s="22">
        <v>152053</v>
      </c>
      <c r="E201" s="23">
        <f t="shared" si="6"/>
        <v>152053</v>
      </c>
    </row>
    <row r="202" spans="1:5" x14ac:dyDescent="0.25">
      <c r="A202" t="s">
        <v>8858</v>
      </c>
      <c r="B202" t="s">
        <v>9047</v>
      </c>
      <c r="C202" t="s">
        <v>9048</v>
      </c>
      <c r="D202" s="22">
        <v>68263</v>
      </c>
      <c r="E202" s="23">
        <f t="shared" si="6"/>
        <v>68263</v>
      </c>
    </row>
    <row r="203" spans="1:5" x14ac:dyDescent="0.25">
      <c r="A203" t="s">
        <v>8858</v>
      </c>
      <c r="B203" t="s">
        <v>9049</v>
      </c>
      <c r="C203" t="s">
        <v>9050</v>
      </c>
      <c r="D203" s="22">
        <v>1633</v>
      </c>
      <c r="E203" s="23">
        <f t="shared" si="6"/>
        <v>1633</v>
      </c>
    </row>
    <row r="204" spans="1:5" x14ac:dyDescent="0.25">
      <c r="A204" t="s">
        <v>8858</v>
      </c>
      <c r="B204" t="s">
        <v>9051</v>
      </c>
      <c r="C204" t="s">
        <v>9052</v>
      </c>
      <c r="D204" s="22">
        <v>1812</v>
      </c>
      <c r="E204" s="23">
        <f t="shared" ref="E204:E235" si="7">D204</f>
        <v>1812</v>
      </c>
    </row>
    <row r="205" spans="1:5" x14ac:dyDescent="0.25">
      <c r="A205" t="s">
        <v>8858</v>
      </c>
      <c r="B205" t="s">
        <v>9053</v>
      </c>
      <c r="C205" t="s">
        <v>9054</v>
      </c>
      <c r="D205" s="22">
        <v>1633</v>
      </c>
      <c r="E205" s="23">
        <f t="shared" si="7"/>
        <v>1633</v>
      </c>
    </row>
    <row r="206" spans="1:5" x14ac:dyDescent="0.25">
      <c r="A206" t="s">
        <v>8858</v>
      </c>
      <c r="B206" t="s">
        <v>9055</v>
      </c>
      <c r="C206" t="s">
        <v>9056</v>
      </c>
      <c r="D206" s="22">
        <v>1812</v>
      </c>
      <c r="E206" s="23">
        <f t="shared" si="7"/>
        <v>1812</v>
      </c>
    </row>
    <row r="207" spans="1:5" x14ac:dyDescent="0.25">
      <c r="A207" t="s">
        <v>8858</v>
      </c>
      <c r="B207" t="s">
        <v>9057</v>
      </c>
      <c r="C207" t="s">
        <v>9058</v>
      </c>
      <c r="D207" s="22">
        <v>34221</v>
      </c>
      <c r="E207" s="23">
        <f t="shared" si="7"/>
        <v>34221</v>
      </c>
    </row>
    <row r="208" spans="1:5" x14ac:dyDescent="0.25">
      <c r="A208" t="s">
        <v>8858</v>
      </c>
      <c r="B208" t="s">
        <v>9059</v>
      </c>
      <c r="C208" t="s">
        <v>9060</v>
      </c>
      <c r="D208" s="22">
        <v>64591</v>
      </c>
      <c r="E208" s="23">
        <f t="shared" si="7"/>
        <v>64591</v>
      </c>
    </row>
    <row r="209" spans="1:5" x14ac:dyDescent="0.25">
      <c r="A209" t="s">
        <v>8858</v>
      </c>
      <c r="B209" t="s">
        <v>9061</v>
      </c>
      <c r="C209" t="s">
        <v>9062</v>
      </c>
      <c r="D209" s="22">
        <v>70936</v>
      </c>
      <c r="E209" s="23">
        <f t="shared" si="7"/>
        <v>70936</v>
      </c>
    </row>
    <row r="210" spans="1:5" x14ac:dyDescent="0.25">
      <c r="A210" t="s">
        <v>8649</v>
      </c>
      <c r="B210" t="s">
        <v>9063</v>
      </c>
      <c r="C210" t="s">
        <v>8703</v>
      </c>
      <c r="D210" s="22">
        <v>25</v>
      </c>
      <c r="E210" s="23">
        <f t="shared" ref="E210:E255" si="8">D210*0.55</f>
        <v>13.750000000000002</v>
      </c>
    </row>
    <row r="211" spans="1:5" x14ac:dyDescent="0.25">
      <c r="A211" t="s">
        <v>8649</v>
      </c>
      <c r="B211" t="s">
        <v>9064</v>
      </c>
      <c r="C211" t="s">
        <v>9065</v>
      </c>
      <c r="D211" s="22">
        <v>0</v>
      </c>
      <c r="E211" s="23">
        <f t="shared" si="8"/>
        <v>0</v>
      </c>
    </row>
    <row r="212" spans="1:5" x14ac:dyDescent="0.25">
      <c r="A212" t="s">
        <v>8649</v>
      </c>
      <c r="B212" t="s">
        <v>9066</v>
      </c>
      <c r="C212" t="s">
        <v>9067</v>
      </c>
      <c r="D212" s="22">
        <v>1000</v>
      </c>
      <c r="E212" s="23">
        <f t="shared" si="8"/>
        <v>550</v>
      </c>
    </row>
    <row r="213" spans="1:5" x14ac:dyDescent="0.25">
      <c r="A213" t="s">
        <v>8649</v>
      </c>
      <c r="B213" t="s">
        <v>9068</v>
      </c>
      <c r="C213" t="s">
        <v>9069</v>
      </c>
      <c r="D213" s="22">
        <v>50</v>
      </c>
      <c r="E213" s="23">
        <f t="shared" si="8"/>
        <v>27.500000000000004</v>
      </c>
    </row>
    <row r="214" spans="1:5" x14ac:dyDescent="0.25">
      <c r="A214" t="s">
        <v>8649</v>
      </c>
      <c r="B214" t="s">
        <v>9070</v>
      </c>
      <c r="C214" t="s">
        <v>9071</v>
      </c>
      <c r="D214" s="22">
        <v>50</v>
      </c>
      <c r="E214" s="23">
        <f t="shared" si="8"/>
        <v>27.500000000000004</v>
      </c>
    </row>
    <row r="215" spans="1:5" x14ac:dyDescent="0.25">
      <c r="A215" t="s">
        <v>8649</v>
      </c>
      <c r="B215" t="s">
        <v>9072</v>
      </c>
      <c r="C215" t="s">
        <v>9073</v>
      </c>
      <c r="D215" s="22">
        <v>50</v>
      </c>
      <c r="E215" s="23">
        <f t="shared" si="8"/>
        <v>27.500000000000004</v>
      </c>
    </row>
    <row r="216" spans="1:5" x14ac:dyDescent="0.25">
      <c r="A216" t="s">
        <v>8649</v>
      </c>
      <c r="B216" t="s">
        <v>9074</v>
      </c>
      <c r="C216" t="s">
        <v>9075</v>
      </c>
      <c r="D216" s="22">
        <v>50</v>
      </c>
      <c r="E216" s="23">
        <f t="shared" si="8"/>
        <v>27.500000000000004</v>
      </c>
    </row>
    <row r="217" spans="1:5" x14ac:dyDescent="0.25">
      <c r="A217" t="s">
        <v>8649</v>
      </c>
      <c r="B217" t="s">
        <v>9076</v>
      </c>
      <c r="C217" t="s">
        <v>9075</v>
      </c>
      <c r="D217" s="22">
        <v>50</v>
      </c>
      <c r="E217" s="23">
        <f t="shared" si="8"/>
        <v>27.500000000000004</v>
      </c>
    </row>
    <row r="218" spans="1:5" x14ac:dyDescent="0.25">
      <c r="A218" t="s">
        <v>8649</v>
      </c>
      <c r="B218" t="s">
        <v>9077</v>
      </c>
      <c r="C218" t="s">
        <v>9078</v>
      </c>
      <c r="D218" s="22">
        <v>50</v>
      </c>
      <c r="E218" s="23">
        <f t="shared" si="8"/>
        <v>27.500000000000004</v>
      </c>
    </row>
    <row r="219" spans="1:5" x14ac:dyDescent="0.25">
      <c r="A219" t="s">
        <v>8649</v>
      </c>
      <c r="B219" t="s">
        <v>9079</v>
      </c>
      <c r="C219" t="s">
        <v>9080</v>
      </c>
      <c r="D219" s="22">
        <v>50</v>
      </c>
      <c r="E219" s="23">
        <f t="shared" si="8"/>
        <v>27.500000000000004</v>
      </c>
    </row>
    <row r="220" spans="1:5" x14ac:dyDescent="0.25">
      <c r="A220" t="s">
        <v>8649</v>
      </c>
      <c r="B220" t="s">
        <v>9081</v>
      </c>
      <c r="C220" t="s">
        <v>9082</v>
      </c>
      <c r="D220" s="22">
        <v>300</v>
      </c>
      <c r="E220" s="23">
        <f t="shared" si="8"/>
        <v>165</v>
      </c>
    </row>
    <row r="221" spans="1:5" x14ac:dyDescent="0.25">
      <c r="A221" t="s">
        <v>8649</v>
      </c>
      <c r="B221" t="s">
        <v>9083</v>
      </c>
      <c r="C221" t="s">
        <v>9084</v>
      </c>
      <c r="D221" s="22">
        <v>300</v>
      </c>
      <c r="E221" s="23">
        <f t="shared" si="8"/>
        <v>165</v>
      </c>
    </row>
    <row r="222" spans="1:5" x14ac:dyDescent="0.25">
      <c r="A222" t="s">
        <v>8649</v>
      </c>
      <c r="B222" t="s">
        <v>9085</v>
      </c>
      <c r="C222" t="s">
        <v>9084</v>
      </c>
      <c r="D222" s="22">
        <v>300</v>
      </c>
      <c r="E222" s="23">
        <f t="shared" si="8"/>
        <v>165</v>
      </c>
    </row>
    <row r="223" spans="1:5" x14ac:dyDescent="0.25">
      <c r="A223" t="s">
        <v>8649</v>
      </c>
      <c r="B223" t="s">
        <v>9086</v>
      </c>
      <c r="C223" t="s">
        <v>9087</v>
      </c>
      <c r="D223" s="22">
        <v>2275</v>
      </c>
      <c r="E223" s="23">
        <f t="shared" si="8"/>
        <v>1251.25</v>
      </c>
    </row>
    <row r="224" spans="1:5" x14ac:dyDescent="0.25">
      <c r="A224" t="s">
        <v>8649</v>
      </c>
      <c r="B224" t="s">
        <v>9088</v>
      </c>
      <c r="C224" t="s">
        <v>9089</v>
      </c>
      <c r="D224" s="22">
        <v>50</v>
      </c>
      <c r="E224" s="23">
        <f t="shared" si="8"/>
        <v>27.500000000000004</v>
      </c>
    </row>
    <row r="225" spans="1:5" x14ac:dyDescent="0.25">
      <c r="A225" t="s">
        <v>8649</v>
      </c>
      <c r="B225" t="s">
        <v>9090</v>
      </c>
      <c r="C225" t="s">
        <v>9091</v>
      </c>
      <c r="D225" s="22">
        <v>1550</v>
      </c>
      <c r="E225" s="23">
        <f t="shared" si="8"/>
        <v>852.50000000000011</v>
      </c>
    </row>
    <row r="226" spans="1:5" x14ac:dyDescent="0.25">
      <c r="A226" t="s">
        <v>8649</v>
      </c>
      <c r="B226" t="s">
        <v>9092</v>
      </c>
      <c r="C226" t="s">
        <v>9093</v>
      </c>
      <c r="D226" s="22">
        <v>1550</v>
      </c>
      <c r="E226" s="23">
        <f t="shared" si="8"/>
        <v>852.50000000000011</v>
      </c>
    </row>
    <row r="227" spans="1:5" x14ac:dyDescent="0.25">
      <c r="A227" t="s">
        <v>8649</v>
      </c>
      <c r="B227" t="s">
        <v>9094</v>
      </c>
      <c r="C227" t="s">
        <v>9095</v>
      </c>
      <c r="D227" s="22">
        <v>150</v>
      </c>
      <c r="E227" s="23">
        <f t="shared" si="8"/>
        <v>82.5</v>
      </c>
    </row>
    <row r="228" spans="1:5" x14ac:dyDescent="0.25">
      <c r="A228" t="s">
        <v>8649</v>
      </c>
      <c r="B228" t="s">
        <v>9096</v>
      </c>
      <c r="C228" t="s">
        <v>9097</v>
      </c>
      <c r="D228" s="22">
        <v>50</v>
      </c>
      <c r="E228" s="23">
        <f t="shared" si="8"/>
        <v>27.500000000000004</v>
      </c>
    </row>
    <row r="229" spans="1:5" x14ac:dyDescent="0.25">
      <c r="A229" t="s">
        <v>8649</v>
      </c>
      <c r="B229" t="s">
        <v>9098</v>
      </c>
      <c r="C229" t="s">
        <v>9099</v>
      </c>
      <c r="D229" s="22">
        <v>100</v>
      </c>
      <c r="E229" s="23">
        <f t="shared" si="8"/>
        <v>55.000000000000007</v>
      </c>
    </row>
    <row r="230" spans="1:5" x14ac:dyDescent="0.25">
      <c r="A230" t="s">
        <v>8649</v>
      </c>
      <c r="B230" t="s">
        <v>9100</v>
      </c>
      <c r="C230" t="s">
        <v>9101</v>
      </c>
      <c r="D230" s="22">
        <v>100</v>
      </c>
      <c r="E230" s="23">
        <f t="shared" si="8"/>
        <v>55.000000000000007</v>
      </c>
    </row>
    <row r="231" spans="1:5" x14ac:dyDescent="0.25">
      <c r="A231" t="s">
        <v>8649</v>
      </c>
      <c r="B231" t="s">
        <v>9102</v>
      </c>
      <c r="C231" t="s">
        <v>9103</v>
      </c>
      <c r="D231" s="22">
        <v>50</v>
      </c>
      <c r="E231" s="23">
        <f t="shared" si="8"/>
        <v>27.500000000000004</v>
      </c>
    </row>
    <row r="232" spans="1:5" x14ac:dyDescent="0.25">
      <c r="A232" t="s">
        <v>8649</v>
      </c>
      <c r="B232" t="s">
        <v>9104</v>
      </c>
      <c r="C232" t="s">
        <v>9105</v>
      </c>
      <c r="D232" s="22">
        <v>75</v>
      </c>
      <c r="E232" s="23">
        <f t="shared" si="8"/>
        <v>41.25</v>
      </c>
    </row>
    <row r="233" spans="1:5" x14ac:dyDescent="0.25">
      <c r="A233" t="s">
        <v>8649</v>
      </c>
      <c r="B233" t="s">
        <v>9106</v>
      </c>
      <c r="C233" t="s">
        <v>9107</v>
      </c>
      <c r="D233" s="22">
        <v>350</v>
      </c>
      <c r="E233" s="23">
        <f t="shared" si="8"/>
        <v>192.50000000000003</v>
      </c>
    </row>
    <row r="234" spans="1:5" x14ac:dyDescent="0.25">
      <c r="A234" t="s">
        <v>8649</v>
      </c>
      <c r="B234" t="s">
        <v>9108</v>
      </c>
      <c r="C234" t="s">
        <v>9109</v>
      </c>
      <c r="D234" s="22">
        <v>350</v>
      </c>
      <c r="E234" s="23">
        <f t="shared" si="8"/>
        <v>192.50000000000003</v>
      </c>
    </row>
    <row r="235" spans="1:5" x14ac:dyDescent="0.25">
      <c r="A235" t="s">
        <v>8649</v>
      </c>
      <c r="B235" t="s">
        <v>9110</v>
      </c>
      <c r="C235" t="s">
        <v>9111</v>
      </c>
      <c r="D235" s="22">
        <v>350</v>
      </c>
      <c r="E235" s="23">
        <f t="shared" si="8"/>
        <v>192.50000000000003</v>
      </c>
    </row>
    <row r="236" spans="1:5" x14ac:dyDescent="0.25">
      <c r="A236" t="s">
        <v>8649</v>
      </c>
      <c r="B236" t="s">
        <v>9112</v>
      </c>
      <c r="C236" t="s">
        <v>9113</v>
      </c>
      <c r="D236" s="22">
        <v>1075</v>
      </c>
      <c r="E236" s="23">
        <f t="shared" si="8"/>
        <v>591.25</v>
      </c>
    </row>
    <row r="237" spans="1:5" x14ac:dyDescent="0.25">
      <c r="A237" t="s">
        <v>8649</v>
      </c>
      <c r="B237" t="s">
        <v>9114</v>
      </c>
      <c r="C237" t="s">
        <v>9115</v>
      </c>
      <c r="D237" s="22">
        <v>1100</v>
      </c>
      <c r="E237" s="23">
        <f t="shared" si="8"/>
        <v>605</v>
      </c>
    </row>
    <row r="238" spans="1:5" x14ac:dyDescent="0.25">
      <c r="A238" t="s">
        <v>8649</v>
      </c>
      <c r="B238" t="s">
        <v>9116</v>
      </c>
      <c r="C238" t="s">
        <v>9117</v>
      </c>
      <c r="D238" s="22">
        <v>180000</v>
      </c>
      <c r="E238" s="23">
        <f t="shared" si="8"/>
        <v>99000.000000000015</v>
      </c>
    </row>
    <row r="239" spans="1:5" x14ac:dyDescent="0.25">
      <c r="A239" t="s">
        <v>8649</v>
      </c>
      <c r="B239" t="s">
        <v>9118</v>
      </c>
      <c r="C239" t="s">
        <v>9119</v>
      </c>
      <c r="D239" s="22">
        <v>14000</v>
      </c>
      <c r="E239" s="23">
        <f t="shared" si="8"/>
        <v>7700.0000000000009</v>
      </c>
    </row>
    <row r="240" spans="1:5" x14ac:dyDescent="0.25">
      <c r="A240" t="s">
        <v>8649</v>
      </c>
      <c r="B240" t="s">
        <v>9120</v>
      </c>
      <c r="C240" t="s">
        <v>9121</v>
      </c>
      <c r="D240" s="22">
        <v>75000</v>
      </c>
      <c r="E240" s="23">
        <f t="shared" si="8"/>
        <v>41250</v>
      </c>
    </row>
    <row r="241" spans="1:5" x14ac:dyDescent="0.25">
      <c r="A241" t="s">
        <v>8649</v>
      </c>
      <c r="B241" t="s">
        <v>9122</v>
      </c>
      <c r="C241" t="s">
        <v>9123</v>
      </c>
      <c r="D241" s="22">
        <v>165000</v>
      </c>
      <c r="E241" s="23">
        <f t="shared" si="8"/>
        <v>90750.000000000015</v>
      </c>
    </row>
    <row r="242" spans="1:5" x14ac:dyDescent="0.25">
      <c r="A242" t="s">
        <v>8713</v>
      </c>
      <c r="B242" t="s">
        <v>9124</v>
      </c>
      <c r="C242" t="s">
        <v>9125</v>
      </c>
      <c r="D242" s="22">
        <v>25000</v>
      </c>
      <c r="E242" s="23">
        <f t="shared" si="8"/>
        <v>13750.000000000002</v>
      </c>
    </row>
    <row r="243" spans="1:5" x14ac:dyDescent="0.25">
      <c r="A243" t="s">
        <v>8713</v>
      </c>
      <c r="B243" t="s">
        <v>9126</v>
      </c>
      <c r="C243" t="s">
        <v>9127</v>
      </c>
      <c r="D243" s="22">
        <v>25000</v>
      </c>
      <c r="E243" s="23">
        <f t="shared" si="8"/>
        <v>13750.000000000002</v>
      </c>
    </row>
    <row r="244" spans="1:5" x14ac:dyDescent="0.25">
      <c r="A244" t="s">
        <v>8713</v>
      </c>
      <c r="B244" t="s">
        <v>9128</v>
      </c>
      <c r="C244" t="s">
        <v>9129</v>
      </c>
      <c r="D244" s="22">
        <v>35000</v>
      </c>
      <c r="E244" s="23">
        <f t="shared" si="8"/>
        <v>19250</v>
      </c>
    </row>
    <row r="245" spans="1:5" x14ac:dyDescent="0.25">
      <c r="A245" t="s">
        <v>8713</v>
      </c>
      <c r="B245" t="s">
        <v>9130</v>
      </c>
      <c r="C245" t="s">
        <v>9131</v>
      </c>
      <c r="D245" s="22">
        <v>25000</v>
      </c>
      <c r="E245" s="23">
        <f t="shared" si="8"/>
        <v>13750.000000000002</v>
      </c>
    </row>
    <row r="246" spans="1:5" x14ac:dyDescent="0.25">
      <c r="A246" t="s">
        <v>8649</v>
      </c>
      <c r="B246" t="s">
        <v>9132</v>
      </c>
      <c r="C246" t="s">
        <v>9133</v>
      </c>
      <c r="D246" s="22">
        <v>0</v>
      </c>
      <c r="E246" s="23">
        <f t="shared" si="8"/>
        <v>0</v>
      </c>
    </row>
    <row r="247" spans="1:5" x14ac:dyDescent="0.25">
      <c r="A247" t="s">
        <v>8713</v>
      </c>
      <c r="B247" t="s">
        <v>9134</v>
      </c>
      <c r="C247" t="s">
        <v>9135</v>
      </c>
      <c r="D247" s="22">
        <v>130000</v>
      </c>
      <c r="E247" s="23">
        <f t="shared" si="8"/>
        <v>71500</v>
      </c>
    </row>
    <row r="248" spans="1:5" x14ac:dyDescent="0.25">
      <c r="A248" t="s">
        <v>8649</v>
      </c>
      <c r="B248" t="s">
        <v>9136</v>
      </c>
      <c r="C248" t="s">
        <v>9137</v>
      </c>
      <c r="D248" s="22">
        <v>0</v>
      </c>
      <c r="E248" s="23">
        <f t="shared" si="8"/>
        <v>0</v>
      </c>
    </row>
    <row r="249" spans="1:5" x14ac:dyDescent="0.25">
      <c r="A249" t="s">
        <v>8713</v>
      </c>
      <c r="B249" t="s">
        <v>9138</v>
      </c>
      <c r="C249" t="s">
        <v>9139</v>
      </c>
      <c r="D249" s="22">
        <v>230000</v>
      </c>
      <c r="E249" s="23">
        <f t="shared" si="8"/>
        <v>126500.00000000001</v>
      </c>
    </row>
    <row r="250" spans="1:5" x14ac:dyDescent="0.25">
      <c r="A250" t="s">
        <v>8713</v>
      </c>
      <c r="B250" t="s">
        <v>9140</v>
      </c>
      <c r="C250" t="s">
        <v>9141</v>
      </c>
      <c r="D250" s="22">
        <v>25000</v>
      </c>
      <c r="E250" s="23">
        <f t="shared" si="8"/>
        <v>13750.000000000002</v>
      </c>
    </row>
    <row r="251" spans="1:5" x14ac:dyDescent="0.25">
      <c r="A251" t="s">
        <v>8713</v>
      </c>
      <c r="B251" t="s">
        <v>9142</v>
      </c>
      <c r="C251" t="s">
        <v>9143</v>
      </c>
      <c r="D251" s="22">
        <v>25000</v>
      </c>
      <c r="E251" s="23">
        <f t="shared" si="8"/>
        <v>13750.000000000002</v>
      </c>
    </row>
    <row r="252" spans="1:5" x14ac:dyDescent="0.25">
      <c r="A252" t="s">
        <v>8713</v>
      </c>
      <c r="B252" t="s">
        <v>9144</v>
      </c>
      <c r="C252" t="s">
        <v>9129</v>
      </c>
      <c r="D252" s="22">
        <v>35000</v>
      </c>
      <c r="E252" s="23">
        <f t="shared" si="8"/>
        <v>19250</v>
      </c>
    </row>
    <row r="253" spans="1:5" x14ac:dyDescent="0.25">
      <c r="A253" t="s">
        <v>8713</v>
      </c>
      <c r="B253" t="s">
        <v>9145</v>
      </c>
      <c r="C253" t="s">
        <v>9146</v>
      </c>
      <c r="D253" s="22">
        <v>25000</v>
      </c>
      <c r="E253" s="23">
        <f t="shared" si="8"/>
        <v>13750.000000000002</v>
      </c>
    </row>
    <row r="254" spans="1:5" x14ac:dyDescent="0.25">
      <c r="A254" t="s">
        <v>8649</v>
      </c>
      <c r="B254" t="s">
        <v>9147</v>
      </c>
      <c r="C254" t="s">
        <v>9148</v>
      </c>
      <c r="D254" s="22">
        <v>0</v>
      </c>
      <c r="E254" s="23">
        <f t="shared" si="8"/>
        <v>0</v>
      </c>
    </row>
    <row r="255" spans="1:5" x14ac:dyDescent="0.25">
      <c r="A255" t="s">
        <v>8713</v>
      </c>
      <c r="B255" t="s">
        <v>9149</v>
      </c>
      <c r="C255" t="s">
        <v>9150</v>
      </c>
      <c r="D255" s="22">
        <v>125000</v>
      </c>
      <c r="E255" s="23">
        <f t="shared" si="8"/>
        <v>68750</v>
      </c>
    </row>
    <row r="256" spans="1:5" x14ac:dyDescent="0.25">
      <c r="A256" t="s">
        <v>8713</v>
      </c>
      <c r="B256" t="s">
        <v>9151</v>
      </c>
      <c r="C256" t="s">
        <v>9152</v>
      </c>
      <c r="D256" s="22">
        <v>3250</v>
      </c>
      <c r="E256" s="23">
        <f t="shared" ref="E256:E263" si="9">D256*0.6</f>
        <v>1950</v>
      </c>
    </row>
    <row r="257" spans="1:5" x14ac:dyDescent="0.25">
      <c r="A257" t="s">
        <v>8713</v>
      </c>
      <c r="B257" t="s">
        <v>9153</v>
      </c>
      <c r="C257" t="s">
        <v>9154</v>
      </c>
      <c r="D257" s="22">
        <v>167</v>
      </c>
      <c r="E257" s="23">
        <f t="shared" si="9"/>
        <v>100.2</v>
      </c>
    </row>
    <row r="258" spans="1:5" x14ac:dyDescent="0.25">
      <c r="A258" t="s">
        <v>8713</v>
      </c>
      <c r="B258" t="s">
        <v>9155</v>
      </c>
      <c r="C258" t="s">
        <v>9156</v>
      </c>
      <c r="D258" s="22">
        <v>17</v>
      </c>
      <c r="E258" s="23">
        <f t="shared" si="9"/>
        <v>10.199999999999999</v>
      </c>
    </row>
    <row r="259" spans="1:5" x14ac:dyDescent="0.25">
      <c r="A259" t="s">
        <v>8713</v>
      </c>
      <c r="B259" t="s">
        <v>9157</v>
      </c>
      <c r="C259" t="s">
        <v>9158</v>
      </c>
      <c r="D259" s="22">
        <v>1050</v>
      </c>
      <c r="E259" s="23">
        <f t="shared" si="9"/>
        <v>630</v>
      </c>
    </row>
    <row r="260" spans="1:5" x14ac:dyDescent="0.25">
      <c r="A260" t="s">
        <v>8713</v>
      </c>
      <c r="B260" t="s">
        <v>9159</v>
      </c>
      <c r="C260" t="s">
        <v>9160</v>
      </c>
      <c r="D260" s="22">
        <v>15000</v>
      </c>
      <c r="E260" s="23">
        <f t="shared" si="9"/>
        <v>9000</v>
      </c>
    </row>
    <row r="261" spans="1:5" x14ac:dyDescent="0.25">
      <c r="A261" t="s">
        <v>8713</v>
      </c>
      <c r="B261" t="s">
        <v>9161</v>
      </c>
      <c r="C261" t="s">
        <v>9162</v>
      </c>
      <c r="D261" s="22">
        <v>80000</v>
      </c>
      <c r="E261" s="23">
        <f t="shared" si="9"/>
        <v>48000</v>
      </c>
    </row>
    <row r="262" spans="1:5" x14ac:dyDescent="0.25">
      <c r="A262" t="s">
        <v>8713</v>
      </c>
      <c r="B262" t="s">
        <v>9163</v>
      </c>
      <c r="C262" t="s">
        <v>9164</v>
      </c>
      <c r="D262" s="22">
        <v>100000</v>
      </c>
      <c r="E262" s="23">
        <f t="shared" si="9"/>
        <v>60000</v>
      </c>
    </row>
    <row r="263" spans="1:5" x14ac:dyDescent="0.25">
      <c r="A263" t="s">
        <v>8713</v>
      </c>
      <c r="B263" t="s">
        <v>9165</v>
      </c>
      <c r="C263" t="s">
        <v>9166</v>
      </c>
      <c r="D263" s="22">
        <v>250000</v>
      </c>
      <c r="E263" s="23">
        <f t="shared" si="9"/>
        <v>150000</v>
      </c>
    </row>
    <row r="264" spans="1:5" x14ac:dyDescent="0.25">
      <c r="A264" t="s">
        <v>8713</v>
      </c>
      <c r="B264" t="s">
        <v>9167</v>
      </c>
      <c r="C264" t="s">
        <v>9168</v>
      </c>
      <c r="D264" s="22">
        <v>3000</v>
      </c>
      <c r="E264" s="23">
        <f>D264*0.55</f>
        <v>1650.0000000000002</v>
      </c>
    </row>
    <row r="265" spans="1:5" x14ac:dyDescent="0.25">
      <c r="A265" t="s">
        <v>8713</v>
      </c>
      <c r="B265" t="s">
        <v>9169</v>
      </c>
      <c r="C265" t="s">
        <v>9170</v>
      </c>
      <c r="D265" s="22">
        <v>3000</v>
      </c>
      <c r="E265" s="23">
        <f>D265*0.55</f>
        <v>1650.0000000000002</v>
      </c>
    </row>
    <row r="266" spans="1:5" x14ac:dyDescent="0.25">
      <c r="A266" t="s">
        <v>8713</v>
      </c>
      <c r="B266" t="s">
        <v>9171</v>
      </c>
      <c r="C266" t="s">
        <v>9172</v>
      </c>
      <c r="D266" s="22">
        <v>3000</v>
      </c>
      <c r="E266" s="23">
        <f>D266*0.55</f>
        <v>1650.0000000000002</v>
      </c>
    </row>
    <row r="267" spans="1:5" x14ac:dyDescent="0.25">
      <c r="A267" t="s">
        <v>8713</v>
      </c>
      <c r="B267" t="s">
        <v>9173</v>
      </c>
      <c r="C267" t="s">
        <v>9174</v>
      </c>
      <c r="D267" s="22">
        <v>930</v>
      </c>
      <c r="E267" s="23">
        <f t="shared" ref="E267:E274" si="10">D267*0.6</f>
        <v>558</v>
      </c>
    </row>
    <row r="268" spans="1:5" x14ac:dyDescent="0.25">
      <c r="A268" t="s">
        <v>8713</v>
      </c>
      <c r="B268" t="s">
        <v>9175</v>
      </c>
      <c r="C268" t="s">
        <v>9176</v>
      </c>
      <c r="D268" s="22">
        <v>90</v>
      </c>
      <c r="E268" s="23">
        <f t="shared" si="10"/>
        <v>54</v>
      </c>
    </row>
    <row r="269" spans="1:5" x14ac:dyDescent="0.25">
      <c r="A269" t="s">
        <v>8713</v>
      </c>
      <c r="B269" t="s">
        <v>9177</v>
      </c>
      <c r="C269" t="s">
        <v>9178</v>
      </c>
      <c r="D269" s="22">
        <v>10</v>
      </c>
      <c r="E269" s="23">
        <f t="shared" si="10"/>
        <v>6</v>
      </c>
    </row>
    <row r="270" spans="1:5" x14ac:dyDescent="0.25">
      <c r="A270" t="s">
        <v>8713</v>
      </c>
      <c r="B270" t="s">
        <v>9179</v>
      </c>
      <c r="C270" t="s">
        <v>9180</v>
      </c>
      <c r="D270" s="22">
        <v>330</v>
      </c>
      <c r="E270" s="23">
        <f t="shared" si="10"/>
        <v>198</v>
      </c>
    </row>
    <row r="271" spans="1:5" x14ac:dyDescent="0.25">
      <c r="A271" t="s">
        <v>8713</v>
      </c>
      <c r="B271" t="s">
        <v>9181</v>
      </c>
      <c r="C271" t="s">
        <v>9182</v>
      </c>
      <c r="D271" s="22">
        <v>15000</v>
      </c>
      <c r="E271" s="23">
        <f t="shared" si="10"/>
        <v>9000</v>
      </c>
    </row>
    <row r="272" spans="1:5" x14ac:dyDescent="0.25">
      <c r="A272" t="s">
        <v>8713</v>
      </c>
      <c r="B272" t="s">
        <v>9183</v>
      </c>
      <c r="C272" t="s">
        <v>9184</v>
      </c>
      <c r="D272" s="22">
        <v>90000</v>
      </c>
      <c r="E272" s="23">
        <f t="shared" si="10"/>
        <v>54000</v>
      </c>
    </row>
    <row r="273" spans="1:5" x14ac:dyDescent="0.25">
      <c r="A273" t="s">
        <v>8713</v>
      </c>
      <c r="B273" t="s">
        <v>9185</v>
      </c>
      <c r="C273" t="s">
        <v>9186</v>
      </c>
      <c r="D273" s="22">
        <v>1000</v>
      </c>
      <c r="E273" s="23">
        <f t="shared" si="10"/>
        <v>600</v>
      </c>
    </row>
    <row r="274" spans="1:5" x14ac:dyDescent="0.25">
      <c r="A274" t="s">
        <v>8713</v>
      </c>
      <c r="B274" t="s">
        <v>9187</v>
      </c>
      <c r="C274" t="s">
        <v>9188</v>
      </c>
      <c r="D274" s="22">
        <v>15000</v>
      </c>
      <c r="E274" s="23">
        <f t="shared" si="10"/>
        <v>9000</v>
      </c>
    </row>
    <row r="275" spans="1:5" x14ac:dyDescent="0.25">
      <c r="A275" t="s">
        <v>8649</v>
      </c>
      <c r="B275" t="s">
        <v>9189</v>
      </c>
      <c r="C275" t="s">
        <v>9190</v>
      </c>
      <c r="D275" s="22">
        <v>7000</v>
      </c>
      <c r="E275" s="23">
        <f>D275*0.55</f>
        <v>3850.0000000000005</v>
      </c>
    </row>
    <row r="276" spans="1:5" x14ac:dyDescent="0.25">
      <c r="A276" t="s">
        <v>8649</v>
      </c>
      <c r="B276" t="s">
        <v>9191</v>
      </c>
      <c r="C276" t="s">
        <v>9192</v>
      </c>
      <c r="D276" s="22">
        <v>30</v>
      </c>
      <c r="E276" s="23">
        <f>D276*0.55</f>
        <v>16.5</v>
      </c>
    </row>
    <row r="277" spans="1:5" x14ac:dyDescent="0.25">
      <c r="A277" t="s">
        <v>8713</v>
      </c>
      <c r="B277" t="s">
        <v>9193</v>
      </c>
      <c r="C277" t="s">
        <v>9194</v>
      </c>
      <c r="D277" s="22">
        <v>500</v>
      </c>
      <c r="E277" s="23">
        <f>D277*0.55</f>
        <v>275</v>
      </c>
    </row>
    <row r="278" spans="1:5" x14ac:dyDescent="0.25">
      <c r="A278" t="s">
        <v>8713</v>
      </c>
      <c r="B278" t="s">
        <v>9195</v>
      </c>
      <c r="C278" t="s">
        <v>9196</v>
      </c>
      <c r="D278" s="22">
        <v>10000</v>
      </c>
      <c r="E278" s="23">
        <f>D278*0.55</f>
        <v>5500</v>
      </c>
    </row>
    <row r="279" spans="1:5" x14ac:dyDescent="0.25">
      <c r="A279" t="s">
        <v>8649</v>
      </c>
      <c r="B279" t="s">
        <v>9197</v>
      </c>
      <c r="C279" t="s">
        <v>9198</v>
      </c>
      <c r="D279" s="22">
        <v>595</v>
      </c>
      <c r="E279" s="23">
        <f>D279*0.6</f>
        <v>357</v>
      </c>
    </row>
    <row r="280" spans="1:5" x14ac:dyDescent="0.25">
      <c r="A280" t="s">
        <v>8649</v>
      </c>
      <c r="B280" t="s">
        <v>9199</v>
      </c>
      <c r="C280" t="s">
        <v>9200</v>
      </c>
      <c r="D280" s="22">
        <v>2945</v>
      </c>
      <c r="E280" s="23">
        <f t="shared" ref="E280:E308" si="11">D280*0.55</f>
        <v>1619.7500000000002</v>
      </c>
    </row>
    <row r="281" spans="1:5" x14ac:dyDescent="0.25">
      <c r="A281" t="s">
        <v>8649</v>
      </c>
      <c r="B281" t="s">
        <v>9201</v>
      </c>
      <c r="C281" t="s">
        <v>9202</v>
      </c>
      <c r="D281" s="22">
        <v>3245</v>
      </c>
      <c r="E281" s="23">
        <f t="shared" si="11"/>
        <v>1784.7500000000002</v>
      </c>
    </row>
    <row r="282" spans="1:5" x14ac:dyDescent="0.25">
      <c r="A282" t="s">
        <v>8649</v>
      </c>
      <c r="B282" t="s">
        <v>9203</v>
      </c>
      <c r="C282" t="s">
        <v>9204</v>
      </c>
      <c r="D282" s="22">
        <v>3840</v>
      </c>
      <c r="E282" s="23">
        <f t="shared" si="11"/>
        <v>2112</v>
      </c>
    </row>
    <row r="283" spans="1:5" x14ac:dyDescent="0.25">
      <c r="A283" t="s">
        <v>8649</v>
      </c>
      <c r="B283" t="s">
        <v>9205</v>
      </c>
      <c r="C283" t="s">
        <v>9206</v>
      </c>
      <c r="D283" s="22">
        <v>2600</v>
      </c>
      <c r="E283" s="23">
        <f t="shared" si="11"/>
        <v>1430.0000000000002</v>
      </c>
    </row>
    <row r="284" spans="1:5" x14ac:dyDescent="0.25">
      <c r="A284" t="s">
        <v>8649</v>
      </c>
      <c r="B284" t="s">
        <v>9207</v>
      </c>
      <c r="C284" t="s">
        <v>9208</v>
      </c>
      <c r="D284" s="22">
        <v>2900</v>
      </c>
      <c r="E284" s="23">
        <f t="shared" si="11"/>
        <v>1595.0000000000002</v>
      </c>
    </row>
    <row r="285" spans="1:5" x14ac:dyDescent="0.25">
      <c r="A285" t="s">
        <v>8649</v>
      </c>
      <c r="B285" t="s">
        <v>9209</v>
      </c>
      <c r="C285" t="s">
        <v>9210</v>
      </c>
      <c r="D285" s="22">
        <v>3500</v>
      </c>
      <c r="E285" s="23">
        <f t="shared" si="11"/>
        <v>1925.0000000000002</v>
      </c>
    </row>
    <row r="286" spans="1:5" x14ac:dyDescent="0.25">
      <c r="A286" t="s">
        <v>8649</v>
      </c>
      <c r="B286" t="s">
        <v>9211</v>
      </c>
      <c r="C286" t="s">
        <v>9212</v>
      </c>
      <c r="D286" s="22">
        <v>1595</v>
      </c>
      <c r="E286" s="23">
        <f t="shared" si="11"/>
        <v>877.25000000000011</v>
      </c>
    </row>
    <row r="287" spans="1:5" x14ac:dyDescent="0.25">
      <c r="A287" t="s">
        <v>8649</v>
      </c>
      <c r="B287" t="s">
        <v>9213</v>
      </c>
      <c r="C287" t="s">
        <v>9214</v>
      </c>
      <c r="D287" s="22">
        <v>2750</v>
      </c>
      <c r="E287" s="23">
        <f t="shared" si="11"/>
        <v>1512.5000000000002</v>
      </c>
    </row>
    <row r="288" spans="1:5" x14ac:dyDescent="0.25">
      <c r="A288" t="s">
        <v>8649</v>
      </c>
      <c r="B288" t="s">
        <v>9215</v>
      </c>
      <c r="C288" t="s">
        <v>9216</v>
      </c>
      <c r="D288" s="22">
        <v>3150</v>
      </c>
      <c r="E288" s="23">
        <f t="shared" si="11"/>
        <v>1732.5000000000002</v>
      </c>
    </row>
    <row r="289" spans="1:5" x14ac:dyDescent="0.25">
      <c r="A289" t="s">
        <v>8649</v>
      </c>
      <c r="B289" t="s">
        <v>9217</v>
      </c>
      <c r="C289" t="s">
        <v>9218</v>
      </c>
      <c r="D289" s="22">
        <v>1895</v>
      </c>
      <c r="E289" s="23">
        <f t="shared" si="11"/>
        <v>1042.25</v>
      </c>
    </row>
    <row r="290" spans="1:5" x14ac:dyDescent="0.25">
      <c r="A290" t="s">
        <v>8649</v>
      </c>
      <c r="B290" t="s">
        <v>9219</v>
      </c>
      <c r="C290" t="s">
        <v>9220</v>
      </c>
      <c r="D290" s="22">
        <v>2490</v>
      </c>
      <c r="E290" s="23">
        <f t="shared" si="11"/>
        <v>1369.5</v>
      </c>
    </row>
    <row r="291" spans="1:5" x14ac:dyDescent="0.25">
      <c r="A291" t="s">
        <v>8649</v>
      </c>
      <c r="B291" t="s">
        <v>9221</v>
      </c>
      <c r="C291" t="s">
        <v>9222</v>
      </c>
      <c r="D291" s="22">
        <v>4995</v>
      </c>
      <c r="E291" s="23">
        <f t="shared" si="11"/>
        <v>2747.25</v>
      </c>
    </row>
    <row r="292" spans="1:5" x14ac:dyDescent="0.25">
      <c r="A292" t="s">
        <v>8649</v>
      </c>
      <c r="B292" t="s">
        <v>9223</v>
      </c>
      <c r="C292" t="s">
        <v>9224</v>
      </c>
      <c r="D292" s="22">
        <v>5295</v>
      </c>
      <c r="E292" s="23">
        <f t="shared" si="11"/>
        <v>2912.2500000000005</v>
      </c>
    </row>
    <row r="293" spans="1:5" x14ac:dyDescent="0.25">
      <c r="A293" t="s">
        <v>8649</v>
      </c>
      <c r="B293" t="s">
        <v>9225</v>
      </c>
      <c r="C293" t="s">
        <v>9226</v>
      </c>
      <c r="D293" s="22">
        <v>5890</v>
      </c>
      <c r="E293" s="23">
        <f t="shared" si="11"/>
        <v>3239.5000000000005</v>
      </c>
    </row>
    <row r="294" spans="1:5" x14ac:dyDescent="0.25">
      <c r="A294" t="s">
        <v>8649</v>
      </c>
      <c r="B294" t="s">
        <v>9227</v>
      </c>
      <c r="C294" t="s">
        <v>9228</v>
      </c>
      <c r="D294" s="22">
        <v>4500</v>
      </c>
      <c r="E294" s="23">
        <f t="shared" si="11"/>
        <v>2475</v>
      </c>
    </row>
    <row r="295" spans="1:5" x14ac:dyDescent="0.25">
      <c r="A295" t="s">
        <v>8649</v>
      </c>
      <c r="B295" t="s">
        <v>9229</v>
      </c>
      <c r="C295" t="s">
        <v>9230</v>
      </c>
      <c r="D295" s="22">
        <v>4800</v>
      </c>
      <c r="E295" s="23">
        <f t="shared" si="11"/>
        <v>2640</v>
      </c>
    </row>
    <row r="296" spans="1:5" x14ac:dyDescent="0.25">
      <c r="A296" t="s">
        <v>8649</v>
      </c>
      <c r="B296" t="s">
        <v>9231</v>
      </c>
      <c r="C296" t="s">
        <v>9232</v>
      </c>
      <c r="D296" s="22">
        <v>5400</v>
      </c>
      <c r="E296" s="23">
        <f t="shared" si="11"/>
        <v>2970.0000000000005</v>
      </c>
    </row>
    <row r="297" spans="1:5" x14ac:dyDescent="0.25">
      <c r="A297" t="s">
        <v>8649</v>
      </c>
      <c r="B297" t="s">
        <v>9233</v>
      </c>
      <c r="C297" t="s">
        <v>9234</v>
      </c>
      <c r="D297" s="22">
        <v>2900</v>
      </c>
      <c r="E297" s="23">
        <f t="shared" si="11"/>
        <v>1595.0000000000002</v>
      </c>
    </row>
    <row r="298" spans="1:5" x14ac:dyDescent="0.25">
      <c r="A298" t="s">
        <v>8649</v>
      </c>
      <c r="B298" t="s">
        <v>9235</v>
      </c>
      <c r="C298" t="s">
        <v>9236</v>
      </c>
      <c r="D298" s="22">
        <v>3200</v>
      </c>
      <c r="E298" s="23">
        <f t="shared" si="11"/>
        <v>1760.0000000000002</v>
      </c>
    </row>
    <row r="299" spans="1:5" x14ac:dyDescent="0.25">
      <c r="A299" t="s">
        <v>8649</v>
      </c>
      <c r="B299" t="s">
        <v>9237</v>
      </c>
      <c r="C299" t="s">
        <v>9238</v>
      </c>
      <c r="D299" s="22">
        <v>3800</v>
      </c>
      <c r="E299" s="23">
        <f t="shared" si="11"/>
        <v>2090</v>
      </c>
    </row>
    <row r="300" spans="1:5" x14ac:dyDescent="0.25">
      <c r="A300" t="s">
        <v>8649</v>
      </c>
      <c r="B300" t="s">
        <v>9239</v>
      </c>
      <c r="C300" t="s">
        <v>9240</v>
      </c>
      <c r="D300" s="22">
        <v>1895</v>
      </c>
      <c r="E300" s="23">
        <f t="shared" si="11"/>
        <v>1042.25</v>
      </c>
    </row>
    <row r="301" spans="1:5" x14ac:dyDescent="0.25">
      <c r="A301" t="s">
        <v>8649</v>
      </c>
      <c r="B301" t="s">
        <v>9241</v>
      </c>
      <c r="C301" t="s">
        <v>9242</v>
      </c>
      <c r="D301" s="22">
        <v>2195</v>
      </c>
      <c r="E301" s="23">
        <f t="shared" si="11"/>
        <v>1207.25</v>
      </c>
    </row>
    <row r="302" spans="1:5" x14ac:dyDescent="0.25">
      <c r="A302" t="s">
        <v>8649</v>
      </c>
      <c r="B302" t="s">
        <v>9243</v>
      </c>
      <c r="C302" t="s">
        <v>9244</v>
      </c>
      <c r="D302" s="22">
        <v>2790</v>
      </c>
      <c r="E302" s="23">
        <f t="shared" si="11"/>
        <v>1534.5000000000002</v>
      </c>
    </row>
    <row r="303" spans="1:5" x14ac:dyDescent="0.25">
      <c r="A303" t="s">
        <v>8649</v>
      </c>
      <c r="B303" t="s">
        <v>9245</v>
      </c>
      <c r="C303" t="s">
        <v>9246</v>
      </c>
      <c r="D303" s="22">
        <v>1295</v>
      </c>
      <c r="E303" s="23">
        <f t="shared" si="11"/>
        <v>712.25000000000011</v>
      </c>
    </row>
    <row r="304" spans="1:5" x14ac:dyDescent="0.25">
      <c r="A304" t="s">
        <v>8649</v>
      </c>
      <c r="B304" t="s">
        <v>9247</v>
      </c>
      <c r="C304" t="s">
        <v>9248</v>
      </c>
      <c r="D304" s="22">
        <v>1595</v>
      </c>
      <c r="E304" s="23">
        <f t="shared" si="11"/>
        <v>877.25000000000011</v>
      </c>
    </row>
    <row r="305" spans="1:5" x14ac:dyDescent="0.25">
      <c r="A305" t="s">
        <v>8649</v>
      </c>
      <c r="B305" t="s">
        <v>9249</v>
      </c>
      <c r="C305" t="s">
        <v>9250</v>
      </c>
      <c r="D305" s="22">
        <v>2190</v>
      </c>
      <c r="E305" s="23">
        <f t="shared" si="11"/>
        <v>1204.5</v>
      </c>
    </row>
    <row r="306" spans="1:5" x14ac:dyDescent="0.25">
      <c r="A306" t="s">
        <v>8649</v>
      </c>
      <c r="B306" t="s">
        <v>9251</v>
      </c>
      <c r="C306" t="s">
        <v>9252</v>
      </c>
      <c r="D306" s="22">
        <v>200</v>
      </c>
      <c r="E306" s="23">
        <f t="shared" si="11"/>
        <v>110.00000000000001</v>
      </c>
    </row>
    <row r="307" spans="1:5" x14ac:dyDescent="0.25">
      <c r="A307" t="s">
        <v>8649</v>
      </c>
      <c r="B307" t="s">
        <v>9253</v>
      </c>
      <c r="C307" t="s">
        <v>9254</v>
      </c>
      <c r="D307" s="22">
        <v>60</v>
      </c>
      <c r="E307" s="23">
        <f t="shared" si="11"/>
        <v>33</v>
      </c>
    </row>
    <row r="308" spans="1:5" x14ac:dyDescent="0.25">
      <c r="A308" t="s">
        <v>8649</v>
      </c>
      <c r="B308" t="s">
        <v>9255</v>
      </c>
      <c r="C308" t="s">
        <v>9256</v>
      </c>
      <c r="D308" s="22">
        <v>60</v>
      </c>
      <c r="E308" s="23">
        <f t="shared" si="11"/>
        <v>33</v>
      </c>
    </row>
    <row r="309" spans="1:5" x14ac:dyDescent="0.25">
      <c r="A309" t="s">
        <v>8649</v>
      </c>
      <c r="B309" t="s">
        <v>9257</v>
      </c>
      <c r="C309" t="s">
        <v>9258</v>
      </c>
      <c r="D309" s="22">
        <v>895</v>
      </c>
      <c r="E309" s="23">
        <f>D309*0.6</f>
        <v>537</v>
      </c>
    </row>
    <row r="310" spans="1:5" x14ac:dyDescent="0.25">
      <c r="A310" t="s">
        <v>8649</v>
      </c>
      <c r="B310" t="s">
        <v>9259</v>
      </c>
      <c r="C310" t="s">
        <v>9260</v>
      </c>
      <c r="D310" s="22">
        <v>4000</v>
      </c>
      <c r="E310" s="23">
        <f>D310*0.6</f>
        <v>2400</v>
      </c>
    </row>
    <row r="311" spans="1:5" x14ac:dyDescent="0.25">
      <c r="A311" t="s">
        <v>8649</v>
      </c>
      <c r="B311" t="s">
        <v>9261</v>
      </c>
      <c r="C311" t="s">
        <v>9262</v>
      </c>
      <c r="D311" s="22">
        <v>2000</v>
      </c>
      <c r="E311" s="23">
        <f>D311*0.6</f>
        <v>1200</v>
      </c>
    </row>
    <row r="312" spans="1:5" x14ac:dyDescent="0.25">
      <c r="A312" t="s">
        <v>8649</v>
      </c>
      <c r="B312" t="s">
        <v>9263</v>
      </c>
      <c r="C312" t="s">
        <v>9264</v>
      </c>
      <c r="D312" s="22">
        <v>4100</v>
      </c>
      <c r="E312" s="23">
        <f t="shared" ref="E312:E324" si="12">D312*0.55</f>
        <v>2255</v>
      </c>
    </row>
    <row r="313" spans="1:5" x14ac:dyDescent="0.25">
      <c r="A313" t="s">
        <v>8649</v>
      </c>
      <c r="B313" t="s">
        <v>9265</v>
      </c>
      <c r="C313" t="s">
        <v>9266</v>
      </c>
      <c r="D313" s="22">
        <v>4400</v>
      </c>
      <c r="E313" s="23">
        <f t="shared" si="12"/>
        <v>2420</v>
      </c>
    </row>
    <row r="314" spans="1:5" x14ac:dyDescent="0.25">
      <c r="A314" t="s">
        <v>8649</v>
      </c>
      <c r="B314" t="s">
        <v>9267</v>
      </c>
      <c r="C314" t="s">
        <v>9268</v>
      </c>
      <c r="D314" s="22">
        <v>3300</v>
      </c>
      <c r="E314" s="23">
        <f t="shared" si="12"/>
        <v>1815.0000000000002</v>
      </c>
    </row>
    <row r="315" spans="1:5" x14ac:dyDescent="0.25">
      <c r="A315" t="s">
        <v>8649</v>
      </c>
      <c r="B315" t="s">
        <v>9269</v>
      </c>
      <c r="C315" t="s">
        <v>9270</v>
      </c>
      <c r="D315" s="22">
        <v>4200</v>
      </c>
      <c r="E315" s="23">
        <f t="shared" si="12"/>
        <v>2310</v>
      </c>
    </row>
    <row r="316" spans="1:5" x14ac:dyDescent="0.25">
      <c r="A316" t="s">
        <v>8649</v>
      </c>
      <c r="B316" t="s">
        <v>9271</v>
      </c>
      <c r="C316" t="s">
        <v>9272</v>
      </c>
      <c r="D316" s="22">
        <v>3600</v>
      </c>
      <c r="E316" s="23">
        <f t="shared" si="12"/>
        <v>1980.0000000000002</v>
      </c>
    </row>
    <row r="317" spans="1:5" x14ac:dyDescent="0.25">
      <c r="A317" t="s">
        <v>8649</v>
      </c>
      <c r="B317" t="s">
        <v>9273</v>
      </c>
      <c r="C317" t="s">
        <v>9274</v>
      </c>
      <c r="D317" s="22">
        <v>8150</v>
      </c>
      <c r="E317" s="23">
        <f t="shared" si="12"/>
        <v>4482.5</v>
      </c>
    </row>
    <row r="318" spans="1:5" x14ac:dyDescent="0.25">
      <c r="A318" t="s">
        <v>8649</v>
      </c>
      <c r="B318" t="s">
        <v>9275</v>
      </c>
      <c r="C318" t="s">
        <v>9276</v>
      </c>
      <c r="D318" s="22">
        <v>8450</v>
      </c>
      <c r="E318" s="23">
        <f t="shared" si="12"/>
        <v>4647.5</v>
      </c>
    </row>
    <row r="319" spans="1:5" x14ac:dyDescent="0.25">
      <c r="A319" t="s">
        <v>8649</v>
      </c>
      <c r="B319" t="s">
        <v>9277</v>
      </c>
      <c r="C319" t="s">
        <v>9278</v>
      </c>
      <c r="D319" s="22">
        <v>5900</v>
      </c>
      <c r="E319" s="23">
        <f t="shared" si="12"/>
        <v>3245.0000000000005</v>
      </c>
    </row>
    <row r="320" spans="1:5" x14ac:dyDescent="0.25">
      <c r="A320" t="s">
        <v>8649</v>
      </c>
      <c r="B320" t="s">
        <v>9279</v>
      </c>
      <c r="C320" t="s">
        <v>9280</v>
      </c>
      <c r="D320" s="22">
        <v>5900</v>
      </c>
      <c r="E320" s="23">
        <f t="shared" si="12"/>
        <v>3245.0000000000005</v>
      </c>
    </row>
    <row r="321" spans="1:5" x14ac:dyDescent="0.25">
      <c r="A321" t="s">
        <v>8649</v>
      </c>
      <c r="B321" t="s">
        <v>9281</v>
      </c>
      <c r="C321" t="s">
        <v>9282</v>
      </c>
      <c r="D321" s="22">
        <v>6200</v>
      </c>
      <c r="E321" s="23">
        <f t="shared" si="12"/>
        <v>3410.0000000000005</v>
      </c>
    </row>
    <row r="322" spans="1:5" x14ac:dyDescent="0.25">
      <c r="A322" t="s">
        <v>8649</v>
      </c>
      <c r="B322" t="s">
        <v>9283</v>
      </c>
      <c r="C322" t="s">
        <v>9284</v>
      </c>
      <c r="D322" s="22">
        <v>6200</v>
      </c>
      <c r="E322" s="23">
        <f t="shared" si="12"/>
        <v>3410.0000000000005</v>
      </c>
    </row>
    <row r="323" spans="1:5" x14ac:dyDescent="0.25">
      <c r="A323" t="s">
        <v>8713</v>
      </c>
      <c r="B323" t="s">
        <v>9285</v>
      </c>
      <c r="C323" t="s">
        <v>9286</v>
      </c>
      <c r="D323" s="22">
        <v>495</v>
      </c>
      <c r="E323" s="23">
        <f t="shared" si="12"/>
        <v>272.25</v>
      </c>
    </row>
    <row r="324" spans="1:5" x14ac:dyDescent="0.25">
      <c r="A324" t="s">
        <v>8713</v>
      </c>
      <c r="B324" t="s">
        <v>9287</v>
      </c>
      <c r="C324" t="s">
        <v>9288</v>
      </c>
      <c r="D324" s="22">
        <v>495</v>
      </c>
      <c r="E324" s="23">
        <f t="shared" si="12"/>
        <v>272.25</v>
      </c>
    </row>
    <row r="325" spans="1:5" x14ac:dyDescent="0.25">
      <c r="A325" t="s">
        <v>8649</v>
      </c>
      <c r="B325" t="s">
        <v>9289</v>
      </c>
      <c r="C325" t="s">
        <v>9290</v>
      </c>
      <c r="D325" s="22">
        <v>3995</v>
      </c>
      <c r="E325" s="23">
        <f>D325*0.6</f>
        <v>2397</v>
      </c>
    </row>
    <row r="326" spans="1:5" x14ac:dyDescent="0.25">
      <c r="A326" t="s">
        <v>8649</v>
      </c>
      <c r="B326" t="s">
        <v>9291</v>
      </c>
      <c r="C326" t="s">
        <v>9292</v>
      </c>
      <c r="D326" s="22">
        <v>895</v>
      </c>
      <c r="E326" s="23">
        <f>D326*0.6</f>
        <v>537</v>
      </c>
    </row>
    <row r="327" spans="1:5" x14ac:dyDescent="0.25">
      <c r="A327" t="s">
        <v>8649</v>
      </c>
      <c r="B327" t="s">
        <v>9293</v>
      </c>
      <c r="C327" t="s">
        <v>9294</v>
      </c>
      <c r="D327" s="22">
        <v>5995</v>
      </c>
      <c r="E327" s="23">
        <f t="shared" ref="E327:E333" si="13">D327*0.55</f>
        <v>3297.2500000000005</v>
      </c>
    </row>
    <row r="328" spans="1:5" x14ac:dyDescent="0.25">
      <c r="A328" t="s">
        <v>8713</v>
      </c>
      <c r="B328" t="s">
        <v>9295</v>
      </c>
      <c r="C328" t="s">
        <v>9296</v>
      </c>
      <c r="D328" s="22">
        <v>5000</v>
      </c>
      <c r="E328" s="23">
        <f t="shared" si="13"/>
        <v>2750</v>
      </c>
    </row>
    <row r="329" spans="1:5" x14ac:dyDescent="0.25">
      <c r="A329" t="s">
        <v>8649</v>
      </c>
      <c r="B329" t="s">
        <v>9297</v>
      </c>
      <c r="C329" t="s">
        <v>9298</v>
      </c>
      <c r="D329" s="22">
        <v>6295</v>
      </c>
      <c r="E329" s="23">
        <f t="shared" si="13"/>
        <v>3462.2500000000005</v>
      </c>
    </row>
    <row r="330" spans="1:5" x14ac:dyDescent="0.25">
      <c r="A330" t="s">
        <v>8649</v>
      </c>
      <c r="B330" t="s">
        <v>9299</v>
      </c>
      <c r="C330" t="s">
        <v>9300</v>
      </c>
      <c r="D330" s="22">
        <v>5195</v>
      </c>
      <c r="E330" s="23">
        <f t="shared" si="13"/>
        <v>2857.2500000000005</v>
      </c>
    </row>
    <row r="331" spans="1:5" x14ac:dyDescent="0.25">
      <c r="A331" t="s">
        <v>8713</v>
      </c>
      <c r="B331" t="s">
        <v>9301</v>
      </c>
      <c r="C331" t="s">
        <v>9302</v>
      </c>
      <c r="D331" s="22">
        <v>4700</v>
      </c>
      <c r="E331" s="23">
        <f t="shared" si="13"/>
        <v>2585</v>
      </c>
    </row>
    <row r="332" spans="1:5" x14ac:dyDescent="0.25">
      <c r="A332" t="s">
        <v>8649</v>
      </c>
      <c r="B332" t="s">
        <v>9303</v>
      </c>
      <c r="C332" t="s">
        <v>9304</v>
      </c>
      <c r="D332" s="22">
        <v>5495</v>
      </c>
      <c r="E332" s="23">
        <f t="shared" si="13"/>
        <v>3022.2500000000005</v>
      </c>
    </row>
    <row r="333" spans="1:5" x14ac:dyDescent="0.25">
      <c r="A333" t="s">
        <v>8649</v>
      </c>
      <c r="B333" t="s">
        <v>9305</v>
      </c>
      <c r="C333" t="s">
        <v>9306</v>
      </c>
      <c r="D333" s="22">
        <v>11495</v>
      </c>
      <c r="E333" s="23">
        <f t="shared" si="13"/>
        <v>6322.2500000000009</v>
      </c>
    </row>
    <row r="334" spans="1:5" x14ac:dyDescent="0.25">
      <c r="A334" t="s">
        <v>8649</v>
      </c>
      <c r="B334" t="s">
        <v>9307</v>
      </c>
      <c r="C334" t="s">
        <v>9308</v>
      </c>
      <c r="D334" s="22">
        <v>10000</v>
      </c>
      <c r="E334" s="23">
        <f>D334*0.6</f>
        <v>6000</v>
      </c>
    </row>
    <row r="335" spans="1:5" x14ac:dyDescent="0.25">
      <c r="A335" t="s">
        <v>8649</v>
      </c>
      <c r="B335" t="s">
        <v>9309</v>
      </c>
      <c r="C335" t="s">
        <v>9310</v>
      </c>
      <c r="D335" s="22">
        <v>11995</v>
      </c>
      <c r="E335" s="23">
        <f>D335*0.55</f>
        <v>6597.2500000000009</v>
      </c>
    </row>
    <row r="336" spans="1:5" x14ac:dyDescent="0.25">
      <c r="A336" t="s">
        <v>8649</v>
      </c>
      <c r="B336" t="s">
        <v>9311</v>
      </c>
      <c r="C336" t="s">
        <v>9312</v>
      </c>
      <c r="D336" s="22">
        <v>12995</v>
      </c>
      <c r="E336" s="23">
        <f>D336*0.55</f>
        <v>7147.2500000000009</v>
      </c>
    </row>
    <row r="337" spans="1:5" x14ac:dyDescent="0.25">
      <c r="A337" t="s">
        <v>8649</v>
      </c>
      <c r="B337" t="s">
        <v>9313</v>
      </c>
      <c r="C337" t="s">
        <v>9314</v>
      </c>
      <c r="D337" s="22">
        <v>0</v>
      </c>
      <c r="E337" s="23">
        <f>D337*0.6</f>
        <v>0</v>
      </c>
    </row>
    <row r="338" spans="1:5" x14ac:dyDescent="0.25">
      <c r="A338" t="s">
        <v>8713</v>
      </c>
      <c r="B338" t="s">
        <v>9315</v>
      </c>
      <c r="C338" t="s">
        <v>9316</v>
      </c>
      <c r="D338" s="22">
        <v>10995</v>
      </c>
      <c r="E338" s="23">
        <f>D338*0.55</f>
        <v>6047.2500000000009</v>
      </c>
    </row>
    <row r="339" spans="1:5" x14ac:dyDescent="0.25">
      <c r="A339" t="s">
        <v>8649</v>
      </c>
      <c r="B339" t="s">
        <v>9317</v>
      </c>
      <c r="C339" t="s">
        <v>9318</v>
      </c>
      <c r="D339" s="22">
        <v>12495</v>
      </c>
      <c r="E339" s="23">
        <f>D339*0.55</f>
        <v>6872.2500000000009</v>
      </c>
    </row>
    <row r="340" spans="1:5" x14ac:dyDescent="0.25">
      <c r="A340" t="s">
        <v>8649</v>
      </c>
      <c r="B340" t="s">
        <v>9319</v>
      </c>
      <c r="C340" t="s">
        <v>9320</v>
      </c>
      <c r="D340" s="22">
        <v>5995</v>
      </c>
      <c r="E340" s="23">
        <f>D340*0.6</f>
        <v>3597</v>
      </c>
    </row>
    <row r="341" spans="1:5" x14ac:dyDescent="0.25">
      <c r="A341" t="s">
        <v>8649</v>
      </c>
      <c r="B341" t="s">
        <v>9321</v>
      </c>
      <c r="C341" t="s">
        <v>9322</v>
      </c>
      <c r="D341" s="22">
        <v>1395</v>
      </c>
      <c r="E341" s="23">
        <f>D341*0.6</f>
        <v>837</v>
      </c>
    </row>
    <row r="342" spans="1:5" x14ac:dyDescent="0.25">
      <c r="A342" t="s">
        <v>8649</v>
      </c>
      <c r="B342" t="s">
        <v>9323</v>
      </c>
      <c r="C342" t="s">
        <v>9324</v>
      </c>
      <c r="D342" s="22">
        <v>13995</v>
      </c>
      <c r="E342" s="23">
        <f t="shared" ref="E342:E367" si="14">D342*0.55</f>
        <v>7697.2500000000009</v>
      </c>
    </row>
    <row r="343" spans="1:5" x14ac:dyDescent="0.25">
      <c r="A343" t="s">
        <v>8713</v>
      </c>
      <c r="B343" t="s">
        <v>9325</v>
      </c>
      <c r="C343" t="s">
        <v>9326</v>
      </c>
      <c r="D343" s="22">
        <v>595</v>
      </c>
      <c r="E343" s="23">
        <f t="shared" si="14"/>
        <v>327.25</v>
      </c>
    </row>
    <row r="344" spans="1:5" x14ac:dyDescent="0.25">
      <c r="A344" t="s">
        <v>8713</v>
      </c>
      <c r="B344" t="s">
        <v>9327</v>
      </c>
      <c r="C344" t="s">
        <v>9328</v>
      </c>
      <c r="D344" s="22">
        <v>12995</v>
      </c>
      <c r="E344" s="23">
        <f t="shared" si="14"/>
        <v>7147.2500000000009</v>
      </c>
    </row>
    <row r="345" spans="1:5" x14ac:dyDescent="0.25">
      <c r="A345" t="s">
        <v>8649</v>
      </c>
      <c r="B345" t="s">
        <v>9329</v>
      </c>
      <c r="C345" t="s">
        <v>9330</v>
      </c>
      <c r="D345" s="22">
        <v>14495</v>
      </c>
      <c r="E345" s="23">
        <f t="shared" si="14"/>
        <v>7972.2500000000009</v>
      </c>
    </row>
    <row r="346" spans="1:5" x14ac:dyDescent="0.25">
      <c r="A346" t="s">
        <v>8649</v>
      </c>
      <c r="B346" t="s">
        <v>9331</v>
      </c>
      <c r="C346" t="s">
        <v>9332</v>
      </c>
      <c r="D346" s="22">
        <v>9995</v>
      </c>
      <c r="E346" s="23">
        <f t="shared" si="14"/>
        <v>5497.25</v>
      </c>
    </row>
    <row r="347" spans="1:5" x14ac:dyDescent="0.25">
      <c r="A347" t="s">
        <v>8713</v>
      </c>
      <c r="B347" t="s">
        <v>9333</v>
      </c>
      <c r="C347" t="s">
        <v>9334</v>
      </c>
      <c r="D347" s="22">
        <v>8900</v>
      </c>
      <c r="E347" s="23">
        <f t="shared" si="14"/>
        <v>4895</v>
      </c>
    </row>
    <row r="348" spans="1:5" x14ac:dyDescent="0.25">
      <c r="A348" t="s">
        <v>8649</v>
      </c>
      <c r="B348" t="s">
        <v>9335</v>
      </c>
      <c r="C348" t="s">
        <v>9336</v>
      </c>
      <c r="D348" s="22">
        <v>10495</v>
      </c>
      <c r="E348" s="23">
        <f t="shared" si="14"/>
        <v>5772.2500000000009</v>
      </c>
    </row>
    <row r="349" spans="1:5" x14ac:dyDescent="0.25">
      <c r="A349" t="s">
        <v>8649</v>
      </c>
      <c r="B349" t="s">
        <v>9337</v>
      </c>
      <c r="C349" t="s">
        <v>9338</v>
      </c>
      <c r="D349" s="22">
        <v>7995</v>
      </c>
      <c r="E349" s="23">
        <f t="shared" si="14"/>
        <v>4397.25</v>
      </c>
    </row>
    <row r="350" spans="1:5" x14ac:dyDescent="0.25">
      <c r="A350" t="s">
        <v>8649</v>
      </c>
      <c r="B350" t="s">
        <v>9339</v>
      </c>
      <c r="C350" t="s">
        <v>9340</v>
      </c>
      <c r="D350" s="22">
        <v>7995</v>
      </c>
      <c r="E350" s="23">
        <f t="shared" si="14"/>
        <v>4397.25</v>
      </c>
    </row>
    <row r="351" spans="1:5" x14ac:dyDescent="0.25">
      <c r="A351" t="s">
        <v>8649</v>
      </c>
      <c r="B351" t="s">
        <v>9341</v>
      </c>
      <c r="C351" t="s">
        <v>9342</v>
      </c>
      <c r="D351" s="22">
        <v>8795</v>
      </c>
      <c r="E351" s="23">
        <f t="shared" si="14"/>
        <v>4837.25</v>
      </c>
    </row>
    <row r="352" spans="1:5" x14ac:dyDescent="0.25">
      <c r="A352" t="s">
        <v>8649</v>
      </c>
      <c r="B352" t="s">
        <v>9343</v>
      </c>
      <c r="C352" t="s">
        <v>9344</v>
      </c>
      <c r="D352" s="22">
        <v>8495</v>
      </c>
      <c r="E352" s="23">
        <f t="shared" si="14"/>
        <v>4672.25</v>
      </c>
    </row>
    <row r="353" spans="1:5" x14ac:dyDescent="0.25">
      <c r="A353" t="s">
        <v>8649</v>
      </c>
      <c r="B353" t="s">
        <v>9345</v>
      </c>
      <c r="C353" t="s">
        <v>9346</v>
      </c>
      <c r="D353" s="22">
        <v>8495</v>
      </c>
      <c r="E353" s="23">
        <f t="shared" si="14"/>
        <v>4672.25</v>
      </c>
    </row>
    <row r="354" spans="1:5" x14ac:dyDescent="0.25">
      <c r="A354" t="s">
        <v>8649</v>
      </c>
      <c r="B354" t="s">
        <v>9347</v>
      </c>
      <c r="C354" t="s">
        <v>9348</v>
      </c>
      <c r="D354" s="22">
        <v>9595</v>
      </c>
      <c r="E354" s="23">
        <f t="shared" si="14"/>
        <v>5277.25</v>
      </c>
    </row>
    <row r="355" spans="1:5" x14ac:dyDescent="0.25">
      <c r="A355" t="s">
        <v>8649</v>
      </c>
      <c r="B355" t="s">
        <v>9349</v>
      </c>
      <c r="C355" t="s">
        <v>9350</v>
      </c>
      <c r="D355" s="22">
        <v>9595</v>
      </c>
      <c r="E355" s="23">
        <f t="shared" si="14"/>
        <v>5277.25</v>
      </c>
    </row>
    <row r="356" spans="1:5" x14ac:dyDescent="0.25">
      <c r="A356" t="s">
        <v>8713</v>
      </c>
      <c r="B356" t="s">
        <v>9351</v>
      </c>
      <c r="C356" t="s">
        <v>9352</v>
      </c>
      <c r="D356" s="22">
        <v>7695</v>
      </c>
      <c r="E356" s="23">
        <f t="shared" si="14"/>
        <v>4232.25</v>
      </c>
    </row>
    <row r="357" spans="1:5" x14ac:dyDescent="0.25">
      <c r="A357" t="s">
        <v>8649</v>
      </c>
      <c r="B357" t="s">
        <v>9353</v>
      </c>
      <c r="C357" t="s">
        <v>9354</v>
      </c>
      <c r="D357" s="22">
        <v>8795</v>
      </c>
      <c r="E357" s="23">
        <f t="shared" si="14"/>
        <v>4837.25</v>
      </c>
    </row>
    <row r="358" spans="1:5" x14ac:dyDescent="0.25">
      <c r="A358" t="s">
        <v>8713</v>
      </c>
      <c r="B358" t="s">
        <v>9355</v>
      </c>
      <c r="C358" t="s">
        <v>9356</v>
      </c>
      <c r="D358" s="22">
        <v>495</v>
      </c>
      <c r="E358" s="23">
        <f t="shared" si="14"/>
        <v>272.25</v>
      </c>
    </row>
    <row r="359" spans="1:5" x14ac:dyDescent="0.25">
      <c r="A359" t="s">
        <v>8713</v>
      </c>
      <c r="B359" t="s">
        <v>9357</v>
      </c>
      <c r="C359" t="s">
        <v>9358</v>
      </c>
      <c r="D359" s="22">
        <v>495</v>
      </c>
      <c r="E359" s="23">
        <f t="shared" si="14"/>
        <v>272.25</v>
      </c>
    </row>
    <row r="360" spans="1:5" x14ac:dyDescent="0.25">
      <c r="A360" t="s">
        <v>8713</v>
      </c>
      <c r="B360" t="s">
        <v>9359</v>
      </c>
      <c r="C360" t="s">
        <v>9360</v>
      </c>
      <c r="D360" s="22">
        <v>495</v>
      </c>
      <c r="E360" s="23">
        <f t="shared" si="14"/>
        <v>272.25</v>
      </c>
    </row>
    <row r="361" spans="1:5" x14ac:dyDescent="0.25">
      <c r="A361" t="s">
        <v>8649</v>
      </c>
      <c r="B361" t="s">
        <v>9361</v>
      </c>
      <c r="C361" t="s">
        <v>9362</v>
      </c>
      <c r="D361" s="22">
        <v>15495</v>
      </c>
      <c r="E361" s="23">
        <f t="shared" si="14"/>
        <v>8522.25</v>
      </c>
    </row>
    <row r="362" spans="1:5" x14ac:dyDescent="0.25">
      <c r="A362" t="s">
        <v>8649</v>
      </c>
      <c r="B362" t="s">
        <v>9363</v>
      </c>
      <c r="C362" t="s">
        <v>9364</v>
      </c>
      <c r="D362" s="22">
        <v>15995</v>
      </c>
      <c r="E362" s="23">
        <f t="shared" si="14"/>
        <v>8797.25</v>
      </c>
    </row>
    <row r="363" spans="1:5" x14ac:dyDescent="0.25">
      <c r="A363" t="s">
        <v>8649</v>
      </c>
      <c r="B363" t="s">
        <v>9365</v>
      </c>
      <c r="C363" t="s">
        <v>9366</v>
      </c>
      <c r="D363" s="22">
        <v>15495</v>
      </c>
      <c r="E363" s="23">
        <f t="shared" si="14"/>
        <v>8522.25</v>
      </c>
    </row>
    <row r="364" spans="1:5" x14ac:dyDescent="0.25">
      <c r="A364" t="s">
        <v>8649</v>
      </c>
      <c r="B364" t="s">
        <v>9367</v>
      </c>
      <c r="C364" t="s">
        <v>9368</v>
      </c>
      <c r="D364" s="22">
        <v>15995</v>
      </c>
      <c r="E364" s="23">
        <f t="shared" si="14"/>
        <v>8797.25</v>
      </c>
    </row>
    <row r="365" spans="1:5" x14ac:dyDescent="0.25">
      <c r="A365" t="s">
        <v>8649</v>
      </c>
      <c r="B365" t="s">
        <v>9369</v>
      </c>
      <c r="C365" t="s">
        <v>9370</v>
      </c>
      <c r="D365" s="22">
        <v>17995</v>
      </c>
      <c r="E365" s="23">
        <f t="shared" si="14"/>
        <v>9897.25</v>
      </c>
    </row>
    <row r="366" spans="1:5" x14ac:dyDescent="0.25">
      <c r="A366" t="s">
        <v>8649</v>
      </c>
      <c r="B366" t="s">
        <v>9371</v>
      </c>
      <c r="C366" t="s">
        <v>9372</v>
      </c>
      <c r="D366" s="22">
        <v>17995</v>
      </c>
      <c r="E366" s="23">
        <f t="shared" si="14"/>
        <v>9897.25</v>
      </c>
    </row>
    <row r="367" spans="1:5" x14ac:dyDescent="0.25">
      <c r="A367" t="s">
        <v>8713</v>
      </c>
      <c r="B367" t="s">
        <v>9373</v>
      </c>
      <c r="C367" t="s">
        <v>9374</v>
      </c>
      <c r="D367" s="22">
        <v>14999</v>
      </c>
      <c r="E367" s="23">
        <f t="shared" si="14"/>
        <v>8249.4500000000007</v>
      </c>
    </row>
    <row r="368" spans="1:5" x14ac:dyDescent="0.25">
      <c r="A368" t="s">
        <v>8649</v>
      </c>
      <c r="B368" t="s">
        <v>9375</v>
      </c>
      <c r="C368" t="s">
        <v>9376</v>
      </c>
      <c r="D368" s="22">
        <v>7500</v>
      </c>
      <c r="E368" s="23">
        <f>D368*0.6</f>
        <v>4500</v>
      </c>
    </row>
    <row r="369" spans="1:5" x14ac:dyDescent="0.25">
      <c r="A369" t="s">
        <v>8649</v>
      </c>
      <c r="B369" t="s">
        <v>9377</v>
      </c>
      <c r="C369" t="s">
        <v>9378</v>
      </c>
      <c r="D369" s="22">
        <v>3200</v>
      </c>
      <c r="E369" s="23">
        <f t="shared" ref="E369:E375" si="15">D369*0.55</f>
        <v>1760.0000000000002</v>
      </c>
    </row>
    <row r="370" spans="1:5" x14ac:dyDescent="0.25">
      <c r="A370" t="s">
        <v>8649</v>
      </c>
      <c r="B370" t="s">
        <v>9379</v>
      </c>
      <c r="C370" t="s">
        <v>9380</v>
      </c>
      <c r="D370" s="22">
        <v>28000</v>
      </c>
      <c r="E370" s="23">
        <f t="shared" si="15"/>
        <v>15400.000000000002</v>
      </c>
    </row>
    <row r="371" spans="1:5" x14ac:dyDescent="0.25">
      <c r="A371" t="s">
        <v>8649</v>
      </c>
      <c r="B371" t="s">
        <v>9381</v>
      </c>
      <c r="C371" t="s">
        <v>9382</v>
      </c>
      <c r="D371" s="22">
        <v>29600</v>
      </c>
      <c r="E371" s="23">
        <f t="shared" si="15"/>
        <v>16280.000000000002</v>
      </c>
    </row>
    <row r="372" spans="1:5" x14ac:dyDescent="0.25">
      <c r="A372" t="s">
        <v>8649</v>
      </c>
      <c r="B372" t="s">
        <v>9383</v>
      </c>
      <c r="C372" t="s">
        <v>9384</v>
      </c>
      <c r="D372" s="22">
        <v>28000</v>
      </c>
      <c r="E372" s="23">
        <f t="shared" si="15"/>
        <v>15400.000000000002</v>
      </c>
    </row>
    <row r="373" spans="1:5" x14ac:dyDescent="0.25">
      <c r="A373" t="s">
        <v>8649</v>
      </c>
      <c r="B373" t="s">
        <v>9385</v>
      </c>
      <c r="C373" t="s">
        <v>9386</v>
      </c>
      <c r="D373" s="22">
        <v>29600</v>
      </c>
      <c r="E373" s="23">
        <f t="shared" si="15"/>
        <v>16280.000000000002</v>
      </c>
    </row>
    <row r="374" spans="1:5" x14ac:dyDescent="0.25">
      <c r="A374" t="s">
        <v>8649</v>
      </c>
      <c r="B374" t="s">
        <v>9387</v>
      </c>
      <c r="C374" t="s">
        <v>9388</v>
      </c>
      <c r="D374" s="22">
        <v>30000</v>
      </c>
      <c r="E374" s="23">
        <f t="shared" si="15"/>
        <v>16500</v>
      </c>
    </row>
    <row r="375" spans="1:5" x14ac:dyDescent="0.25">
      <c r="A375" t="s">
        <v>8649</v>
      </c>
      <c r="B375" t="s">
        <v>9389</v>
      </c>
      <c r="C375" t="s">
        <v>9390</v>
      </c>
      <c r="D375" s="22">
        <v>30000</v>
      </c>
      <c r="E375" s="23">
        <f t="shared" si="15"/>
        <v>16500</v>
      </c>
    </row>
    <row r="376" spans="1:5" x14ac:dyDescent="0.25">
      <c r="A376" t="s">
        <v>8649</v>
      </c>
      <c r="B376" t="s">
        <v>9391</v>
      </c>
      <c r="C376" t="s">
        <v>9392</v>
      </c>
      <c r="D376" s="22">
        <v>20000</v>
      </c>
      <c r="E376" s="23">
        <f>D376*0.6</f>
        <v>12000</v>
      </c>
    </row>
    <row r="377" spans="1:5" x14ac:dyDescent="0.25">
      <c r="A377" t="s">
        <v>8649</v>
      </c>
      <c r="B377" t="s">
        <v>9393</v>
      </c>
      <c r="C377" t="s">
        <v>9394</v>
      </c>
      <c r="D377" s="22">
        <v>7500</v>
      </c>
      <c r="E377" s="23">
        <f>D377*0.6</f>
        <v>4500</v>
      </c>
    </row>
    <row r="378" spans="1:5" x14ac:dyDescent="0.25">
      <c r="A378" t="s">
        <v>8649</v>
      </c>
      <c r="B378" t="s">
        <v>9395</v>
      </c>
      <c r="C378" t="s">
        <v>9396</v>
      </c>
      <c r="D378" s="22">
        <v>6000</v>
      </c>
      <c r="E378" s="23">
        <f>D378*0.6</f>
        <v>3600</v>
      </c>
    </row>
    <row r="379" spans="1:5" x14ac:dyDescent="0.25">
      <c r="A379" t="s">
        <v>8649</v>
      </c>
      <c r="B379" t="s">
        <v>9397</v>
      </c>
      <c r="C379" t="s">
        <v>9398</v>
      </c>
      <c r="D379" s="22">
        <v>3000</v>
      </c>
      <c r="E379" s="23">
        <f>D379*0.6</f>
        <v>1800</v>
      </c>
    </row>
    <row r="380" spans="1:5" x14ac:dyDescent="0.25">
      <c r="A380" t="s">
        <v>8713</v>
      </c>
      <c r="B380" t="s">
        <v>9399</v>
      </c>
      <c r="C380" t="s">
        <v>9400</v>
      </c>
      <c r="D380" s="22">
        <v>450</v>
      </c>
      <c r="E380" s="23">
        <f t="shared" ref="E380:E400" si="16">D380*0.55</f>
        <v>247.50000000000003</v>
      </c>
    </row>
    <row r="381" spans="1:5" x14ac:dyDescent="0.25">
      <c r="A381" t="s">
        <v>8713</v>
      </c>
      <c r="B381" t="s">
        <v>9401</v>
      </c>
      <c r="C381" t="s">
        <v>9402</v>
      </c>
      <c r="D381" s="22">
        <v>450</v>
      </c>
      <c r="E381" s="23">
        <f t="shared" si="16"/>
        <v>247.50000000000003</v>
      </c>
    </row>
    <row r="382" spans="1:5" x14ac:dyDescent="0.25">
      <c r="A382" t="s">
        <v>8649</v>
      </c>
      <c r="B382" t="s">
        <v>9403</v>
      </c>
      <c r="C382" t="s">
        <v>9404</v>
      </c>
      <c r="D382" s="22">
        <v>14000</v>
      </c>
      <c r="E382" s="23">
        <f t="shared" si="16"/>
        <v>7700.0000000000009</v>
      </c>
    </row>
    <row r="383" spans="1:5" x14ac:dyDescent="0.25">
      <c r="A383" t="s">
        <v>8649</v>
      </c>
      <c r="B383" t="s">
        <v>9405</v>
      </c>
      <c r="C383" t="s">
        <v>9406</v>
      </c>
      <c r="D383" s="22">
        <v>49995</v>
      </c>
      <c r="E383" s="23">
        <f t="shared" si="16"/>
        <v>27497.250000000004</v>
      </c>
    </row>
    <row r="384" spans="1:5" x14ac:dyDescent="0.25">
      <c r="A384" t="s">
        <v>8649</v>
      </c>
      <c r="B384" t="s">
        <v>9407</v>
      </c>
      <c r="C384" t="s">
        <v>9408</v>
      </c>
      <c r="D384" s="22">
        <v>135000</v>
      </c>
      <c r="E384" s="23">
        <f t="shared" si="16"/>
        <v>74250</v>
      </c>
    </row>
    <row r="385" spans="1:5" x14ac:dyDescent="0.25">
      <c r="A385" t="s">
        <v>8649</v>
      </c>
      <c r="B385" t="s">
        <v>9409</v>
      </c>
      <c r="C385" t="s">
        <v>9410</v>
      </c>
      <c r="D385" s="22">
        <v>7000</v>
      </c>
      <c r="E385" s="23">
        <f t="shared" si="16"/>
        <v>3850.0000000000005</v>
      </c>
    </row>
    <row r="386" spans="1:5" x14ac:dyDescent="0.25">
      <c r="A386" t="s">
        <v>8649</v>
      </c>
      <c r="B386" t="s">
        <v>9411</v>
      </c>
      <c r="C386" t="s">
        <v>9412</v>
      </c>
      <c r="D386" s="22">
        <v>80000</v>
      </c>
      <c r="E386" s="23">
        <f t="shared" si="16"/>
        <v>44000</v>
      </c>
    </row>
    <row r="387" spans="1:5" x14ac:dyDescent="0.25">
      <c r="A387" t="s">
        <v>8649</v>
      </c>
      <c r="B387" t="s">
        <v>9413</v>
      </c>
      <c r="C387" t="s">
        <v>9414</v>
      </c>
      <c r="D387" s="22">
        <v>34995</v>
      </c>
      <c r="E387" s="23">
        <f t="shared" si="16"/>
        <v>19247.25</v>
      </c>
    </row>
    <row r="388" spans="1:5" x14ac:dyDescent="0.25">
      <c r="A388" t="s">
        <v>8649</v>
      </c>
      <c r="B388" t="s">
        <v>9415</v>
      </c>
      <c r="C388" t="s">
        <v>9416</v>
      </c>
      <c r="D388" s="22">
        <v>25000</v>
      </c>
      <c r="E388" s="23">
        <f t="shared" si="16"/>
        <v>13750.000000000002</v>
      </c>
    </row>
    <row r="389" spans="1:5" x14ac:dyDescent="0.25">
      <c r="A389" t="s">
        <v>8649</v>
      </c>
      <c r="B389" t="s">
        <v>9417</v>
      </c>
      <c r="C389" t="s">
        <v>9418</v>
      </c>
      <c r="D389" s="22">
        <v>25000</v>
      </c>
      <c r="E389" s="23">
        <f t="shared" si="16"/>
        <v>13750.000000000002</v>
      </c>
    </row>
    <row r="390" spans="1:5" x14ac:dyDescent="0.25">
      <c r="A390" t="s">
        <v>8649</v>
      </c>
      <c r="B390" t="s">
        <v>9419</v>
      </c>
      <c r="C390" t="s">
        <v>9420</v>
      </c>
      <c r="D390" s="22">
        <v>25000</v>
      </c>
      <c r="E390" s="23">
        <f t="shared" si="16"/>
        <v>13750.000000000002</v>
      </c>
    </row>
    <row r="391" spans="1:5" x14ac:dyDescent="0.25">
      <c r="A391" t="s">
        <v>8649</v>
      </c>
      <c r="B391" t="s">
        <v>9421</v>
      </c>
      <c r="C391" t="s">
        <v>9422</v>
      </c>
      <c r="D391" s="22">
        <v>10000</v>
      </c>
      <c r="E391" s="23">
        <f t="shared" si="16"/>
        <v>5500</v>
      </c>
    </row>
    <row r="392" spans="1:5" x14ac:dyDescent="0.25">
      <c r="A392" t="s">
        <v>8649</v>
      </c>
      <c r="B392" t="s">
        <v>9423</v>
      </c>
      <c r="C392" t="s">
        <v>9424</v>
      </c>
      <c r="D392" s="22">
        <v>43995</v>
      </c>
      <c r="E392" s="23">
        <f t="shared" si="16"/>
        <v>24197.250000000004</v>
      </c>
    </row>
    <row r="393" spans="1:5" x14ac:dyDescent="0.25">
      <c r="A393" t="s">
        <v>8649</v>
      </c>
      <c r="B393" t="s">
        <v>9425</v>
      </c>
      <c r="C393" t="s">
        <v>9426</v>
      </c>
      <c r="D393" s="22">
        <v>70000</v>
      </c>
      <c r="E393" s="23">
        <f t="shared" si="16"/>
        <v>38500</v>
      </c>
    </row>
    <row r="394" spans="1:5" x14ac:dyDescent="0.25">
      <c r="A394" t="s">
        <v>8713</v>
      </c>
      <c r="B394" t="s">
        <v>9427</v>
      </c>
      <c r="C394" t="s">
        <v>9428</v>
      </c>
      <c r="D394" s="22">
        <v>500</v>
      </c>
      <c r="E394" s="23">
        <f t="shared" si="16"/>
        <v>275</v>
      </c>
    </row>
    <row r="395" spans="1:5" x14ac:dyDescent="0.25">
      <c r="A395" t="s">
        <v>8649</v>
      </c>
      <c r="B395" t="s">
        <v>9429</v>
      </c>
      <c r="C395" t="s">
        <v>9430</v>
      </c>
      <c r="D395" s="22">
        <v>20000</v>
      </c>
      <c r="E395" s="23">
        <f t="shared" si="16"/>
        <v>11000</v>
      </c>
    </row>
    <row r="396" spans="1:5" x14ac:dyDescent="0.25">
      <c r="A396" t="s">
        <v>8713</v>
      </c>
      <c r="B396" t="s">
        <v>9431</v>
      </c>
      <c r="C396" t="s">
        <v>9432</v>
      </c>
      <c r="D396" s="22">
        <v>25000</v>
      </c>
      <c r="E396" s="23">
        <f t="shared" si="16"/>
        <v>13750.000000000002</v>
      </c>
    </row>
    <row r="397" spans="1:5" x14ac:dyDescent="0.25">
      <c r="A397" t="s">
        <v>8649</v>
      </c>
      <c r="B397" t="s">
        <v>9433</v>
      </c>
      <c r="C397" t="s">
        <v>9434</v>
      </c>
      <c r="D397" s="22">
        <v>25000</v>
      </c>
      <c r="E397" s="23">
        <f t="shared" si="16"/>
        <v>13750.000000000002</v>
      </c>
    </row>
    <row r="398" spans="1:5" x14ac:dyDescent="0.25">
      <c r="A398" t="s">
        <v>8713</v>
      </c>
      <c r="B398" t="s">
        <v>9435</v>
      </c>
      <c r="C398" t="s">
        <v>9436</v>
      </c>
      <c r="D398" s="22">
        <v>300</v>
      </c>
      <c r="E398" s="23">
        <f t="shared" si="16"/>
        <v>165</v>
      </c>
    </row>
    <row r="399" spans="1:5" x14ac:dyDescent="0.25">
      <c r="A399" t="s">
        <v>8713</v>
      </c>
      <c r="B399" t="s">
        <v>9437</v>
      </c>
      <c r="C399" t="s">
        <v>9438</v>
      </c>
      <c r="D399" s="22">
        <v>35000</v>
      </c>
      <c r="E399" s="23">
        <f t="shared" si="16"/>
        <v>19250</v>
      </c>
    </row>
    <row r="400" spans="1:5" x14ac:dyDescent="0.25">
      <c r="A400" t="s">
        <v>8649</v>
      </c>
      <c r="B400" t="s">
        <v>9439</v>
      </c>
      <c r="C400" t="s">
        <v>9440</v>
      </c>
      <c r="D400" s="22">
        <v>35000</v>
      </c>
      <c r="E400" s="23">
        <f t="shared" si="16"/>
        <v>19250</v>
      </c>
    </row>
    <row r="401" spans="1:5" x14ac:dyDescent="0.25">
      <c r="A401" t="s">
        <v>8649</v>
      </c>
      <c r="B401" t="s">
        <v>9441</v>
      </c>
      <c r="C401" t="s">
        <v>9442</v>
      </c>
      <c r="D401" s="22">
        <v>30000</v>
      </c>
      <c r="E401" s="23">
        <f>D401*0.6</f>
        <v>18000</v>
      </c>
    </row>
    <row r="402" spans="1:5" x14ac:dyDescent="0.25">
      <c r="A402" t="s">
        <v>8649</v>
      </c>
      <c r="B402" t="s">
        <v>9443</v>
      </c>
      <c r="C402" t="s">
        <v>9444</v>
      </c>
      <c r="D402" s="22">
        <v>60000</v>
      </c>
      <c r="E402" s="23">
        <f>D402*0.55</f>
        <v>33000</v>
      </c>
    </row>
    <row r="403" spans="1:5" x14ac:dyDescent="0.25">
      <c r="A403" t="s">
        <v>8649</v>
      </c>
      <c r="B403" t="s">
        <v>9445</v>
      </c>
      <c r="C403" t="s">
        <v>9446</v>
      </c>
      <c r="D403" s="22">
        <v>60000</v>
      </c>
      <c r="E403" s="23">
        <f>D403*0.55</f>
        <v>33000</v>
      </c>
    </row>
    <row r="404" spans="1:5" x14ac:dyDescent="0.25">
      <c r="A404" t="s">
        <v>8649</v>
      </c>
      <c r="B404" t="s">
        <v>9447</v>
      </c>
      <c r="C404" t="s">
        <v>9448</v>
      </c>
      <c r="D404" s="22">
        <v>25000</v>
      </c>
      <c r="E404" s="23">
        <f>D404*0.6</f>
        <v>15000</v>
      </c>
    </row>
    <row r="405" spans="1:5" x14ac:dyDescent="0.25">
      <c r="A405" t="s">
        <v>8649</v>
      </c>
      <c r="B405" t="s">
        <v>9449</v>
      </c>
      <c r="C405" t="s">
        <v>9450</v>
      </c>
      <c r="D405" s="22">
        <v>45000</v>
      </c>
      <c r="E405" s="23">
        <f t="shared" ref="E405:E411" si="17">D405*0.55</f>
        <v>24750.000000000004</v>
      </c>
    </row>
    <row r="406" spans="1:5" x14ac:dyDescent="0.25">
      <c r="A406" t="s">
        <v>8649</v>
      </c>
      <c r="B406" t="s">
        <v>9451</v>
      </c>
      <c r="C406" t="s">
        <v>9452</v>
      </c>
      <c r="D406" s="22">
        <v>48500</v>
      </c>
      <c r="E406" s="23">
        <f t="shared" si="17"/>
        <v>26675.000000000004</v>
      </c>
    </row>
    <row r="407" spans="1:5" x14ac:dyDescent="0.25">
      <c r="A407" t="s">
        <v>8649</v>
      </c>
      <c r="B407" t="s">
        <v>9453</v>
      </c>
      <c r="C407" t="s">
        <v>9454</v>
      </c>
      <c r="D407" s="22">
        <v>45000</v>
      </c>
      <c r="E407" s="23">
        <f t="shared" si="17"/>
        <v>24750.000000000004</v>
      </c>
    </row>
    <row r="408" spans="1:5" x14ac:dyDescent="0.25">
      <c r="A408" t="s">
        <v>8649</v>
      </c>
      <c r="B408" t="s">
        <v>9455</v>
      </c>
      <c r="C408" t="s">
        <v>9456</v>
      </c>
      <c r="D408" s="22">
        <v>48500</v>
      </c>
      <c r="E408" s="23">
        <f t="shared" si="17"/>
        <v>26675.000000000004</v>
      </c>
    </row>
    <row r="409" spans="1:5" x14ac:dyDescent="0.25">
      <c r="A409" t="s">
        <v>8649</v>
      </c>
      <c r="B409" t="s">
        <v>9457</v>
      </c>
      <c r="C409" t="s">
        <v>9458</v>
      </c>
      <c r="D409" s="22">
        <v>45000</v>
      </c>
      <c r="E409" s="23">
        <f t="shared" si="17"/>
        <v>24750.000000000004</v>
      </c>
    </row>
    <row r="410" spans="1:5" x14ac:dyDescent="0.25">
      <c r="A410" t="s">
        <v>8713</v>
      </c>
      <c r="B410" t="s">
        <v>9459</v>
      </c>
      <c r="C410" t="s">
        <v>9460</v>
      </c>
      <c r="D410" s="22">
        <v>25000</v>
      </c>
      <c r="E410" s="23">
        <f t="shared" si="17"/>
        <v>13750.000000000002</v>
      </c>
    </row>
    <row r="411" spans="1:5" x14ac:dyDescent="0.25">
      <c r="A411" t="s">
        <v>8713</v>
      </c>
      <c r="B411" t="s">
        <v>9461</v>
      </c>
      <c r="C411" t="s">
        <v>9462</v>
      </c>
      <c r="D411" s="22">
        <v>25000</v>
      </c>
      <c r="E411" s="23">
        <f t="shared" si="17"/>
        <v>13750.000000000002</v>
      </c>
    </row>
    <row r="412" spans="1:5" x14ac:dyDescent="0.25">
      <c r="A412" t="s">
        <v>8649</v>
      </c>
      <c r="B412" t="s">
        <v>9463</v>
      </c>
      <c r="C412" t="s">
        <v>9464</v>
      </c>
      <c r="D412" s="22">
        <v>50000</v>
      </c>
      <c r="E412" s="23">
        <f>D412*0.6</f>
        <v>30000</v>
      </c>
    </row>
    <row r="413" spans="1:5" x14ac:dyDescent="0.25">
      <c r="A413" t="s">
        <v>8649</v>
      </c>
      <c r="B413" t="s">
        <v>9465</v>
      </c>
      <c r="C413" t="s">
        <v>9466</v>
      </c>
      <c r="D413" s="22">
        <v>86000</v>
      </c>
      <c r="E413" s="23">
        <f t="shared" ref="E413:E420" si="18">D413*0.55</f>
        <v>47300.000000000007</v>
      </c>
    </row>
    <row r="414" spans="1:5" x14ac:dyDescent="0.25">
      <c r="A414" t="s">
        <v>8649</v>
      </c>
      <c r="B414" t="s">
        <v>9467</v>
      </c>
      <c r="C414" t="s">
        <v>9468</v>
      </c>
      <c r="D414" s="22">
        <v>80000</v>
      </c>
      <c r="E414" s="23">
        <f t="shared" si="18"/>
        <v>44000</v>
      </c>
    </row>
    <row r="415" spans="1:5" x14ac:dyDescent="0.25">
      <c r="A415" t="s">
        <v>8649</v>
      </c>
      <c r="B415" t="s">
        <v>9469</v>
      </c>
      <c r="C415" t="s">
        <v>9470</v>
      </c>
      <c r="D415" s="22">
        <v>86000</v>
      </c>
      <c r="E415" s="23">
        <f t="shared" si="18"/>
        <v>47300.000000000007</v>
      </c>
    </row>
    <row r="416" spans="1:5" x14ac:dyDescent="0.25">
      <c r="A416" t="s">
        <v>8649</v>
      </c>
      <c r="B416" t="s">
        <v>9471</v>
      </c>
      <c r="C416" t="s">
        <v>9472</v>
      </c>
      <c r="D416" s="22">
        <v>80000</v>
      </c>
      <c r="E416" s="23">
        <f t="shared" si="18"/>
        <v>44000</v>
      </c>
    </row>
    <row r="417" spans="1:5" x14ac:dyDescent="0.25">
      <c r="A417" t="s">
        <v>8649</v>
      </c>
      <c r="B417" t="s">
        <v>9473</v>
      </c>
      <c r="C417" t="s">
        <v>9474</v>
      </c>
      <c r="D417" s="22">
        <v>80000</v>
      </c>
      <c r="E417" s="23">
        <f t="shared" si="18"/>
        <v>44000</v>
      </c>
    </row>
    <row r="418" spans="1:5" x14ac:dyDescent="0.25">
      <c r="A418" t="s">
        <v>8649</v>
      </c>
      <c r="B418" t="s">
        <v>9475</v>
      </c>
      <c r="C418" t="s">
        <v>9476</v>
      </c>
      <c r="D418" s="22">
        <v>80000</v>
      </c>
      <c r="E418" s="23">
        <f t="shared" si="18"/>
        <v>44000</v>
      </c>
    </row>
    <row r="419" spans="1:5" x14ac:dyDescent="0.25">
      <c r="A419" t="s">
        <v>8649</v>
      </c>
      <c r="B419" t="s">
        <v>9477</v>
      </c>
      <c r="C419" t="s">
        <v>9478</v>
      </c>
      <c r="D419" s="22">
        <v>80000</v>
      </c>
      <c r="E419" s="23">
        <f t="shared" si="18"/>
        <v>44000</v>
      </c>
    </row>
    <row r="420" spans="1:5" x14ac:dyDescent="0.25">
      <c r="A420" t="s">
        <v>8649</v>
      </c>
      <c r="B420" t="s">
        <v>9479</v>
      </c>
      <c r="C420" t="s">
        <v>9480</v>
      </c>
      <c r="D420" s="22">
        <v>80000</v>
      </c>
      <c r="E420" s="23">
        <f t="shared" si="18"/>
        <v>44000</v>
      </c>
    </row>
    <row r="421" spans="1:5" x14ac:dyDescent="0.25">
      <c r="A421" t="s">
        <v>8649</v>
      </c>
      <c r="B421" t="s">
        <v>9481</v>
      </c>
      <c r="C421" t="s">
        <v>9482</v>
      </c>
      <c r="D421" s="22">
        <v>50000</v>
      </c>
      <c r="E421" s="23">
        <f>D421*0.6</f>
        <v>30000</v>
      </c>
    </row>
    <row r="422" spans="1:5" x14ac:dyDescent="0.25">
      <c r="A422" t="s">
        <v>8649</v>
      </c>
      <c r="B422" t="s">
        <v>9483</v>
      </c>
      <c r="C422" t="s">
        <v>9484</v>
      </c>
      <c r="D422" s="22">
        <v>55000</v>
      </c>
      <c r="E422" s="23">
        <f t="shared" ref="E422:E428" si="19">D422*0.55</f>
        <v>30250.000000000004</v>
      </c>
    </row>
    <row r="423" spans="1:5" x14ac:dyDescent="0.25">
      <c r="A423" t="s">
        <v>8649</v>
      </c>
      <c r="B423" t="s">
        <v>9485</v>
      </c>
      <c r="C423" t="s">
        <v>9486</v>
      </c>
      <c r="D423" s="22">
        <v>59250</v>
      </c>
      <c r="E423" s="23">
        <f t="shared" si="19"/>
        <v>32587.500000000004</v>
      </c>
    </row>
    <row r="424" spans="1:5" x14ac:dyDescent="0.25">
      <c r="A424" t="s">
        <v>8649</v>
      </c>
      <c r="B424" t="s">
        <v>9487</v>
      </c>
      <c r="C424" t="s">
        <v>9488</v>
      </c>
      <c r="D424" s="22">
        <v>55000</v>
      </c>
      <c r="E424" s="23">
        <f t="shared" si="19"/>
        <v>30250.000000000004</v>
      </c>
    </row>
    <row r="425" spans="1:5" x14ac:dyDescent="0.25">
      <c r="A425" t="s">
        <v>8649</v>
      </c>
      <c r="B425" t="s">
        <v>9489</v>
      </c>
      <c r="C425" t="s">
        <v>9490</v>
      </c>
      <c r="D425" s="22">
        <v>59250</v>
      </c>
      <c r="E425" s="23">
        <f t="shared" si="19"/>
        <v>32587.500000000004</v>
      </c>
    </row>
    <row r="426" spans="1:5" x14ac:dyDescent="0.25">
      <c r="A426" t="s">
        <v>8649</v>
      </c>
      <c r="B426" t="s">
        <v>9491</v>
      </c>
      <c r="C426" t="s">
        <v>9492</v>
      </c>
      <c r="D426" s="22">
        <v>55000</v>
      </c>
      <c r="E426" s="23">
        <f t="shared" si="19"/>
        <v>30250.000000000004</v>
      </c>
    </row>
    <row r="427" spans="1:5" x14ac:dyDescent="0.25">
      <c r="A427" t="s">
        <v>8713</v>
      </c>
      <c r="B427" t="s">
        <v>9493</v>
      </c>
      <c r="C427" t="s">
        <v>9494</v>
      </c>
      <c r="D427" s="22">
        <v>25000</v>
      </c>
      <c r="E427" s="23">
        <f t="shared" si="19"/>
        <v>13750.000000000002</v>
      </c>
    </row>
    <row r="428" spans="1:5" x14ac:dyDescent="0.25">
      <c r="A428" t="s">
        <v>8713</v>
      </c>
      <c r="B428" t="s">
        <v>9495</v>
      </c>
      <c r="C428" t="s">
        <v>9496</v>
      </c>
      <c r="D428" s="22">
        <v>25000</v>
      </c>
      <c r="E428" s="23">
        <f t="shared" si="19"/>
        <v>13750.000000000002</v>
      </c>
    </row>
    <row r="429" spans="1:5" x14ac:dyDescent="0.25">
      <c r="A429" t="s">
        <v>8649</v>
      </c>
      <c r="B429" t="s">
        <v>9497</v>
      </c>
      <c r="C429" t="s">
        <v>9498</v>
      </c>
      <c r="D429" s="22">
        <v>100000</v>
      </c>
      <c r="E429" s="23">
        <f>D429*0.6</f>
        <v>60000</v>
      </c>
    </row>
    <row r="430" spans="1:5" x14ac:dyDescent="0.25">
      <c r="A430" t="s">
        <v>8649</v>
      </c>
      <c r="B430" t="s">
        <v>9499</v>
      </c>
      <c r="C430" t="s">
        <v>9500</v>
      </c>
      <c r="D430" s="22">
        <v>97000</v>
      </c>
      <c r="E430" s="23">
        <f t="shared" ref="E430:E437" si="20">D430*0.55</f>
        <v>53350.000000000007</v>
      </c>
    </row>
    <row r="431" spans="1:5" x14ac:dyDescent="0.25">
      <c r="A431" t="s">
        <v>8649</v>
      </c>
      <c r="B431" t="s">
        <v>9501</v>
      </c>
      <c r="C431" t="s">
        <v>9502</v>
      </c>
      <c r="D431" s="22">
        <v>90000</v>
      </c>
      <c r="E431" s="23">
        <f t="shared" si="20"/>
        <v>49500.000000000007</v>
      </c>
    </row>
    <row r="432" spans="1:5" x14ac:dyDescent="0.25">
      <c r="A432" t="s">
        <v>8649</v>
      </c>
      <c r="B432" t="s">
        <v>9503</v>
      </c>
      <c r="C432" t="s">
        <v>9504</v>
      </c>
      <c r="D432" s="22">
        <v>97000</v>
      </c>
      <c r="E432" s="23">
        <f t="shared" si="20"/>
        <v>53350.000000000007</v>
      </c>
    </row>
    <row r="433" spans="1:5" x14ac:dyDescent="0.25">
      <c r="A433" t="s">
        <v>8649</v>
      </c>
      <c r="B433" t="s">
        <v>9505</v>
      </c>
      <c r="C433" t="s">
        <v>9506</v>
      </c>
      <c r="D433" s="22">
        <v>90000</v>
      </c>
      <c r="E433" s="23">
        <f t="shared" si="20"/>
        <v>49500.000000000007</v>
      </c>
    </row>
    <row r="434" spans="1:5" x14ac:dyDescent="0.25">
      <c r="A434" t="s">
        <v>8649</v>
      </c>
      <c r="B434" t="s">
        <v>9507</v>
      </c>
      <c r="C434" t="s">
        <v>9508</v>
      </c>
      <c r="D434" s="22">
        <v>90000</v>
      </c>
      <c r="E434" s="23">
        <f t="shared" si="20"/>
        <v>49500.000000000007</v>
      </c>
    </row>
    <row r="435" spans="1:5" x14ac:dyDescent="0.25">
      <c r="A435" t="s">
        <v>8649</v>
      </c>
      <c r="B435" t="s">
        <v>9509</v>
      </c>
      <c r="C435" t="s">
        <v>9510</v>
      </c>
      <c r="D435" s="22">
        <v>90000</v>
      </c>
      <c r="E435" s="23">
        <f t="shared" si="20"/>
        <v>49500.000000000007</v>
      </c>
    </row>
    <row r="436" spans="1:5" x14ac:dyDescent="0.25">
      <c r="A436" t="s">
        <v>8649</v>
      </c>
      <c r="B436" t="s">
        <v>9511</v>
      </c>
      <c r="C436" t="s">
        <v>9512</v>
      </c>
      <c r="D436" s="22">
        <v>90000</v>
      </c>
      <c r="E436" s="23">
        <f t="shared" si="20"/>
        <v>49500.000000000007</v>
      </c>
    </row>
    <row r="437" spans="1:5" x14ac:dyDescent="0.25">
      <c r="A437" t="s">
        <v>8649</v>
      </c>
      <c r="B437" t="s">
        <v>9513</v>
      </c>
      <c r="C437" t="s">
        <v>9514</v>
      </c>
      <c r="D437" s="22">
        <v>90000</v>
      </c>
      <c r="E437" s="23">
        <f t="shared" si="20"/>
        <v>49500.000000000007</v>
      </c>
    </row>
    <row r="438" spans="1:5" x14ac:dyDescent="0.25">
      <c r="A438" t="s">
        <v>8649</v>
      </c>
      <c r="B438" t="s">
        <v>9515</v>
      </c>
      <c r="C438" t="s">
        <v>9516</v>
      </c>
      <c r="D438" s="22">
        <v>75000</v>
      </c>
      <c r="E438" s="23">
        <f>D438*0.6</f>
        <v>45000</v>
      </c>
    </row>
    <row r="439" spans="1:5" x14ac:dyDescent="0.25">
      <c r="A439" t="s">
        <v>8649</v>
      </c>
      <c r="B439" t="s">
        <v>9517</v>
      </c>
      <c r="C439" t="s">
        <v>9518</v>
      </c>
      <c r="D439" s="22">
        <v>75000</v>
      </c>
      <c r="E439" s="23">
        <f t="shared" ref="E439:E444" si="21">D439*0.55</f>
        <v>41250</v>
      </c>
    </row>
    <row r="440" spans="1:5" x14ac:dyDescent="0.25">
      <c r="A440" t="s">
        <v>8649</v>
      </c>
      <c r="B440" t="s">
        <v>9519</v>
      </c>
      <c r="C440" t="s">
        <v>9520</v>
      </c>
      <c r="D440" s="22">
        <v>81000</v>
      </c>
      <c r="E440" s="23">
        <f t="shared" si="21"/>
        <v>44550</v>
      </c>
    </row>
    <row r="441" spans="1:5" x14ac:dyDescent="0.25">
      <c r="A441" t="s">
        <v>8649</v>
      </c>
      <c r="B441" t="s">
        <v>9521</v>
      </c>
      <c r="C441" t="s">
        <v>9522</v>
      </c>
      <c r="D441" s="22">
        <v>75000</v>
      </c>
      <c r="E441" s="23">
        <f t="shared" si="21"/>
        <v>41250</v>
      </c>
    </row>
    <row r="442" spans="1:5" x14ac:dyDescent="0.25">
      <c r="A442" t="s">
        <v>8649</v>
      </c>
      <c r="B442" t="s">
        <v>9523</v>
      </c>
      <c r="C442" t="s">
        <v>9524</v>
      </c>
      <c r="D442" s="22">
        <v>81000</v>
      </c>
      <c r="E442" s="23">
        <f t="shared" si="21"/>
        <v>44550</v>
      </c>
    </row>
    <row r="443" spans="1:5" x14ac:dyDescent="0.25">
      <c r="A443" t="s">
        <v>8649</v>
      </c>
      <c r="B443" t="s">
        <v>9525</v>
      </c>
      <c r="C443" t="s">
        <v>9526</v>
      </c>
      <c r="D443" s="22">
        <v>75000</v>
      </c>
      <c r="E443" s="23">
        <f t="shared" si="21"/>
        <v>41250</v>
      </c>
    </row>
    <row r="444" spans="1:5" x14ac:dyDescent="0.25">
      <c r="A444" t="s">
        <v>8713</v>
      </c>
      <c r="B444" t="s">
        <v>9527</v>
      </c>
      <c r="C444" t="s">
        <v>9528</v>
      </c>
      <c r="D444" s="22">
        <v>25000</v>
      </c>
      <c r="E444" s="23">
        <f t="shared" si="21"/>
        <v>13750.000000000002</v>
      </c>
    </row>
    <row r="445" spans="1:5" x14ac:dyDescent="0.25">
      <c r="A445" t="s">
        <v>8649</v>
      </c>
      <c r="B445" t="s">
        <v>9529</v>
      </c>
      <c r="C445" t="s">
        <v>9530</v>
      </c>
      <c r="D445" s="22">
        <v>180000</v>
      </c>
      <c r="E445" s="23">
        <f>D445*0.6</f>
        <v>108000</v>
      </c>
    </row>
    <row r="446" spans="1:5" x14ac:dyDescent="0.25">
      <c r="A446" t="s">
        <v>8649</v>
      </c>
      <c r="B446" t="s">
        <v>9531</v>
      </c>
      <c r="C446" t="s">
        <v>9532</v>
      </c>
      <c r="D446" s="22">
        <v>107500</v>
      </c>
      <c r="E446" s="23">
        <f t="shared" ref="E446:E457" si="22">D446*0.55</f>
        <v>59125.000000000007</v>
      </c>
    </row>
    <row r="447" spans="1:5" x14ac:dyDescent="0.25">
      <c r="A447" t="s">
        <v>8649</v>
      </c>
      <c r="B447" t="s">
        <v>9533</v>
      </c>
      <c r="C447" t="s">
        <v>9534</v>
      </c>
      <c r="D447" s="22">
        <v>100000</v>
      </c>
      <c r="E447" s="23">
        <f t="shared" si="22"/>
        <v>55000.000000000007</v>
      </c>
    </row>
    <row r="448" spans="1:5" x14ac:dyDescent="0.25">
      <c r="A448" t="s">
        <v>8649</v>
      </c>
      <c r="B448" t="s">
        <v>9535</v>
      </c>
      <c r="C448" t="s">
        <v>9536</v>
      </c>
      <c r="D448" s="22">
        <v>107500</v>
      </c>
      <c r="E448" s="23">
        <f t="shared" si="22"/>
        <v>59125.000000000007</v>
      </c>
    </row>
    <row r="449" spans="1:5" x14ac:dyDescent="0.25">
      <c r="A449" t="s">
        <v>8649</v>
      </c>
      <c r="B449" t="s">
        <v>9537</v>
      </c>
      <c r="C449" t="s">
        <v>9538</v>
      </c>
      <c r="D449" s="22">
        <v>100000</v>
      </c>
      <c r="E449" s="23">
        <f t="shared" si="22"/>
        <v>55000.000000000007</v>
      </c>
    </row>
    <row r="450" spans="1:5" x14ac:dyDescent="0.25">
      <c r="A450" t="s">
        <v>8649</v>
      </c>
      <c r="B450" t="s">
        <v>9539</v>
      </c>
      <c r="C450" t="s">
        <v>9540</v>
      </c>
      <c r="D450" s="22">
        <v>100000</v>
      </c>
      <c r="E450" s="23">
        <f t="shared" si="22"/>
        <v>55000.000000000007</v>
      </c>
    </row>
    <row r="451" spans="1:5" x14ac:dyDescent="0.25">
      <c r="A451" t="s">
        <v>8649</v>
      </c>
      <c r="B451" t="s">
        <v>9541</v>
      </c>
      <c r="C451" t="s">
        <v>9542</v>
      </c>
      <c r="D451" s="22">
        <v>100000</v>
      </c>
      <c r="E451" s="23">
        <f t="shared" si="22"/>
        <v>55000.000000000007</v>
      </c>
    </row>
    <row r="452" spans="1:5" x14ac:dyDescent="0.25">
      <c r="A452" t="s">
        <v>8649</v>
      </c>
      <c r="B452" t="s">
        <v>9543</v>
      </c>
      <c r="C452" t="s">
        <v>9544</v>
      </c>
      <c r="D452" s="22">
        <v>100000</v>
      </c>
      <c r="E452" s="23">
        <f t="shared" si="22"/>
        <v>55000.000000000007</v>
      </c>
    </row>
    <row r="453" spans="1:5" x14ac:dyDescent="0.25">
      <c r="A453" t="s">
        <v>8649</v>
      </c>
      <c r="B453" t="s">
        <v>9545</v>
      </c>
      <c r="C453" t="s">
        <v>9546</v>
      </c>
      <c r="D453" s="22">
        <v>100000</v>
      </c>
      <c r="E453" s="23">
        <f t="shared" si="22"/>
        <v>55000.000000000007</v>
      </c>
    </row>
    <row r="454" spans="1:5" x14ac:dyDescent="0.25">
      <c r="A454" t="s">
        <v>8649</v>
      </c>
      <c r="B454" t="s">
        <v>9547</v>
      </c>
      <c r="C454" t="s">
        <v>9548</v>
      </c>
      <c r="D454" s="22">
        <v>35000</v>
      </c>
      <c r="E454" s="23">
        <f t="shared" si="22"/>
        <v>19250</v>
      </c>
    </row>
    <row r="455" spans="1:5" x14ac:dyDescent="0.25">
      <c r="A455" t="s">
        <v>8649</v>
      </c>
      <c r="B455" t="s">
        <v>9549</v>
      </c>
      <c r="C455" t="s">
        <v>9550</v>
      </c>
      <c r="D455" s="22">
        <v>37000</v>
      </c>
      <c r="E455" s="23">
        <f t="shared" si="22"/>
        <v>20350</v>
      </c>
    </row>
    <row r="456" spans="1:5" x14ac:dyDescent="0.25">
      <c r="A456" t="s">
        <v>8649</v>
      </c>
      <c r="B456" t="s">
        <v>9551</v>
      </c>
      <c r="C456" t="s">
        <v>9552</v>
      </c>
      <c r="D456" s="22">
        <v>40000</v>
      </c>
      <c r="E456" s="23">
        <f t="shared" si="22"/>
        <v>22000</v>
      </c>
    </row>
    <row r="457" spans="1:5" x14ac:dyDescent="0.25">
      <c r="A457" t="s">
        <v>8649</v>
      </c>
      <c r="B457" t="s">
        <v>9553</v>
      </c>
      <c r="C457" t="s">
        <v>9554</v>
      </c>
      <c r="D457" s="22">
        <v>37800</v>
      </c>
      <c r="E457" s="23">
        <f t="shared" si="22"/>
        <v>20790</v>
      </c>
    </row>
    <row r="458" spans="1:5" x14ac:dyDescent="0.25">
      <c r="A458" t="s">
        <v>8649</v>
      </c>
      <c r="B458" t="s">
        <v>9555</v>
      </c>
      <c r="C458" t="s">
        <v>9556</v>
      </c>
      <c r="D458" s="22">
        <v>0</v>
      </c>
      <c r="E458" s="23">
        <f>D458*0.6</f>
        <v>0</v>
      </c>
    </row>
    <row r="459" spans="1:5" x14ac:dyDescent="0.25">
      <c r="A459" t="s">
        <v>8649</v>
      </c>
      <c r="B459" t="s">
        <v>9557</v>
      </c>
      <c r="C459" t="s">
        <v>9558</v>
      </c>
      <c r="D459" s="22">
        <v>2000</v>
      </c>
      <c r="E459" s="23">
        <f>D459*0.6</f>
        <v>1200</v>
      </c>
    </row>
    <row r="460" spans="1:5" x14ac:dyDescent="0.25">
      <c r="A460" t="s">
        <v>8649</v>
      </c>
      <c r="B460" t="s">
        <v>9559</v>
      </c>
      <c r="C460" t="s">
        <v>9560</v>
      </c>
      <c r="D460" s="22">
        <v>80000</v>
      </c>
      <c r="E460" s="23">
        <f>D460*0.55</f>
        <v>44000</v>
      </c>
    </row>
    <row r="461" spans="1:5" x14ac:dyDescent="0.25">
      <c r="A461" t="s">
        <v>8649</v>
      </c>
      <c r="B461" t="s">
        <v>9561</v>
      </c>
      <c r="C461" t="s">
        <v>9562</v>
      </c>
      <c r="D461" s="22">
        <v>100000</v>
      </c>
      <c r="E461" s="23">
        <f>D461*0.55</f>
        <v>55000.000000000007</v>
      </c>
    </row>
    <row r="462" spans="1:5" x14ac:dyDescent="0.25">
      <c r="A462" t="s">
        <v>8649</v>
      </c>
      <c r="B462" t="s">
        <v>9563</v>
      </c>
      <c r="C462" t="s">
        <v>9564</v>
      </c>
      <c r="D462" s="22">
        <v>110000</v>
      </c>
      <c r="E462" s="23">
        <f>D462*0.55</f>
        <v>60500.000000000007</v>
      </c>
    </row>
    <row r="463" spans="1:5" x14ac:dyDescent="0.25">
      <c r="A463" t="s">
        <v>8649</v>
      </c>
      <c r="B463" t="s">
        <v>9565</v>
      </c>
      <c r="C463" t="s">
        <v>9566</v>
      </c>
      <c r="D463" s="22">
        <v>20000</v>
      </c>
      <c r="E463" s="23">
        <f>D463*0.6</f>
        <v>12000</v>
      </c>
    </row>
    <row r="464" spans="1:5" x14ac:dyDescent="0.25">
      <c r="A464" t="s">
        <v>8649</v>
      </c>
      <c r="B464" t="s">
        <v>9567</v>
      </c>
      <c r="C464" t="s">
        <v>9568</v>
      </c>
      <c r="D464" s="22">
        <v>40000</v>
      </c>
      <c r="E464" s="23">
        <f>D464*0.55</f>
        <v>22000</v>
      </c>
    </row>
    <row r="465" spans="1:5" x14ac:dyDescent="0.25">
      <c r="A465" t="s">
        <v>8649</v>
      </c>
      <c r="B465" t="s">
        <v>9569</v>
      </c>
      <c r="C465" t="s">
        <v>9570</v>
      </c>
      <c r="D465" s="22">
        <v>43200</v>
      </c>
      <c r="E465" s="23">
        <f>D465*0.55</f>
        <v>23760.000000000004</v>
      </c>
    </row>
    <row r="466" spans="1:5" x14ac:dyDescent="0.25">
      <c r="A466" t="s">
        <v>8649</v>
      </c>
      <c r="B466" t="s">
        <v>9571</v>
      </c>
      <c r="C466" t="s">
        <v>9572</v>
      </c>
      <c r="D466" s="22">
        <v>47000</v>
      </c>
      <c r="E466" s="23">
        <f>D466*0.55</f>
        <v>25850.000000000004</v>
      </c>
    </row>
    <row r="467" spans="1:5" x14ac:dyDescent="0.25">
      <c r="A467" t="s">
        <v>8649</v>
      </c>
      <c r="B467" t="s">
        <v>9573</v>
      </c>
      <c r="C467" t="s">
        <v>9574</v>
      </c>
      <c r="D467" s="22">
        <v>20000</v>
      </c>
      <c r="E467" s="23">
        <f>D467*0.55</f>
        <v>11000</v>
      </c>
    </row>
    <row r="468" spans="1:5" x14ac:dyDescent="0.25">
      <c r="A468" t="s">
        <v>8649</v>
      </c>
      <c r="B468" t="s">
        <v>9575</v>
      </c>
      <c r="C468" t="s">
        <v>9576</v>
      </c>
      <c r="D468" s="22">
        <v>1500</v>
      </c>
      <c r="E468" s="23">
        <f>D468*0.55</f>
        <v>825.00000000000011</v>
      </c>
    </row>
    <row r="469" spans="1:5" x14ac:dyDescent="0.25">
      <c r="A469" t="s">
        <v>8649</v>
      </c>
      <c r="B469" t="s">
        <v>9577</v>
      </c>
      <c r="C469" t="s">
        <v>9578</v>
      </c>
      <c r="D469" s="22">
        <v>10000</v>
      </c>
      <c r="E469" s="23">
        <f>D469*0.6</f>
        <v>6000</v>
      </c>
    </row>
    <row r="470" spans="1:5" x14ac:dyDescent="0.25">
      <c r="A470" t="s">
        <v>8649</v>
      </c>
      <c r="B470" t="s">
        <v>9579</v>
      </c>
      <c r="C470" t="s">
        <v>9580</v>
      </c>
      <c r="D470" s="22">
        <v>25000</v>
      </c>
      <c r="E470" s="23">
        <f>D470*0.55</f>
        <v>13750.000000000002</v>
      </c>
    </row>
    <row r="471" spans="1:5" x14ac:dyDescent="0.25">
      <c r="A471" t="s">
        <v>8649</v>
      </c>
      <c r="B471" t="s">
        <v>9581</v>
      </c>
      <c r="C471" t="s">
        <v>9582</v>
      </c>
      <c r="D471" s="22">
        <v>60000</v>
      </c>
      <c r="E471" s="23">
        <f>D471*0.55</f>
        <v>33000</v>
      </c>
    </row>
    <row r="472" spans="1:5" x14ac:dyDescent="0.25">
      <c r="A472" t="s">
        <v>8649</v>
      </c>
      <c r="B472" t="s">
        <v>9583</v>
      </c>
      <c r="C472" t="s">
        <v>9584</v>
      </c>
      <c r="D472" s="22">
        <v>64800</v>
      </c>
      <c r="E472" s="23">
        <f>D472*0.55</f>
        <v>35640</v>
      </c>
    </row>
    <row r="473" spans="1:5" x14ac:dyDescent="0.25">
      <c r="A473" t="s">
        <v>8649</v>
      </c>
      <c r="B473" t="s">
        <v>9585</v>
      </c>
      <c r="C473" t="s">
        <v>9586</v>
      </c>
      <c r="D473" s="22">
        <v>70000</v>
      </c>
      <c r="E473" s="23">
        <f>D473*0.55</f>
        <v>38500</v>
      </c>
    </row>
    <row r="474" spans="1:5" x14ac:dyDescent="0.25">
      <c r="A474" t="s">
        <v>8649</v>
      </c>
      <c r="B474" t="s">
        <v>9587</v>
      </c>
      <c r="C474" t="s">
        <v>9588</v>
      </c>
      <c r="D474" s="22">
        <v>0</v>
      </c>
      <c r="E474" s="23">
        <f>D474*0.6</f>
        <v>0</v>
      </c>
    </row>
    <row r="475" spans="1:5" x14ac:dyDescent="0.25">
      <c r="A475" t="s">
        <v>8713</v>
      </c>
      <c r="B475" t="s">
        <v>9589</v>
      </c>
      <c r="C475" t="s">
        <v>9590</v>
      </c>
      <c r="D475" s="22">
        <v>400</v>
      </c>
      <c r="E475" s="23">
        <f>D475*0.55</f>
        <v>220.00000000000003</v>
      </c>
    </row>
    <row r="476" spans="1:5" x14ac:dyDescent="0.25">
      <c r="A476" t="s">
        <v>8649</v>
      </c>
      <c r="B476" t="s">
        <v>9591</v>
      </c>
      <c r="C476" t="s">
        <v>9592</v>
      </c>
      <c r="D476" s="22">
        <v>2000</v>
      </c>
      <c r="E476" s="23">
        <f>D476*0.6</f>
        <v>1200</v>
      </c>
    </row>
    <row r="477" spans="1:5" x14ac:dyDescent="0.25">
      <c r="A477" t="s">
        <v>8649</v>
      </c>
      <c r="B477" t="s">
        <v>9593</v>
      </c>
      <c r="C477" t="s">
        <v>9594</v>
      </c>
      <c r="D477" s="22">
        <v>200</v>
      </c>
      <c r="E477" s="23">
        <f t="shared" ref="E477:E508" si="23">D477*0.55</f>
        <v>110.00000000000001</v>
      </c>
    </row>
    <row r="478" spans="1:5" x14ac:dyDescent="0.25">
      <c r="A478" t="s">
        <v>8649</v>
      </c>
      <c r="B478" t="s">
        <v>9595</v>
      </c>
      <c r="C478" t="s">
        <v>9596</v>
      </c>
      <c r="D478" s="22">
        <v>100</v>
      </c>
      <c r="E478" s="23">
        <f t="shared" si="23"/>
        <v>55.000000000000007</v>
      </c>
    </row>
    <row r="479" spans="1:5" x14ac:dyDescent="0.25">
      <c r="A479" t="s">
        <v>8649</v>
      </c>
      <c r="B479" t="s">
        <v>9597</v>
      </c>
      <c r="C479" t="s">
        <v>9598</v>
      </c>
      <c r="D479" s="22">
        <v>150</v>
      </c>
      <c r="E479" s="23">
        <f t="shared" si="23"/>
        <v>82.5</v>
      </c>
    </row>
    <row r="480" spans="1:5" x14ac:dyDescent="0.25">
      <c r="A480" t="s">
        <v>8649</v>
      </c>
      <c r="B480" t="s">
        <v>9599</v>
      </c>
      <c r="C480" t="s">
        <v>9600</v>
      </c>
      <c r="D480" s="22">
        <v>210</v>
      </c>
      <c r="E480" s="23">
        <f t="shared" si="23"/>
        <v>115.50000000000001</v>
      </c>
    </row>
    <row r="481" spans="1:5" x14ac:dyDescent="0.25">
      <c r="A481" t="s">
        <v>8649</v>
      </c>
      <c r="B481" t="s">
        <v>9601</v>
      </c>
      <c r="C481" t="s">
        <v>9602</v>
      </c>
      <c r="D481" s="22">
        <v>260</v>
      </c>
      <c r="E481" s="23">
        <f t="shared" si="23"/>
        <v>143</v>
      </c>
    </row>
    <row r="482" spans="1:5" x14ac:dyDescent="0.25">
      <c r="A482" t="s">
        <v>8649</v>
      </c>
      <c r="B482" t="s">
        <v>9603</v>
      </c>
      <c r="C482" t="s">
        <v>9604</v>
      </c>
      <c r="D482" s="22">
        <v>300</v>
      </c>
      <c r="E482" s="23">
        <f t="shared" si="23"/>
        <v>165</v>
      </c>
    </row>
    <row r="483" spans="1:5" x14ac:dyDescent="0.25">
      <c r="A483" t="s">
        <v>8649</v>
      </c>
      <c r="B483" t="s">
        <v>9605</v>
      </c>
      <c r="C483" t="s">
        <v>9606</v>
      </c>
      <c r="D483" s="22">
        <v>10000</v>
      </c>
      <c r="E483" s="23">
        <f t="shared" si="23"/>
        <v>5500</v>
      </c>
    </row>
    <row r="484" spans="1:5" x14ac:dyDescent="0.25">
      <c r="A484" t="s">
        <v>8649</v>
      </c>
      <c r="B484" t="s">
        <v>9607</v>
      </c>
      <c r="C484" t="s">
        <v>9608</v>
      </c>
      <c r="D484" s="22">
        <v>4000</v>
      </c>
      <c r="E484" s="23">
        <f t="shared" si="23"/>
        <v>2200</v>
      </c>
    </row>
    <row r="485" spans="1:5" x14ac:dyDescent="0.25">
      <c r="A485" t="s">
        <v>8649</v>
      </c>
      <c r="B485" t="s">
        <v>9609</v>
      </c>
      <c r="C485" t="s">
        <v>9610</v>
      </c>
      <c r="D485" s="22">
        <v>1750</v>
      </c>
      <c r="E485" s="23">
        <f t="shared" si="23"/>
        <v>962.50000000000011</v>
      </c>
    </row>
    <row r="486" spans="1:5" x14ac:dyDescent="0.25">
      <c r="A486" t="s">
        <v>8649</v>
      </c>
      <c r="B486" t="s">
        <v>9611</v>
      </c>
      <c r="C486" t="s">
        <v>9612</v>
      </c>
      <c r="D486" s="22">
        <v>1500</v>
      </c>
      <c r="E486" s="23">
        <f t="shared" si="23"/>
        <v>825.00000000000011</v>
      </c>
    </row>
    <row r="487" spans="1:5" x14ac:dyDescent="0.25">
      <c r="A487" t="s">
        <v>8649</v>
      </c>
      <c r="B487" t="s">
        <v>9613</v>
      </c>
      <c r="C487" t="s">
        <v>9614</v>
      </c>
      <c r="D487" s="22">
        <v>750</v>
      </c>
      <c r="E487" s="23">
        <f t="shared" si="23"/>
        <v>412.50000000000006</v>
      </c>
    </row>
    <row r="488" spans="1:5" x14ac:dyDescent="0.25">
      <c r="A488" t="s">
        <v>8649</v>
      </c>
      <c r="B488" t="s">
        <v>9615</v>
      </c>
      <c r="C488" t="s">
        <v>9616</v>
      </c>
      <c r="D488" s="22">
        <v>14000</v>
      </c>
      <c r="E488" s="23">
        <f t="shared" si="23"/>
        <v>7700.0000000000009</v>
      </c>
    </row>
    <row r="489" spans="1:5" x14ac:dyDescent="0.25">
      <c r="A489" t="s">
        <v>8649</v>
      </c>
      <c r="B489" t="s">
        <v>9617</v>
      </c>
      <c r="C489" t="s">
        <v>9618</v>
      </c>
      <c r="D489" s="22">
        <v>250</v>
      </c>
      <c r="E489" s="23">
        <f t="shared" si="23"/>
        <v>137.5</v>
      </c>
    </row>
    <row r="490" spans="1:5" x14ac:dyDescent="0.25">
      <c r="A490" t="s">
        <v>8649</v>
      </c>
      <c r="B490" t="s">
        <v>9619</v>
      </c>
      <c r="C490" t="s">
        <v>9620</v>
      </c>
      <c r="D490" s="22">
        <v>700</v>
      </c>
      <c r="E490" s="23">
        <f t="shared" si="23"/>
        <v>385.00000000000006</v>
      </c>
    </row>
    <row r="491" spans="1:5" x14ac:dyDescent="0.25">
      <c r="A491" t="s">
        <v>8649</v>
      </c>
      <c r="B491" t="s">
        <v>9621</v>
      </c>
      <c r="C491" t="s">
        <v>9622</v>
      </c>
      <c r="D491" s="22">
        <v>6000</v>
      </c>
      <c r="E491" s="23">
        <f t="shared" si="23"/>
        <v>3300.0000000000005</v>
      </c>
    </row>
    <row r="492" spans="1:5" x14ac:dyDescent="0.25">
      <c r="A492" t="s">
        <v>8649</v>
      </c>
      <c r="B492" t="s">
        <v>9623</v>
      </c>
      <c r="C492" t="s">
        <v>9624</v>
      </c>
      <c r="D492" s="22">
        <v>1000</v>
      </c>
      <c r="E492" s="23">
        <f t="shared" si="23"/>
        <v>550</v>
      </c>
    </row>
    <row r="493" spans="1:5" x14ac:dyDescent="0.25">
      <c r="A493" t="s">
        <v>8649</v>
      </c>
      <c r="B493" t="s">
        <v>9625</v>
      </c>
      <c r="C493" t="s">
        <v>9626</v>
      </c>
      <c r="D493" s="22">
        <v>2500</v>
      </c>
      <c r="E493" s="23">
        <f t="shared" si="23"/>
        <v>1375</v>
      </c>
    </row>
    <row r="494" spans="1:5" x14ac:dyDescent="0.25">
      <c r="A494" t="s">
        <v>8649</v>
      </c>
      <c r="B494" t="s">
        <v>9627</v>
      </c>
      <c r="C494" t="s">
        <v>9628</v>
      </c>
      <c r="D494" s="22">
        <v>500</v>
      </c>
      <c r="E494" s="23">
        <f t="shared" si="23"/>
        <v>275</v>
      </c>
    </row>
    <row r="495" spans="1:5" x14ac:dyDescent="0.25">
      <c r="A495" t="s">
        <v>8649</v>
      </c>
      <c r="B495" t="s">
        <v>9629</v>
      </c>
      <c r="C495" t="s">
        <v>9630</v>
      </c>
      <c r="D495" s="22">
        <v>600</v>
      </c>
      <c r="E495" s="23">
        <f t="shared" si="23"/>
        <v>330</v>
      </c>
    </row>
    <row r="496" spans="1:5" x14ac:dyDescent="0.25">
      <c r="A496" t="s">
        <v>8649</v>
      </c>
      <c r="B496" t="s">
        <v>9631</v>
      </c>
      <c r="C496" t="s">
        <v>9632</v>
      </c>
      <c r="D496" s="22">
        <v>400</v>
      </c>
      <c r="E496" s="23">
        <f t="shared" si="23"/>
        <v>220.00000000000003</v>
      </c>
    </row>
    <row r="497" spans="1:5" x14ac:dyDescent="0.25">
      <c r="A497" t="s">
        <v>8649</v>
      </c>
      <c r="B497" t="s">
        <v>9633</v>
      </c>
      <c r="C497" t="s">
        <v>9634</v>
      </c>
      <c r="D497" s="22">
        <v>550</v>
      </c>
      <c r="E497" s="23">
        <f t="shared" si="23"/>
        <v>302.5</v>
      </c>
    </row>
    <row r="498" spans="1:5" x14ac:dyDescent="0.25">
      <c r="A498" t="s">
        <v>8649</v>
      </c>
      <c r="B498" t="s">
        <v>9635</v>
      </c>
      <c r="C498" t="s">
        <v>9636</v>
      </c>
      <c r="D498" s="22">
        <v>550</v>
      </c>
      <c r="E498" s="23">
        <f t="shared" si="23"/>
        <v>302.5</v>
      </c>
    </row>
    <row r="499" spans="1:5" x14ac:dyDescent="0.25">
      <c r="A499" t="s">
        <v>8649</v>
      </c>
      <c r="B499" t="s">
        <v>9637</v>
      </c>
      <c r="C499" t="s">
        <v>9638</v>
      </c>
      <c r="D499" s="22">
        <v>1800</v>
      </c>
      <c r="E499" s="23">
        <f t="shared" si="23"/>
        <v>990.00000000000011</v>
      </c>
    </row>
    <row r="500" spans="1:5" x14ac:dyDescent="0.25">
      <c r="A500" t="s">
        <v>8649</v>
      </c>
      <c r="B500" t="s">
        <v>9639</v>
      </c>
      <c r="C500" t="s">
        <v>9640</v>
      </c>
      <c r="D500" s="22">
        <v>1500</v>
      </c>
      <c r="E500" s="23">
        <f t="shared" si="23"/>
        <v>825.00000000000011</v>
      </c>
    </row>
    <row r="501" spans="1:5" x14ac:dyDescent="0.25">
      <c r="A501" t="s">
        <v>8649</v>
      </c>
      <c r="B501" t="s">
        <v>9641</v>
      </c>
      <c r="C501" t="s">
        <v>9642</v>
      </c>
      <c r="D501" s="22">
        <v>2100</v>
      </c>
      <c r="E501" s="23">
        <f t="shared" si="23"/>
        <v>1155</v>
      </c>
    </row>
    <row r="502" spans="1:5" x14ac:dyDescent="0.25">
      <c r="A502" t="s">
        <v>8649</v>
      </c>
      <c r="B502" t="s">
        <v>9643</v>
      </c>
      <c r="C502" t="s">
        <v>9644</v>
      </c>
      <c r="D502" s="22">
        <v>2500</v>
      </c>
      <c r="E502" s="23">
        <f t="shared" si="23"/>
        <v>1375</v>
      </c>
    </row>
    <row r="503" spans="1:5" x14ac:dyDescent="0.25">
      <c r="A503" t="s">
        <v>8649</v>
      </c>
      <c r="B503" t="s">
        <v>9645</v>
      </c>
      <c r="C503" t="s">
        <v>9646</v>
      </c>
      <c r="D503" s="22">
        <v>2600</v>
      </c>
      <c r="E503" s="23">
        <f t="shared" si="23"/>
        <v>1430.0000000000002</v>
      </c>
    </row>
    <row r="504" spans="1:5" x14ac:dyDescent="0.25">
      <c r="A504" t="s">
        <v>8649</v>
      </c>
      <c r="B504" t="s">
        <v>9647</v>
      </c>
      <c r="C504" t="s">
        <v>9648</v>
      </c>
      <c r="D504" s="22">
        <v>3000</v>
      </c>
      <c r="E504" s="23">
        <f t="shared" si="23"/>
        <v>1650.0000000000002</v>
      </c>
    </row>
    <row r="505" spans="1:5" x14ac:dyDescent="0.25">
      <c r="A505" t="s">
        <v>8649</v>
      </c>
      <c r="B505" t="s">
        <v>9649</v>
      </c>
      <c r="C505" t="s">
        <v>9650</v>
      </c>
      <c r="D505" s="22">
        <v>5000</v>
      </c>
      <c r="E505" s="23">
        <f t="shared" si="23"/>
        <v>2750</v>
      </c>
    </row>
    <row r="506" spans="1:5" x14ac:dyDescent="0.25">
      <c r="A506" t="s">
        <v>8649</v>
      </c>
      <c r="B506" t="s">
        <v>9651</v>
      </c>
      <c r="C506" t="s">
        <v>9652</v>
      </c>
      <c r="D506" s="22">
        <v>5000</v>
      </c>
      <c r="E506" s="23">
        <f t="shared" si="23"/>
        <v>2750</v>
      </c>
    </row>
    <row r="507" spans="1:5" x14ac:dyDescent="0.25">
      <c r="A507" t="s">
        <v>8649</v>
      </c>
      <c r="B507" t="s">
        <v>9653</v>
      </c>
      <c r="C507" t="s">
        <v>9654</v>
      </c>
      <c r="D507" s="22">
        <v>5000</v>
      </c>
      <c r="E507" s="23">
        <f t="shared" si="23"/>
        <v>2750</v>
      </c>
    </row>
    <row r="508" spans="1:5" x14ac:dyDescent="0.25">
      <c r="A508" t="s">
        <v>8649</v>
      </c>
      <c r="B508" t="s">
        <v>9655</v>
      </c>
      <c r="C508" t="s">
        <v>9656</v>
      </c>
      <c r="D508" s="22">
        <v>5000</v>
      </c>
      <c r="E508" s="23">
        <f t="shared" si="23"/>
        <v>2750</v>
      </c>
    </row>
    <row r="509" spans="1:5" x14ac:dyDescent="0.25">
      <c r="A509" t="s">
        <v>8649</v>
      </c>
      <c r="B509" t="s">
        <v>9657</v>
      </c>
      <c r="C509" t="s">
        <v>9658</v>
      </c>
      <c r="D509" s="22">
        <v>5000</v>
      </c>
      <c r="E509" s="23">
        <f t="shared" ref="E509:E540" si="24">D509*0.55</f>
        <v>2750</v>
      </c>
    </row>
    <row r="510" spans="1:5" x14ac:dyDescent="0.25">
      <c r="A510" t="s">
        <v>8649</v>
      </c>
      <c r="B510" t="s">
        <v>9659</v>
      </c>
      <c r="C510" t="s">
        <v>9660</v>
      </c>
      <c r="D510" s="22">
        <v>5000</v>
      </c>
      <c r="E510" s="23">
        <f t="shared" si="24"/>
        <v>2750</v>
      </c>
    </row>
    <row r="511" spans="1:5" x14ac:dyDescent="0.25">
      <c r="A511" t="s">
        <v>8649</v>
      </c>
      <c r="B511" t="s">
        <v>9661</v>
      </c>
      <c r="C511" t="s">
        <v>9662</v>
      </c>
      <c r="D511" s="22">
        <v>5000</v>
      </c>
      <c r="E511" s="23">
        <f t="shared" si="24"/>
        <v>2750</v>
      </c>
    </row>
    <row r="512" spans="1:5" x14ac:dyDescent="0.25">
      <c r="A512" t="s">
        <v>8649</v>
      </c>
      <c r="B512" t="s">
        <v>9663</v>
      </c>
      <c r="C512" t="s">
        <v>9664</v>
      </c>
      <c r="D512" s="22">
        <v>5000</v>
      </c>
      <c r="E512" s="23">
        <f t="shared" si="24"/>
        <v>2750</v>
      </c>
    </row>
    <row r="513" spans="1:5" x14ac:dyDescent="0.25">
      <c r="A513" t="s">
        <v>8649</v>
      </c>
      <c r="B513" t="s">
        <v>9665</v>
      </c>
      <c r="C513" t="s">
        <v>9666</v>
      </c>
      <c r="D513" s="22">
        <v>5995</v>
      </c>
      <c r="E513" s="23">
        <f t="shared" si="24"/>
        <v>3297.2500000000005</v>
      </c>
    </row>
    <row r="514" spans="1:5" x14ac:dyDescent="0.25">
      <c r="A514" t="s">
        <v>8649</v>
      </c>
      <c r="B514" t="s">
        <v>9667</v>
      </c>
      <c r="C514" t="s">
        <v>9668</v>
      </c>
      <c r="D514" s="22">
        <v>6495</v>
      </c>
      <c r="E514" s="23">
        <f t="shared" si="24"/>
        <v>3572.2500000000005</v>
      </c>
    </row>
    <row r="515" spans="1:5" x14ac:dyDescent="0.25">
      <c r="A515" t="s">
        <v>8649</v>
      </c>
      <c r="B515" t="s">
        <v>9669</v>
      </c>
      <c r="C515" t="s">
        <v>9670</v>
      </c>
      <c r="D515" s="22">
        <v>1995</v>
      </c>
      <c r="E515" s="23">
        <f t="shared" si="24"/>
        <v>1097.25</v>
      </c>
    </row>
    <row r="516" spans="1:5" x14ac:dyDescent="0.25">
      <c r="A516" t="s">
        <v>8649</v>
      </c>
      <c r="B516" t="s">
        <v>9671</v>
      </c>
      <c r="C516" t="s">
        <v>9672</v>
      </c>
      <c r="D516" s="22">
        <v>1995</v>
      </c>
      <c r="E516" s="23">
        <f t="shared" si="24"/>
        <v>1097.25</v>
      </c>
    </row>
    <row r="517" spans="1:5" x14ac:dyDescent="0.25">
      <c r="A517" t="s">
        <v>8649</v>
      </c>
      <c r="B517" t="s">
        <v>9673</v>
      </c>
      <c r="C517" t="s">
        <v>9674</v>
      </c>
      <c r="D517" s="22">
        <v>5995</v>
      </c>
      <c r="E517" s="23">
        <f t="shared" si="24"/>
        <v>3297.2500000000005</v>
      </c>
    </row>
    <row r="518" spans="1:5" x14ac:dyDescent="0.25">
      <c r="A518" t="s">
        <v>8713</v>
      </c>
      <c r="B518" t="s">
        <v>9675</v>
      </c>
      <c r="C518" t="s">
        <v>9676</v>
      </c>
      <c r="D518" s="22">
        <v>50</v>
      </c>
      <c r="E518" s="23">
        <f t="shared" si="24"/>
        <v>27.500000000000004</v>
      </c>
    </row>
    <row r="519" spans="1:5" x14ac:dyDescent="0.25">
      <c r="A519" t="s">
        <v>8713</v>
      </c>
      <c r="B519" t="s">
        <v>9677</v>
      </c>
      <c r="C519" t="s">
        <v>9678</v>
      </c>
      <c r="D519" s="22">
        <v>200</v>
      </c>
      <c r="E519" s="23">
        <f t="shared" si="24"/>
        <v>110.00000000000001</v>
      </c>
    </row>
    <row r="520" spans="1:5" x14ac:dyDescent="0.25">
      <c r="A520" t="s">
        <v>8713</v>
      </c>
      <c r="B520" t="s">
        <v>9679</v>
      </c>
      <c r="C520" t="s">
        <v>9680</v>
      </c>
      <c r="D520" s="22">
        <v>200</v>
      </c>
      <c r="E520" s="23">
        <f t="shared" si="24"/>
        <v>110.00000000000001</v>
      </c>
    </row>
    <row r="521" spans="1:5" x14ac:dyDescent="0.25">
      <c r="A521" t="s">
        <v>8649</v>
      </c>
      <c r="B521" t="s">
        <v>9681</v>
      </c>
      <c r="C521" t="s">
        <v>9682</v>
      </c>
      <c r="D521" s="22">
        <v>25000</v>
      </c>
      <c r="E521" s="23">
        <f t="shared" si="24"/>
        <v>13750.000000000002</v>
      </c>
    </row>
    <row r="522" spans="1:5" x14ac:dyDescent="0.25">
      <c r="A522" t="s">
        <v>8713</v>
      </c>
      <c r="B522" t="s">
        <v>9683</v>
      </c>
      <c r="C522" t="s">
        <v>9684</v>
      </c>
      <c r="D522" s="22">
        <v>0</v>
      </c>
      <c r="E522" s="23">
        <f t="shared" si="24"/>
        <v>0</v>
      </c>
    </row>
    <row r="523" spans="1:5" x14ac:dyDescent="0.25">
      <c r="A523" t="s">
        <v>8713</v>
      </c>
      <c r="B523" t="s">
        <v>9685</v>
      </c>
      <c r="C523" t="s">
        <v>9686</v>
      </c>
      <c r="D523" s="22">
        <v>3000</v>
      </c>
      <c r="E523" s="23">
        <f t="shared" si="24"/>
        <v>1650.0000000000002</v>
      </c>
    </row>
    <row r="524" spans="1:5" x14ac:dyDescent="0.25">
      <c r="A524" t="s">
        <v>8649</v>
      </c>
      <c r="B524" t="s">
        <v>9687</v>
      </c>
      <c r="C524" t="s">
        <v>9688</v>
      </c>
      <c r="D524" s="22">
        <v>0</v>
      </c>
      <c r="E524" s="23">
        <f t="shared" si="24"/>
        <v>0</v>
      </c>
    </row>
    <row r="525" spans="1:5" x14ac:dyDescent="0.25">
      <c r="A525" t="s">
        <v>8713</v>
      </c>
      <c r="B525" t="s">
        <v>9689</v>
      </c>
      <c r="C525" t="s">
        <v>9690</v>
      </c>
      <c r="D525" s="22">
        <v>3000</v>
      </c>
      <c r="E525" s="23">
        <f t="shared" si="24"/>
        <v>1650.0000000000002</v>
      </c>
    </row>
    <row r="526" spans="1:5" x14ac:dyDescent="0.25">
      <c r="A526" t="s">
        <v>8713</v>
      </c>
      <c r="B526" t="s">
        <v>9691</v>
      </c>
      <c r="C526" t="s">
        <v>9692</v>
      </c>
      <c r="D526" s="22">
        <v>0</v>
      </c>
      <c r="E526" s="23">
        <f t="shared" si="24"/>
        <v>0</v>
      </c>
    </row>
    <row r="527" spans="1:5" x14ac:dyDescent="0.25">
      <c r="A527" t="s">
        <v>8713</v>
      </c>
      <c r="B527" t="s">
        <v>9693</v>
      </c>
      <c r="C527" t="s">
        <v>9694</v>
      </c>
      <c r="D527" s="22">
        <v>3000</v>
      </c>
      <c r="E527" s="23">
        <f t="shared" si="24"/>
        <v>1650.0000000000002</v>
      </c>
    </row>
    <row r="528" spans="1:5" x14ac:dyDescent="0.25">
      <c r="A528" t="s">
        <v>8713</v>
      </c>
      <c r="B528" t="s">
        <v>9695</v>
      </c>
      <c r="C528" t="s">
        <v>9696</v>
      </c>
      <c r="D528" s="22">
        <v>0</v>
      </c>
      <c r="E528" s="23">
        <f t="shared" si="24"/>
        <v>0</v>
      </c>
    </row>
    <row r="529" spans="1:5" x14ac:dyDescent="0.25">
      <c r="A529" t="s">
        <v>8713</v>
      </c>
      <c r="B529" t="s">
        <v>9697</v>
      </c>
      <c r="C529" t="s">
        <v>9698</v>
      </c>
      <c r="D529" s="22">
        <v>1500</v>
      </c>
      <c r="E529" s="23">
        <f t="shared" si="24"/>
        <v>825.00000000000011</v>
      </c>
    </row>
    <row r="530" spans="1:5" x14ac:dyDescent="0.25">
      <c r="A530" t="s">
        <v>8713</v>
      </c>
      <c r="B530" t="s">
        <v>9699</v>
      </c>
      <c r="C530" t="s">
        <v>9700</v>
      </c>
      <c r="D530" s="22">
        <v>1500</v>
      </c>
      <c r="E530" s="23">
        <f t="shared" si="24"/>
        <v>825.00000000000011</v>
      </c>
    </row>
    <row r="531" spans="1:5" x14ac:dyDescent="0.25">
      <c r="A531" t="s">
        <v>8713</v>
      </c>
      <c r="B531" t="s">
        <v>9701</v>
      </c>
      <c r="C531" t="s">
        <v>9702</v>
      </c>
      <c r="D531" s="22">
        <v>1500</v>
      </c>
      <c r="E531" s="23">
        <f t="shared" si="24"/>
        <v>825.00000000000011</v>
      </c>
    </row>
    <row r="532" spans="1:5" x14ac:dyDescent="0.25">
      <c r="A532" t="s">
        <v>8713</v>
      </c>
      <c r="B532" t="s">
        <v>9703</v>
      </c>
      <c r="C532" t="s">
        <v>9704</v>
      </c>
      <c r="D532" s="22">
        <v>1500</v>
      </c>
      <c r="E532" s="23">
        <f t="shared" si="24"/>
        <v>825.00000000000011</v>
      </c>
    </row>
    <row r="533" spans="1:5" x14ac:dyDescent="0.25">
      <c r="A533" t="s">
        <v>8713</v>
      </c>
      <c r="B533" t="s">
        <v>9705</v>
      </c>
      <c r="C533" t="s">
        <v>9706</v>
      </c>
      <c r="D533" s="22">
        <v>40000</v>
      </c>
      <c r="E533" s="23">
        <f t="shared" si="24"/>
        <v>22000</v>
      </c>
    </row>
    <row r="534" spans="1:5" x14ac:dyDescent="0.25">
      <c r="A534" t="s">
        <v>8713</v>
      </c>
      <c r="B534" t="s">
        <v>9707</v>
      </c>
      <c r="C534" t="s">
        <v>9708</v>
      </c>
      <c r="D534" s="22">
        <v>16320</v>
      </c>
      <c r="E534" s="23">
        <f t="shared" ref="E534:E557" si="25">D534*0.6</f>
        <v>9792</v>
      </c>
    </row>
    <row r="535" spans="1:5" x14ac:dyDescent="0.25">
      <c r="A535" t="s">
        <v>8713</v>
      </c>
      <c r="B535" t="s">
        <v>9709</v>
      </c>
      <c r="C535" t="s">
        <v>9710</v>
      </c>
      <c r="D535" s="22">
        <v>41620</v>
      </c>
      <c r="E535" s="23">
        <f t="shared" si="25"/>
        <v>24972</v>
      </c>
    </row>
    <row r="536" spans="1:5" x14ac:dyDescent="0.25">
      <c r="A536" t="s">
        <v>8713</v>
      </c>
      <c r="B536" t="s">
        <v>9711</v>
      </c>
      <c r="C536" t="s">
        <v>9712</v>
      </c>
      <c r="D536" s="22">
        <v>69360</v>
      </c>
      <c r="E536" s="23">
        <f t="shared" si="25"/>
        <v>41616</v>
      </c>
    </row>
    <row r="537" spans="1:5" x14ac:dyDescent="0.25">
      <c r="A537" t="s">
        <v>8713</v>
      </c>
      <c r="B537" t="s">
        <v>9713</v>
      </c>
      <c r="C537" t="s">
        <v>9714</v>
      </c>
      <c r="D537" s="22">
        <v>10200</v>
      </c>
      <c r="E537" s="23">
        <f t="shared" si="25"/>
        <v>6120</v>
      </c>
    </row>
    <row r="538" spans="1:5" x14ac:dyDescent="0.25">
      <c r="A538" t="s">
        <v>8713</v>
      </c>
      <c r="B538" t="s">
        <v>9715</v>
      </c>
      <c r="C538" t="s">
        <v>9716</v>
      </c>
      <c r="D538" s="22">
        <v>26010</v>
      </c>
      <c r="E538" s="23">
        <f t="shared" si="25"/>
        <v>15606</v>
      </c>
    </row>
    <row r="539" spans="1:5" x14ac:dyDescent="0.25">
      <c r="A539" t="s">
        <v>8713</v>
      </c>
      <c r="B539" t="s">
        <v>9717</v>
      </c>
      <c r="C539" t="s">
        <v>9718</v>
      </c>
      <c r="D539" s="22">
        <v>43350</v>
      </c>
      <c r="E539" s="23">
        <f t="shared" si="25"/>
        <v>26010</v>
      </c>
    </row>
    <row r="540" spans="1:5" x14ac:dyDescent="0.25">
      <c r="A540" t="s">
        <v>8713</v>
      </c>
      <c r="B540" t="s">
        <v>9719</v>
      </c>
      <c r="C540" t="s">
        <v>9720</v>
      </c>
      <c r="D540" s="22">
        <v>761600</v>
      </c>
      <c r="E540" s="23">
        <f t="shared" si="25"/>
        <v>456960</v>
      </c>
    </row>
    <row r="541" spans="1:5" x14ac:dyDescent="0.25">
      <c r="A541" t="s">
        <v>8713</v>
      </c>
      <c r="B541" t="s">
        <v>9721</v>
      </c>
      <c r="C541" t="s">
        <v>9722</v>
      </c>
      <c r="D541" s="22">
        <v>1942080</v>
      </c>
      <c r="E541" s="23">
        <f t="shared" si="25"/>
        <v>1165248</v>
      </c>
    </row>
    <row r="542" spans="1:5" x14ac:dyDescent="0.25">
      <c r="A542" t="s">
        <v>8713</v>
      </c>
      <c r="B542" t="s">
        <v>9723</v>
      </c>
      <c r="C542" t="s">
        <v>9724</v>
      </c>
      <c r="D542" s="22">
        <v>3236800</v>
      </c>
      <c r="E542" s="23">
        <f t="shared" si="25"/>
        <v>1942080</v>
      </c>
    </row>
    <row r="543" spans="1:5" x14ac:dyDescent="0.25">
      <c r="A543" t="s">
        <v>8713</v>
      </c>
      <c r="B543" t="s">
        <v>9725</v>
      </c>
      <c r="C543" t="s">
        <v>9726</v>
      </c>
      <c r="D543" s="22">
        <v>476000</v>
      </c>
      <c r="E543" s="23">
        <f t="shared" si="25"/>
        <v>285600</v>
      </c>
    </row>
    <row r="544" spans="1:5" x14ac:dyDescent="0.25">
      <c r="A544" t="s">
        <v>8713</v>
      </c>
      <c r="B544" t="s">
        <v>9727</v>
      </c>
      <c r="C544" t="s">
        <v>9728</v>
      </c>
      <c r="D544" s="22">
        <v>1213800</v>
      </c>
      <c r="E544" s="23">
        <f t="shared" si="25"/>
        <v>728280</v>
      </c>
    </row>
    <row r="545" spans="1:5" x14ac:dyDescent="0.25">
      <c r="A545" t="s">
        <v>8713</v>
      </c>
      <c r="B545" t="s">
        <v>9729</v>
      </c>
      <c r="C545" t="s">
        <v>9730</v>
      </c>
      <c r="D545" s="22">
        <v>2023000</v>
      </c>
      <c r="E545" s="23">
        <f t="shared" si="25"/>
        <v>1213800</v>
      </c>
    </row>
    <row r="546" spans="1:5" x14ac:dyDescent="0.25">
      <c r="A546" t="s">
        <v>8713</v>
      </c>
      <c r="B546" t="s">
        <v>9731</v>
      </c>
      <c r="C546" t="s">
        <v>9732</v>
      </c>
      <c r="D546" s="22">
        <v>108800</v>
      </c>
      <c r="E546" s="23">
        <f t="shared" si="25"/>
        <v>65280</v>
      </c>
    </row>
    <row r="547" spans="1:5" x14ac:dyDescent="0.25">
      <c r="A547" t="s">
        <v>8713</v>
      </c>
      <c r="B547" t="s">
        <v>9733</v>
      </c>
      <c r="C547" t="s">
        <v>9734</v>
      </c>
      <c r="D547" s="22">
        <v>277440</v>
      </c>
      <c r="E547" s="23">
        <f t="shared" si="25"/>
        <v>166464</v>
      </c>
    </row>
    <row r="548" spans="1:5" x14ac:dyDescent="0.25">
      <c r="A548" t="s">
        <v>8713</v>
      </c>
      <c r="B548" t="s">
        <v>9735</v>
      </c>
      <c r="C548" t="s">
        <v>9736</v>
      </c>
      <c r="D548" s="22">
        <v>462400</v>
      </c>
      <c r="E548" s="23">
        <f t="shared" si="25"/>
        <v>277440</v>
      </c>
    </row>
    <row r="549" spans="1:5" x14ac:dyDescent="0.25">
      <c r="A549" t="s">
        <v>8713</v>
      </c>
      <c r="B549" t="s">
        <v>9737</v>
      </c>
      <c r="C549" t="s">
        <v>9738</v>
      </c>
      <c r="D549" s="22">
        <v>68000</v>
      </c>
      <c r="E549" s="23">
        <f t="shared" si="25"/>
        <v>40800</v>
      </c>
    </row>
    <row r="550" spans="1:5" x14ac:dyDescent="0.25">
      <c r="A550" t="s">
        <v>8713</v>
      </c>
      <c r="B550" t="s">
        <v>9739</v>
      </c>
      <c r="C550" t="s">
        <v>9740</v>
      </c>
      <c r="D550" s="22">
        <v>173400</v>
      </c>
      <c r="E550" s="23">
        <f t="shared" si="25"/>
        <v>104040</v>
      </c>
    </row>
    <row r="551" spans="1:5" x14ac:dyDescent="0.25">
      <c r="A551" t="s">
        <v>8713</v>
      </c>
      <c r="B551" t="s">
        <v>9741</v>
      </c>
      <c r="C551" t="s">
        <v>9742</v>
      </c>
      <c r="D551" s="22">
        <v>289000</v>
      </c>
      <c r="E551" s="23">
        <f t="shared" si="25"/>
        <v>173400</v>
      </c>
    </row>
    <row r="552" spans="1:5" x14ac:dyDescent="0.25">
      <c r="A552" t="s">
        <v>8713</v>
      </c>
      <c r="B552" t="s">
        <v>9743</v>
      </c>
      <c r="C552" t="s">
        <v>9744</v>
      </c>
      <c r="D552" s="22">
        <v>195840</v>
      </c>
      <c r="E552" s="23">
        <f t="shared" si="25"/>
        <v>117504</v>
      </c>
    </row>
    <row r="553" spans="1:5" x14ac:dyDescent="0.25">
      <c r="A553" t="s">
        <v>8713</v>
      </c>
      <c r="B553" t="s">
        <v>9745</v>
      </c>
      <c r="C553" t="s">
        <v>9746</v>
      </c>
      <c r="D553" s="22">
        <v>499390</v>
      </c>
      <c r="E553" s="23">
        <f t="shared" si="25"/>
        <v>299634</v>
      </c>
    </row>
    <row r="554" spans="1:5" x14ac:dyDescent="0.25">
      <c r="A554" t="s">
        <v>8713</v>
      </c>
      <c r="B554" t="s">
        <v>9747</v>
      </c>
      <c r="C554" t="s">
        <v>9748</v>
      </c>
      <c r="D554" s="22">
        <v>832320</v>
      </c>
      <c r="E554" s="23">
        <f t="shared" si="25"/>
        <v>499392</v>
      </c>
    </row>
    <row r="555" spans="1:5" x14ac:dyDescent="0.25">
      <c r="A555" t="s">
        <v>8713</v>
      </c>
      <c r="B555" t="s">
        <v>9749</v>
      </c>
      <c r="C555" t="s">
        <v>9750</v>
      </c>
      <c r="D555" s="22">
        <v>122400</v>
      </c>
      <c r="E555" s="23">
        <f t="shared" si="25"/>
        <v>73440</v>
      </c>
    </row>
    <row r="556" spans="1:5" x14ac:dyDescent="0.25">
      <c r="A556" t="s">
        <v>8713</v>
      </c>
      <c r="B556" t="s">
        <v>9751</v>
      </c>
      <c r="C556" t="s">
        <v>9752</v>
      </c>
      <c r="D556" s="22">
        <v>312120</v>
      </c>
      <c r="E556" s="23">
        <f t="shared" si="25"/>
        <v>187272</v>
      </c>
    </row>
    <row r="557" spans="1:5" x14ac:dyDescent="0.25">
      <c r="A557" t="s">
        <v>8713</v>
      </c>
      <c r="B557" t="s">
        <v>9753</v>
      </c>
      <c r="C557" t="s">
        <v>9754</v>
      </c>
      <c r="D557" s="22">
        <v>520200</v>
      </c>
      <c r="E557" s="23">
        <f t="shared" si="25"/>
        <v>312120</v>
      </c>
    </row>
    <row r="558" spans="1:5" x14ac:dyDescent="0.25">
      <c r="A558" t="s">
        <v>8713</v>
      </c>
      <c r="B558" t="s">
        <v>9755</v>
      </c>
      <c r="C558" t="s">
        <v>9756</v>
      </c>
      <c r="D558" s="22">
        <v>1000</v>
      </c>
      <c r="E558" s="23">
        <f t="shared" ref="E558:E563" si="26">D558*0.55</f>
        <v>550</v>
      </c>
    </row>
    <row r="559" spans="1:5" x14ac:dyDescent="0.25">
      <c r="A559" t="s">
        <v>8713</v>
      </c>
      <c r="B559" t="s">
        <v>9757</v>
      </c>
      <c r="C559" t="s">
        <v>9758</v>
      </c>
      <c r="D559" s="22">
        <v>1100</v>
      </c>
      <c r="E559" s="23">
        <f t="shared" si="26"/>
        <v>605</v>
      </c>
    </row>
    <row r="560" spans="1:5" x14ac:dyDescent="0.25">
      <c r="A560" t="s">
        <v>8713</v>
      </c>
      <c r="B560" t="s">
        <v>9759</v>
      </c>
      <c r="C560" t="s">
        <v>9760</v>
      </c>
      <c r="D560" s="22">
        <v>1300</v>
      </c>
      <c r="E560" s="23">
        <f t="shared" si="26"/>
        <v>715.00000000000011</v>
      </c>
    </row>
    <row r="561" spans="1:5" x14ac:dyDescent="0.25">
      <c r="A561" t="s">
        <v>8713</v>
      </c>
      <c r="B561" t="s">
        <v>9761</v>
      </c>
      <c r="C561" t="s">
        <v>9762</v>
      </c>
      <c r="D561" s="22">
        <v>23000</v>
      </c>
      <c r="E561" s="23">
        <f t="shared" si="26"/>
        <v>12650.000000000002</v>
      </c>
    </row>
    <row r="562" spans="1:5" x14ac:dyDescent="0.25">
      <c r="A562" t="s">
        <v>8713</v>
      </c>
      <c r="B562" t="s">
        <v>9763</v>
      </c>
      <c r="C562" t="s">
        <v>9764</v>
      </c>
      <c r="D562" s="22">
        <v>21000</v>
      </c>
      <c r="E562" s="23">
        <f t="shared" si="26"/>
        <v>11550.000000000002</v>
      </c>
    </row>
    <row r="563" spans="1:5" x14ac:dyDescent="0.25">
      <c r="A563" t="s">
        <v>8713</v>
      </c>
      <c r="B563" t="s">
        <v>9765</v>
      </c>
      <c r="C563" t="s">
        <v>9766</v>
      </c>
      <c r="D563" s="22">
        <v>23000</v>
      </c>
      <c r="E563" s="23">
        <f t="shared" si="26"/>
        <v>12650.000000000002</v>
      </c>
    </row>
    <row r="564" spans="1:5" x14ac:dyDescent="0.25">
      <c r="A564" t="s">
        <v>8713</v>
      </c>
      <c r="B564" t="s">
        <v>9767</v>
      </c>
      <c r="C564" t="s">
        <v>9768</v>
      </c>
      <c r="D564" s="22">
        <v>65280</v>
      </c>
      <c r="E564" s="23">
        <f t="shared" ref="E564:E575" si="27">D564*0.6</f>
        <v>39168</v>
      </c>
    </row>
    <row r="565" spans="1:5" x14ac:dyDescent="0.25">
      <c r="A565" t="s">
        <v>8713</v>
      </c>
      <c r="B565" t="s">
        <v>9769</v>
      </c>
      <c r="C565" t="s">
        <v>9770</v>
      </c>
      <c r="D565" s="22">
        <v>166460</v>
      </c>
      <c r="E565" s="23">
        <f t="shared" si="27"/>
        <v>99876</v>
      </c>
    </row>
    <row r="566" spans="1:5" x14ac:dyDescent="0.25">
      <c r="A566" t="s">
        <v>8713</v>
      </c>
      <c r="B566" t="s">
        <v>9771</v>
      </c>
      <c r="C566" t="s">
        <v>9772</v>
      </c>
      <c r="D566" s="22">
        <v>277440</v>
      </c>
      <c r="E566" s="23">
        <f t="shared" si="27"/>
        <v>166464</v>
      </c>
    </row>
    <row r="567" spans="1:5" x14ac:dyDescent="0.25">
      <c r="A567" t="s">
        <v>8713</v>
      </c>
      <c r="B567" t="s">
        <v>9773</v>
      </c>
      <c r="C567" t="s">
        <v>9774</v>
      </c>
      <c r="D567" s="22">
        <v>40800</v>
      </c>
      <c r="E567" s="23">
        <f t="shared" si="27"/>
        <v>24480</v>
      </c>
    </row>
    <row r="568" spans="1:5" x14ac:dyDescent="0.25">
      <c r="A568" t="s">
        <v>8713</v>
      </c>
      <c r="B568" t="s">
        <v>9775</v>
      </c>
      <c r="C568" t="s">
        <v>9776</v>
      </c>
      <c r="D568" s="22">
        <v>104040</v>
      </c>
      <c r="E568" s="23">
        <f t="shared" si="27"/>
        <v>62424</v>
      </c>
    </row>
    <row r="569" spans="1:5" x14ac:dyDescent="0.25">
      <c r="A569" t="s">
        <v>8713</v>
      </c>
      <c r="B569" t="s">
        <v>9777</v>
      </c>
      <c r="C569" t="s">
        <v>9778</v>
      </c>
      <c r="D569" s="22">
        <v>173400</v>
      </c>
      <c r="E569" s="23">
        <f t="shared" si="27"/>
        <v>104040</v>
      </c>
    </row>
    <row r="570" spans="1:5" x14ac:dyDescent="0.25">
      <c r="A570" t="s">
        <v>8713</v>
      </c>
      <c r="B570" t="s">
        <v>9779</v>
      </c>
      <c r="C570" t="s">
        <v>9780</v>
      </c>
      <c r="D570" s="22">
        <v>424320</v>
      </c>
      <c r="E570" s="23">
        <f t="shared" si="27"/>
        <v>254592</v>
      </c>
    </row>
    <row r="571" spans="1:5" x14ac:dyDescent="0.25">
      <c r="A571" t="s">
        <v>8713</v>
      </c>
      <c r="B571" t="s">
        <v>9781</v>
      </c>
      <c r="C571" t="s">
        <v>9782</v>
      </c>
      <c r="D571" s="22">
        <v>1082020</v>
      </c>
      <c r="E571" s="23">
        <f t="shared" si="27"/>
        <v>649212</v>
      </c>
    </row>
    <row r="572" spans="1:5" x14ac:dyDescent="0.25">
      <c r="A572" t="s">
        <v>8713</v>
      </c>
      <c r="B572" t="s">
        <v>9783</v>
      </c>
      <c r="C572" t="s">
        <v>9784</v>
      </c>
      <c r="D572" s="22">
        <v>1803360</v>
      </c>
      <c r="E572" s="23">
        <f t="shared" si="27"/>
        <v>1082016</v>
      </c>
    </row>
    <row r="573" spans="1:5" x14ac:dyDescent="0.25">
      <c r="A573" t="s">
        <v>8713</v>
      </c>
      <c r="B573" t="s">
        <v>9785</v>
      </c>
      <c r="C573" t="s">
        <v>9786</v>
      </c>
      <c r="D573" s="22">
        <v>265200</v>
      </c>
      <c r="E573" s="23">
        <f t="shared" si="27"/>
        <v>159120</v>
      </c>
    </row>
    <row r="574" spans="1:5" x14ac:dyDescent="0.25">
      <c r="A574" t="s">
        <v>8713</v>
      </c>
      <c r="B574" t="s">
        <v>9787</v>
      </c>
      <c r="C574" t="s">
        <v>9788</v>
      </c>
      <c r="D574" s="22">
        <v>676260</v>
      </c>
      <c r="E574" s="23">
        <f t="shared" si="27"/>
        <v>405756</v>
      </c>
    </row>
    <row r="575" spans="1:5" x14ac:dyDescent="0.25">
      <c r="A575" t="s">
        <v>8713</v>
      </c>
      <c r="B575" t="s">
        <v>9789</v>
      </c>
      <c r="C575" t="s">
        <v>9790</v>
      </c>
      <c r="D575" s="22">
        <v>1127100</v>
      </c>
      <c r="E575" s="23">
        <f t="shared" si="27"/>
        <v>676260</v>
      </c>
    </row>
    <row r="576" spans="1:5" x14ac:dyDescent="0.25">
      <c r="A576" t="s">
        <v>8713</v>
      </c>
      <c r="B576" t="s">
        <v>9791</v>
      </c>
      <c r="C576" t="s">
        <v>9792</v>
      </c>
      <c r="D576" s="22">
        <v>45000</v>
      </c>
      <c r="E576" s="23">
        <f t="shared" ref="E576:E607" si="28">D576*0.55</f>
        <v>24750.000000000004</v>
      </c>
    </row>
    <row r="577" spans="1:5" x14ac:dyDescent="0.25">
      <c r="A577" t="s">
        <v>8713</v>
      </c>
      <c r="B577" t="s">
        <v>9793</v>
      </c>
      <c r="C577" t="s">
        <v>9794</v>
      </c>
      <c r="D577" s="22">
        <v>45000</v>
      </c>
      <c r="E577" s="23">
        <f t="shared" si="28"/>
        <v>24750.000000000004</v>
      </c>
    </row>
    <row r="578" spans="1:5" x14ac:dyDescent="0.25">
      <c r="A578" t="s">
        <v>8713</v>
      </c>
      <c r="B578" t="s">
        <v>9795</v>
      </c>
      <c r="C578" t="s">
        <v>9796</v>
      </c>
      <c r="D578" s="22">
        <v>45000</v>
      </c>
      <c r="E578" s="23">
        <f t="shared" si="28"/>
        <v>24750.000000000004</v>
      </c>
    </row>
    <row r="579" spans="1:5" x14ac:dyDescent="0.25">
      <c r="A579" t="s">
        <v>8713</v>
      </c>
      <c r="B579" t="s">
        <v>9797</v>
      </c>
      <c r="C579" t="s">
        <v>9798</v>
      </c>
      <c r="D579" s="22">
        <v>45000</v>
      </c>
      <c r="E579" s="23">
        <f t="shared" si="28"/>
        <v>24750.000000000004</v>
      </c>
    </row>
    <row r="580" spans="1:5" x14ac:dyDescent="0.25">
      <c r="A580" t="s">
        <v>8713</v>
      </c>
      <c r="B580" t="s">
        <v>9799</v>
      </c>
      <c r="C580" t="s">
        <v>9800</v>
      </c>
      <c r="D580" s="22">
        <v>45000</v>
      </c>
      <c r="E580" s="23">
        <f t="shared" si="28"/>
        <v>24750.000000000004</v>
      </c>
    </row>
    <row r="581" spans="1:5" x14ac:dyDescent="0.25">
      <c r="A581" t="s">
        <v>8713</v>
      </c>
      <c r="B581" t="s">
        <v>9801</v>
      </c>
      <c r="C581" t="s">
        <v>9802</v>
      </c>
      <c r="D581" s="22">
        <v>45000</v>
      </c>
      <c r="E581" s="23">
        <f t="shared" si="28"/>
        <v>24750.000000000004</v>
      </c>
    </row>
    <row r="582" spans="1:5" x14ac:dyDescent="0.25">
      <c r="A582" t="s">
        <v>8649</v>
      </c>
      <c r="B582" t="s">
        <v>9803</v>
      </c>
      <c r="C582" t="s">
        <v>9804</v>
      </c>
      <c r="D582" s="22">
        <v>6000</v>
      </c>
      <c r="E582" s="23">
        <f t="shared" si="28"/>
        <v>3300.0000000000005</v>
      </c>
    </row>
    <row r="583" spans="1:5" x14ac:dyDescent="0.25">
      <c r="A583" t="s">
        <v>8649</v>
      </c>
      <c r="B583" t="s">
        <v>9805</v>
      </c>
      <c r="C583" t="s">
        <v>9806</v>
      </c>
      <c r="D583" s="22">
        <v>4000</v>
      </c>
      <c r="E583" s="23">
        <f t="shared" si="28"/>
        <v>2200</v>
      </c>
    </row>
    <row r="584" spans="1:5" x14ac:dyDescent="0.25">
      <c r="A584" t="s">
        <v>8649</v>
      </c>
      <c r="B584" t="s">
        <v>9807</v>
      </c>
      <c r="C584" t="s">
        <v>9808</v>
      </c>
      <c r="D584" s="22">
        <v>200</v>
      </c>
      <c r="E584" s="23">
        <f t="shared" si="28"/>
        <v>110.00000000000001</v>
      </c>
    </row>
    <row r="585" spans="1:5" x14ac:dyDescent="0.25">
      <c r="A585" t="s">
        <v>8649</v>
      </c>
      <c r="B585" t="s">
        <v>9809</v>
      </c>
      <c r="C585" t="s">
        <v>9810</v>
      </c>
      <c r="D585" s="22">
        <v>166000</v>
      </c>
      <c r="E585" s="23">
        <f t="shared" si="28"/>
        <v>91300.000000000015</v>
      </c>
    </row>
    <row r="586" spans="1:5" x14ac:dyDescent="0.25">
      <c r="A586" t="s">
        <v>8649</v>
      </c>
      <c r="B586" t="s">
        <v>9811</v>
      </c>
      <c r="C586" t="s">
        <v>9812</v>
      </c>
      <c r="D586" s="22">
        <v>1000</v>
      </c>
      <c r="E586" s="23">
        <f t="shared" si="28"/>
        <v>550</v>
      </c>
    </row>
    <row r="587" spans="1:5" x14ac:dyDescent="0.25">
      <c r="A587" t="s">
        <v>8649</v>
      </c>
      <c r="B587" t="s">
        <v>9813</v>
      </c>
      <c r="C587" t="s">
        <v>9814</v>
      </c>
      <c r="D587" s="22">
        <v>9800</v>
      </c>
      <c r="E587" s="23">
        <f t="shared" si="28"/>
        <v>5390</v>
      </c>
    </row>
    <row r="588" spans="1:5" x14ac:dyDescent="0.25">
      <c r="A588" t="s">
        <v>8649</v>
      </c>
      <c r="B588" t="s">
        <v>9815</v>
      </c>
      <c r="C588" t="s">
        <v>9816</v>
      </c>
      <c r="D588" s="22">
        <v>0</v>
      </c>
      <c r="E588" s="23">
        <f t="shared" si="28"/>
        <v>0</v>
      </c>
    </row>
    <row r="589" spans="1:5" x14ac:dyDescent="0.25">
      <c r="A589" t="s">
        <v>8649</v>
      </c>
      <c r="B589" t="s">
        <v>9817</v>
      </c>
      <c r="C589" t="s">
        <v>9818</v>
      </c>
      <c r="D589" s="22">
        <v>24000</v>
      </c>
      <c r="E589" s="23">
        <f t="shared" si="28"/>
        <v>13200.000000000002</v>
      </c>
    </row>
    <row r="590" spans="1:5" x14ac:dyDescent="0.25">
      <c r="A590" t="s">
        <v>8649</v>
      </c>
      <c r="B590" t="s">
        <v>9819</v>
      </c>
      <c r="C590" t="s">
        <v>9820</v>
      </c>
      <c r="D590" s="22">
        <v>0</v>
      </c>
      <c r="E590" s="23">
        <f t="shared" si="28"/>
        <v>0</v>
      </c>
    </row>
    <row r="591" spans="1:5" x14ac:dyDescent="0.25">
      <c r="A591" t="s">
        <v>8649</v>
      </c>
      <c r="B591" t="s">
        <v>9821</v>
      </c>
      <c r="C591" t="s">
        <v>9822</v>
      </c>
      <c r="D591" s="22">
        <v>24000</v>
      </c>
      <c r="E591" s="23">
        <f t="shared" si="28"/>
        <v>13200.000000000002</v>
      </c>
    </row>
    <row r="592" spans="1:5" x14ac:dyDescent="0.25">
      <c r="A592" t="s">
        <v>8649</v>
      </c>
      <c r="B592" t="s">
        <v>9823</v>
      </c>
      <c r="C592" t="s">
        <v>9824</v>
      </c>
      <c r="D592" s="22">
        <v>0</v>
      </c>
      <c r="E592" s="23">
        <f t="shared" si="28"/>
        <v>0</v>
      </c>
    </row>
    <row r="593" spans="1:5" x14ac:dyDescent="0.25">
      <c r="A593" t="s">
        <v>8713</v>
      </c>
      <c r="B593" t="s">
        <v>9825</v>
      </c>
      <c r="C593" t="s">
        <v>9826</v>
      </c>
      <c r="D593" s="22">
        <v>24000</v>
      </c>
      <c r="E593" s="23">
        <f t="shared" si="28"/>
        <v>13200.000000000002</v>
      </c>
    </row>
    <row r="594" spans="1:5" x14ac:dyDescent="0.25">
      <c r="A594" t="s">
        <v>8713</v>
      </c>
      <c r="B594" t="s">
        <v>9827</v>
      </c>
      <c r="C594" t="s">
        <v>9828</v>
      </c>
      <c r="D594" s="22">
        <v>24000</v>
      </c>
      <c r="E594" s="23">
        <f t="shared" si="28"/>
        <v>13200.000000000002</v>
      </c>
    </row>
    <row r="595" spans="1:5" x14ac:dyDescent="0.25">
      <c r="A595" t="s">
        <v>8649</v>
      </c>
      <c r="B595" t="s">
        <v>9829</v>
      </c>
      <c r="C595" t="s">
        <v>9830</v>
      </c>
      <c r="D595" s="22">
        <v>745</v>
      </c>
      <c r="E595" s="23">
        <f t="shared" si="28"/>
        <v>409.75000000000006</v>
      </c>
    </row>
    <row r="596" spans="1:5" x14ac:dyDescent="0.25">
      <c r="A596" t="s">
        <v>8649</v>
      </c>
      <c r="B596" t="s">
        <v>9831</v>
      </c>
      <c r="C596" t="s">
        <v>9832</v>
      </c>
      <c r="D596" s="22">
        <v>945</v>
      </c>
      <c r="E596" s="23">
        <f t="shared" si="28"/>
        <v>519.75</v>
      </c>
    </row>
    <row r="597" spans="1:5" x14ac:dyDescent="0.25">
      <c r="A597" t="s">
        <v>8649</v>
      </c>
      <c r="B597" t="s">
        <v>9833</v>
      </c>
      <c r="C597" t="s">
        <v>9834</v>
      </c>
      <c r="D597" s="22">
        <v>845</v>
      </c>
      <c r="E597" s="23">
        <f t="shared" si="28"/>
        <v>464.75000000000006</v>
      </c>
    </row>
    <row r="598" spans="1:5" x14ac:dyDescent="0.25">
      <c r="A598" t="s">
        <v>8649</v>
      </c>
      <c r="B598" t="s">
        <v>9835</v>
      </c>
      <c r="C598" t="s">
        <v>9834</v>
      </c>
      <c r="D598" s="22">
        <v>1045</v>
      </c>
      <c r="E598" s="23">
        <f t="shared" si="28"/>
        <v>574.75</v>
      </c>
    </row>
    <row r="599" spans="1:5" x14ac:dyDescent="0.25">
      <c r="A599" t="s">
        <v>8649</v>
      </c>
      <c r="B599" t="s">
        <v>9836</v>
      </c>
      <c r="C599" t="s">
        <v>9834</v>
      </c>
      <c r="D599" s="22">
        <v>1225</v>
      </c>
      <c r="E599" s="23">
        <f t="shared" si="28"/>
        <v>673.75</v>
      </c>
    </row>
    <row r="600" spans="1:5" x14ac:dyDescent="0.25">
      <c r="A600" t="s">
        <v>8649</v>
      </c>
      <c r="B600" t="s">
        <v>9837</v>
      </c>
      <c r="C600" t="s">
        <v>9838</v>
      </c>
      <c r="D600" s="22">
        <v>3080</v>
      </c>
      <c r="E600" s="23">
        <f t="shared" si="28"/>
        <v>1694.0000000000002</v>
      </c>
    </row>
    <row r="601" spans="1:5" x14ac:dyDescent="0.25">
      <c r="A601" t="s">
        <v>8649</v>
      </c>
      <c r="B601" t="s">
        <v>9839</v>
      </c>
      <c r="C601" t="s">
        <v>9840</v>
      </c>
      <c r="D601" s="22">
        <v>4150</v>
      </c>
      <c r="E601" s="23">
        <f t="shared" si="28"/>
        <v>2282.5</v>
      </c>
    </row>
    <row r="602" spans="1:5" x14ac:dyDescent="0.25">
      <c r="A602" t="s">
        <v>8649</v>
      </c>
      <c r="B602" t="s">
        <v>9841</v>
      </c>
      <c r="C602" t="s">
        <v>9842</v>
      </c>
      <c r="D602" s="22">
        <v>3200</v>
      </c>
      <c r="E602" s="23">
        <f t="shared" si="28"/>
        <v>1760.0000000000002</v>
      </c>
    </row>
    <row r="603" spans="1:5" x14ac:dyDescent="0.25">
      <c r="A603" t="s">
        <v>8649</v>
      </c>
      <c r="B603" t="s">
        <v>9843</v>
      </c>
      <c r="C603" t="s">
        <v>9844</v>
      </c>
      <c r="D603" s="22">
        <v>4150</v>
      </c>
      <c r="E603" s="23">
        <f t="shared" si="28"/>
        <v>2282.5</v>
      </c>
    </row>
    <row r="604" spans="1:5" x14ac:dyDescent="0.25">
      <c r="A604" t="s">
        <v>8649</v>
      </c>
      <c r="B604" t="s">
        <v>9845</v>
      </c>
      <c r="C604" t="s">
        <v>9846</v>
      </c>
      <c r="D604" s="22">
        <v>4250</v>
      </c>
      <c r="E604" s="23">
        <f t="shared" si="28"/>
        <v>2337.5</v>
      </c>
    </row>
    <row r="605" spans="1:5" x14ac:dyDescent="0.25">
      <c r="A605" t="s">
        <v>8649</v>
      </c>
      <c r="B605" t="s">
        <v>9847</v>
      </c>
      <c r="C605" t="s">
        <v>9848</v>
      </c>
      <c r="D605" s="22">
        <v>2600</v>
      </c>
      <c r="E605" s="23">
        <f t="shared" si="28"/>
        <v>1430.0000000000002</v>
      </c>
    </row>
    <row r="606" spans="1:5" x14ac:dyDescent="0.25">
      <c r="A606" t="s">
        <v>8649</v>
      </c>
      <c r="B606" t="s">
        <v>9849</v>
      </c>
      <c r="C606" t="s">
        <v>9850</v>
      </c>
      <c r="D606" s="22">
        <v>2760</v>
      </c>
      <c r="E606" s="23">
        <f t="shared" si="28"/>
        <v>1518.0000000000002</v>
      </c>
    </row>
    <row r="607" spans="1:5" x14ac:dyDescent="0.25">
      <c r="A607" t="s">
        <v>8649</v>
      </c>
      <c r="B607" t="s">
        <v>9851</v>
      </c>
      <c r="C607" t="s">
        <v>9852</v>
      </c>
      <c r="D607" s="22">
        <v>3080</v>
      </c>
      <c r="E607" s="23">
        <f t="shared" si="28"/>
        <v>1694.0000000000002</v>
      </c>
    </row>
    <row r="608" spans="1:5" x14ac:dyDescent="0.25">
      <c r="A608" t="s">
        <v>8649</v>
      </c>
      <c r="B608" t="s">
        <v>9853</v>
      </c>
      <c r="C608" t="s">
        <v>9854</v>
      </c>
      <c r="D608" s="22">
        <v>3650</v>
      </c>
      <c r="E608" s="23">
        <f t="shared" ref="E608:E639" si="29">D608*0.55</f>
        <v>2007.5000000000002</v>
      </c>
    </row>
    <row r="609" spans="1:5" x14ac:dyDescent="0.25">
      <c r="A609" t="s">
        <v>8649</v>
      </c>
      <c r="B609" t="s">
        <v>9855</v>
      </c>
      <c r="C609" t="s">
        <v>9856</v>
      </c>
      <c r="D609" s="22">
        <v>3700</v>
      </c>
      <c r="E609" s="23">
        <f t="shared" si="29"/>
        <v>2035.0000000000002</v>
      </c>
    </row>
    <row r="610" spans="1:5" x14ac:dyDescent="0.25">
      <c r="A610" t="s">
        <v>8649</v>
      </c>
      <c r="B610" t="s">
        <v>9857</v>
      </c>
      <c r="C610" t="s">
        <v>9858</v>
      </c>
      <c r="D610" s="22">
        <v>3530</v>
      </c>
      <c r="E610" s="23">
        <f t="shared" si="29"/>
        <v>1941.5000000000002</v>
      </c>
    </row>
    <row r="611" spans="1:5" x14ac:dyDescent="0.25">
      <c r="A611" t="s">
        <v>8649</v>
      </c>
      <c r="B611" t="s">
        <v>9859</v>
      </c>
      <c r="C611" t="s">
        <v>9860</v>
      </c>
      <c r="D611" s="22">
        <v>3750</v>
      </c>
      <c r="E611" s="23">
        <f t="shared" si="29"/>
        <v>2062.5</v>
      </c>
    </row>
    <row r="612" spans="1:5" x14ac:dyDescent="0.25">
      <c r="A612" t="s">
        <v>8649</v>
      </c>
      <c r="B612" t="s">
        <v>9861</v>
      </c>
      <c r="C612" t="s">
        <v>9862</v>
      </c>
      <c r="D612" s="22">
        <v>3850</v>
      </c>
      <c r="E612" s="23">
        <f t="shared" si="29"/>
        <v>2117.5</v>
      </c>
    </row>
    <row r="613" spans="1:5" x14ac:dyDescent="0.25">
      <c r="A613" t="s">
        <v>8649</v>
      </c>
      <c r="B613" t="s">
        <v>9863</v>
      </c>
      <c r="C613" t="s">
        <v>9864</v>
      </c>
      <c r="D613" s="22">
        <v>3560</v>
      </c>
      <c r="E613" s="23">
        <f t="shared" si="29"/>
        <v>1958.0000000000002</v>
      </c>
    </row>
    <row r="614" spans="1:5" x14ac:dyDescent="0.25">
      <c r="A614" t="s">
        <v>8649</v>
      </c>
      <c r="B614" t="s">
        <v>9865</v>
      </c>
      <c r="C614" t="s">
        <v>9866</v>
      </c>
      <c r="D614" s="22">
        <v>3590</v>
      </c>
      <c r="E614" s="23">
        <f t="shared" si="29"/>
        <v>1974.5000000000002</v>
      </c>
    </row>
    <row r="615" spans="1:5" x14ac:dyDescent="0.25">
      <c r="A615" t="s">
        <v>8649</v>
      </c>
      <c r="B615" t="s">
        <v>9867</v>
      </c>
      <c r="C615" t="s">
        <v>9868</v>
      </c>
      <c r="D615" s="22">
        <v>3620</v>
      </c>
      <c r="E615" s="23">
        <f t="shared" si="29"/>
        <v>1991.0000000000002</v>
      </c>
    </row>
    <row r="616" spans="1:5" x14ac:dyDescent="0.25">
      <c r="A616" t="s">
        <v>8649</v>
      </c>
      <c r="B616" t="s">
        <v>9869</v>
      </c>
      <c r="C616" t="s">
        <v>9870</v>
      </c>
      <c r="D616" s="22">
        <v>445</v>
      </c>
      <c r="E616" s="23">
        <f t="shared" si="29"/>
        <v>244.75000000000003</v>
      </c>
    </row>
    <row r="617" spans="1:5" x14ac:dyDescent="0.25">
      <c r="A617" t="s">
        <v>8649</v>
      </c>
      <c r="B617" t="s">
        <v>9871</v>
      </c>
      <c r="C617" t="s">
        <v>9872</v>
      </c>
      <c r="D617" s="22">
        <v>645</v>
      </c>
      <c r="E617" s="23">
        <f t="shared" si="29"/>
        <v>354.75000000000006</v>
      </c>
    </row>
    <row r="618" spans="1:5" x14ac:dyDescent="0.25">
      <c r="A618" t="s">
        <v>8649</v>
      </c>
      <c r="B618" t="s">
        <v>9873</v>
      </c>
      <c r="C618" t="s">
        <v>9874</v>
      </c>
      <c r="D618" s="22">
        <v>1280</v>
      </c>
      <c r="E618" s="23">
        <f t="shared" si="29"/>
        <v>704</v>
      </c>
    </row>
    <row r="619" spans="1:5" x14ac:dyDescent="0.25">
      <c r="A619" t="s">
        <v>8713</v>
      </c>
      <c r="B619" t="s">
        <v>9875</v>
      </c>
      <c r="C619" t="s">
        <v>9876</v>
      </c>
      <c r="D619" s="22">
        <v>1800</v>
      </c>
      <c r="E619" s="23">
        <f t="shared" si="29"/>
        <v>990.00000000000011</v>
      </c>
    </row>
    <row r="620" spans="1:5" x14ac:dyDescent="0.25">
      <c r="A620" t="s">
        <v>8649</v>
      </c>
      <c r="B620" t="s">
        <v>9877</v>
      </c>
      <c r="C620" t="s">
        <v>9878</v>
      </c>
      <c r="D620" s="22">
        <v>500</v>
      </c>
      <c r="E620" s="23">
        <f t="shared" si="29"/>
        <v>275</v>
      </c>
    </row>
    <row r="621" spans="1:5" x14ac:dyDescent="0.25">
      <c r="A621" t="s">
        <v>8649</v>
      </c>
      <c r="B621" t="s">
        <v>9879</v>
      </c>
      <c r="C621" t="s">
        <v>9880</v>
      </c>
      <c r="D621" s="22">
        <v>550</v>
      </c>
      <c r="E621" s="23">
        <f t="shared" si="29"/>
        <v>302.5</v>
      </c>
    </row>
    <row r="622" spans="1:5" x14ac:dyDescent="0.25">
      <c r="A622" t="s">
        <v>8649</v>
      </c>
      <c r="B622" t="s">
        <v>9881</v>
      </c>
      <c r="C622" t="s">
        <v>9882</v>
      </c>
      <c r="D622" s="22">
        <v>350</v>
      </c>
      <c r="E622" s="23">
        <f t="shared" si="29"/>
        <v>192.50000000000003</v>
      </c>
    </row>
    <row r="623" spans="1:5" x14ac:dyDescent="0.25">
      <c r="A623" t="s">
        <v>8649</v>
      </c>
      <c r="B623" t="s">
        <v>9883</v>
      </c>
      <c r="C623" t="s">
        <v>9884</v>
      </c>
      <c r="D623" s="22">
        <v>600</v>
      </c>
      <c r="E623" s="23">
        <f t="shared" si="29"/>
        <v>330</v>
      </c>
    </row>
    <row r="624" spans="1:5" x14ac:dyDescent="0.25">
      <c r="A624" t="s">
        <v>8649</v>
      </c>
      <c r="B624" t="s">
        <v>9885</v>
      </c>
      <c r="C624" t="s">
        <v>9886</v>
      </c>
      <c r="D624" s="22">
        <v>700</v>
      </c>
      <c r="E624" s="23">
        <f t="shared" si="29"/>
        <v>385.00000000000006</v>
      </c>
    </row>
    <row r="625" spans="1:5" x14ac:dyDescent="0.25">
      <c r="A625" t="s">
        <v>8649</v>
      </c>
      <c r="B625" t="s">
        <v>9887</v>
      </c>
      <c r="C625" t="s">
        <v>9888</v>
      </c>
      <c r="D625" s="22">
        <v>350</v>
      </c>
      <c r="E625" s="23">
        <f t="shared" si="29"/>
        <v>192.50000000000003</v>
      </c>
    </row>
    <row r="626" spans="1:5" x14ac:dyDescent="0.25">
      <c r="A626" t="s">
        <v>8649</v>
      </c>
      <c r="B626" t="s">
        <v>9889</v>
      </c>
      <c r="C626" t="s">
        <v>9890</v>
      </c>
      <c r="D626" s="22">
        <v>400</v>
      </c>
      <c r="E626" s="23">
        <f t="shared" si="29"/>
        <v>220.00000000000003</v>
      </c>
    </row>
    <row r="627" spans="1:5" x14ac:dyDescent="0.25">
      <c r="A627" t="s">
        <v>8649</v>
      </c>
      <c r="B627" t="s">
        <v>9891</v>
      </c>
      <c r="C627" t="s">
        <v>9892</v>
      </c>
      <c r="D627" s="22">
        <v>450</v>
      </c>
      <c r="E627" s="23">
        <f t="shared" si="29"/>
        <v>247.50000000000003</v>
      </c>
    </row>
    <row r="628" spans="1:5" x14ac:dyDescent="0.25">
      <c r="A628" t="s">
        <v>8649</v>
      </c>
      <c r="B628" t="s">
        <v>9893</v>
      </c>
      <c r="C628" t="s">
        <v>9894</v>
      </c>
      <c r="D628" s="22">
        <v>8400</v>
      </c>
      <c r="E628" s="23">
        <f t="shared" si="29"/>
        <v>4620</v>
      </c>
    </row>
    <row r="629" spans="1:5" x14ac:dyDescent="0.25">
      <c r="A629" t="s">
        <v>8713</v>
      </c>
      <c r="B629" t="s">
        <v>9895</v>
      </c>
      <c r="C629" t="s">
        <v>9896</v>
      </c>
      <c r="D629" s="22">
        <v>50000</v>
      </c>
      <c r="E629" s="23">
        <f t="shared" si="29"/>
        <v>27500.000000000004</v>
      </c>
    </row>
    <row r="630" spans="1:5" x14ac:dyDescent="0.25">
      <c r="A630" t="s">
        <v>8713</v>
      </c>
      <c r="B630" t="s">
        <v>9897</v>
      </c>
      <c r="C630" t="s">
        <v>9898</v>
      </c>
      <c r="D630" s="22">
        <v>65000</v>
      </c>
      <c r="E630" s="23">
        <f t="shared" si="29"/>
        <v>35750</v>
      </c>
    </row>
    <row r="631" spans="1:5" x14ac:dyDescent="0.25">
      <c r="A631" t="s">
        <v>8649</v>
      </c>
      <c r="B631" t="s">
        <v>9899</v>
      </c>
      <c r="C631" t="s">
        <v>9900</v>
      </c>
      <c r="D631" s="22">
        <v>15000</v>
      </c>
      <c r="E631" s="23">
        <f t="shared" si="29"/>
        <v>8250</v>
      </c>
    </row>
    <row r="632" spans="1:5" x14ac:dyDescent="0.25">
      <c r="A632" t="s">
        <v>8649</v>
      </c>
      <c r="B632" t="s">
        <v>9901</v>
      </c>
      <c r="C632" t="s">
        <v>9902</v>
      </c>
      <c r="D632" s="22">
        <v>65000</v>
      </c>
      <c r="E632" s="23">
        <f t="shared" si="29"/>
        <v>35750</v>
      </c>
    </row>
    <row r="633" spans="1:5" x14ac:dyDescent="0.25">
      <c r="A633" t="s">
        <v>8649</v>
      </c>
      <c r="B633" t="s">
        <v>9903</v>
      </c>
      <c r="C633" t="s">
        <v>9904</v>
      </c>
      <c r="D633" s="22">
        <v>0</v>
      </c>
      <c r="E633" s="23">
        <f t="shared" si="29"/>
        <v>0</v>
      </c>
    </row>
    <row r="634" spans="1:5" x14ac:dyDescent="0.25">
      <c r="A634" t="s">
        <v>8713</v>
      </c>
      <c r="B634" t="s">
        <v>9905</v>
      </c>
      <c r="C634" t="s">
        <v>9906</v>
      </c>
      <c r="D634" s="22">
        <v>50000</v>
      </c>
      <c r="E634" s="23">
        <f t="shared" si="29"/>
        <v>27500.000000000004</v>
      </c>
    </row>
    <row r="635" spans="1:5" x14ac:dyDescent="0.25">
      <c r="A635" t="s">
        <v>8649</v>
      </c>
      <c r="B635" t="s">
        <v>9907</v>
      </c>
      <c r="C635" t="s">
        <v>9908</v>
      </c>
      <c r="D635" s="22">
        <v>0</v>
      </c>
      <c r="E635" s="23">
        <f t="shared" si="29"/>
        <v>0</v>
      </c>
    </row>
    <row r="636" spans="1:5" x14ac:dyDescent="0.25">
      <c r="A636" t="s">
        <v>8713</v>
      </c>
      <c r="B636" t="s">
        <v>9909</v>
      </c>
      <c r="C636" t="s">
        <v>9910</v>
      </c>
      <c r="D636" s="22">
        <v>50000</v>
      </c>
      <c r="E636" s="23">
        <f t="shared" si="29"/>
        <v>27500.000000000004</v>
      </c>
    </row>
    <row r="637" spans="1:5" x14ac:dyDescent="0.25">
      <c r="A637" t="s">
        <v>8713</v>
      </c>
      <c r="B637" t="s">
        <v>9911</v>
      </c>
      <c r="C637" t="s">
        <v>9912</v>
      </c>
      <c r="D637" s="22">
        <v>50000</v>
      </c>
      <c r="E637" s="23">
        <f t="shared" si="29"/>
        <v>27500.000000000004</v>
      </c>
    </row>
    <row r="638" spans="1:5" x14ac:dyDescent="0.25">
      <c r="A638" t="s">
        <v>8649</v>
      </c>
      <c r="B638" t="s">
        <v>9913</v>
      </c>
      <c r="C638" t="s">
        <v>9914</v>
      </c>
      <c r="D638" s="22">
        <v>4000</v>
      </c>
      <c r="E638" s="23">
        <f t="shared" si="29"/>
        <v>2200</v>
      </c>
    </row>
    <row r="639" spans="1:5" x14ac:dyDescent="0.25">
      <c r="A639" t="s">
        <v>8649</v>
      </c>
      <c r="B639" t="s">
        <v>9915</v>
      </c>
      <c r="C639" t="s">
        <v>9916</v>
      </c>
      <c r="D639" s="22">
        <v>3200</v>
      </c>
      <c r="E639" s="23">
        <f t="shared" si="29"/>
        <v>1760.0000000000002</v>
      </c>
    </row>
    <row r="640" spans="1:5" x14ac:dyDescent="0.25">
      <c r="A640" t="s">
        <v>8649</v>
      </c>
      <c r="B640" t="s">
        <v>9917</v>
      </c>
      <c r="C640" t="s">
        <v>9918</v>
      </c>
      <c r="D640" s="22">
        <v>38000</v>
      </c>
      <c r="E640" s="23">
        <f t="shared" ref="E640:E671" si="30">D640*0.55</f>
        <v>20900</v>
      </c>
    </row>
    <row r="641" spans="1:5" x14ac:dyDescent="0.25">
      <c r="A641" t="s">
        <v>8649</v>
      </c>
      <c r="B641" t="s">
        <v>9919</v>
      </c>
      <c r="C641" t="s">
        <v>9920</v>
      </c>
      <c r="D641" s="22">
        <v>0</v>
      </c>
      <c r="E641" s="23">
        <f t="shared" si="30"/>
        <v>0</v>
      </c>
    </row>
    <row r="642" spans="1:5" x14ac:dyDescent="0.25">
      <c r="A642" t="s">
        <v>8649</v>
      </c>
      <c r="B642" t="s">
        <v>9921</v>
      </c>
      <c r="C642" t="s">
        <v>9922</v>
      </c>
      <c r="D642" s="22">
        <v>1675</v>
      </c>
      <c r="E642" s="23">
        <f t="shared" si="30"/>
        <v>921.25000000000011</v>
      </c>
    </row>
    <row r="643" spans="1:5" x14ac:dyDescent="0.25">
      <c r="A643" t="s">
        <v>8649</v>
      </c>
      <c r="B643" t="s">
        <v>9923</v>
      </c>
      <c r="C643" t="s">
        <v>9924</v>
      </c>
      <c r="D643" s="22">
        <v>1750</v>
      </c>
      <c r="E643" s="23">
        <f t="shared" si="30"/>
        <v>962.50000000000011</v>
      </c>
    </row>
    <row r="644" spans="1:5" x14ac:dyDescent="0.25">
      <c r="A644" t="s">
        <v>8649</v>
      </c>
      <c r="B644" t="s">
        <v>9925</v>
      </c>
      <c r="C644" t="s">
        <v>9926</v>
      </c>
      <c r="D644" s="22">
        <v>1500</v>
      </c>
      <c r="E644" s="23">
        <f t="shared" si="30"/>
        <v>825.00000000000011</v>
      </c>
    </row>
    <row r="645" spans="1:5" x14ac:dyDescent="0.25">
      <c r="A645" t="s">
        <v>8649</v>
      </c>
      <c r="B645" t="s">
        <v>9927</v>
      </c>
      <c r="C645" t="s">
        <v>9928</v>
      </c>
      <c r="D645" s="22">
        <v>1800</v>
      </c>
      <c r="E645" s="23">
        <f t="shared" si="30"/>
        <v>990.00000000000011</v>
      </c>
    </row>
    <row r="646" spans="1:5" x14ac:dyDescent="0.25">
      <c r="A646" t="s">
        <v>8649</v>
      </c>
      <c r="B646" t="s">
        <v>9929</v>
      </c>
      <c r="C646" t="s">
        <v>9930</v>
      </c>
      <c r="D646" s="22">
        <v>1500</v>
      </c>
      <c r="E646" s="23">
        <f t="shared" si="30"/>
        <v>825.00000000000011</v>
      </c>
    </row>
    <row r="647" spans="1:5" x14ac:dyDescent="0.25">
      <c r="A647" t="s">
        <v>8649</v>
      </c>
      <c r="B647" t="s">
        <v>9931</v>
      </c>
      <c r="C647" t="s">
        <v>9932</v>
      </c>
      <c r="D647" s="22">
        <v>1850</v>
      </c>
      <c r="E647" s="23">
        <f t="shared" si="30"/>
        <v>1017.5000000000001</v>
      </c>
    </row>
    <row r="648" spans="1:5" x14ac:dyDescent="0.25">
      <c r="A648" t="s">
        <v>8649</v>
      </c>
      <c r="B648" t="s">
        <v>9933</v>
      </c>
      <c r="C648" t="s">
        <v>9934</v>
      </c>
      <c r="D648" s="22">
        <v>1500</v>
      </c>
      <c r="E648" s="23">
        <f t="shared" si="30"/>
        <v>825.00000000000011</v>
      </c>
    </row>
    <row r="649" spans="1:5" x14ac:dyDescent="0.25">
      <c r="A649" t="s">
        <v>8649</v>
      </c>
      <c r="B649" t="s">
        <v>9935</v>
      </c>
      <c r="C649" t="s">
        <v>9936</v>
      </c>
      <c r="D649" s="22">
        <v>1550</v>
      </c>
      <c r="E649" s="23">
        <f t="shared" si="30"/>
        <v>852.50000000000011</v>
      </c>
    </row>
    <row r="650" spans="1:5" x14ac:dyDescent="0.25">
      <c r="A650" t="s">
        <v>8649</v>
      </c>
      <c r="B650" t="s">
        <v>9937</v>
      </c>
      <c r="C650" t="s">
        <v>9938</v>
      </c>
      <c r="D650" s="22">
        <v>1600</v>
      </c>
      <c r="E650" s="23">
        <f t="shared" si="30"/>
        <v>880.00000000000011</v>
      </c>
    </row>
    <row r="651" spans="1:5" x14ac:dyDescent="0.25">
      <c r="A651" t="s">
        <v>8649</v>
      </c>
      <c r="B651" t="s">
        <v>9939</v>
      </c>
      <c r="C651" t="s">
        <v>9940</v>
      </c>
      <c r="D651" s="22">
        <v>1500</v>
      </c>
      <c r="E651" s="23">
        <f t="shared" si="30"/>
        <v>825.00000000000011</v>
      </c>
    </row>
    <row r="652" spans="1:5" x14ac:dyDescent="0.25">
      <c r="A652" t="s">
        <v>8649</v>
      </c>
      <c r="B652" t="s">
        <v>9941</v>
      </c>
      <c r="C652" t="s">
        <v>9942</v>
      </c>
      <c r="D652" s="22">
        <v>1600</v>
      </c>
      <c r="E652" s="23">
        <f t="shared" si="30"/>
        <v>880.00000000000011</v>
      </c>
    </row>
    <row r="653" spans="1:5" x14ac:dyDescent="0.25">
      <c r="A653" t="s">
        <v>8649</v>
      </c>
      <c r="B653" t="s">
        <v>9943</v>
      </c>
      <c r="C653" t="s">
        <v>9944</v>
      </c>
      <c r="D653" s="22">
        <v>1300</v>
      </c>
      <c r="E653" s="23">
        <f t="shared" si="30"/>
        <v>715.00000000000011</v>
      </c>
    </row>
    <row r="654" spans="1:5" x14ac:dyDescent="0.25">
      <c r="A654" t="s">
        <v>8649</v>
      </c>
      <c r="B654" t="s">
        <v>9945</v>
      </c>
      <c r="C654" t="s">
        <v>9946</v>
      </c>
      <c r="D654" s="22">
        <v>1700</v>
      </c>
      <c r="E654" s="23">
        <f t="shared" si="30"/>
        <v>935.00000000000011</v>
      </c>
    </row>
    <row r="655" spans="1:5" x14ac:dyDescent="0.25">
      <c r="A655" t="s">
        <v>8649</v>
      </c>
      <c r="B655" t="s">
        <v>9947</v>
      </c>
      <c r="C655" t="s">
        <v>9948</v>
      </c>
      <c r="D655" s="22">
        <v>2000</v>
      </c>
      <c r="E655" s="23">
        <f t="shared" si="30"/>
        <v>1100</v>
      </c>
    </row>
    <row r="656" spans="1:5" x14ac:dyDescent="0.25">
      <c r="A656" t="s">
        <v>8649</v>
      </c>
      <c r="B656" t="s">
        <v>9949</v>
      </c>
      <c r="C656" t="s">
        <v>9950</v>
      </c>
      <c r="D656" s="22">
        <v>1300</v>
      </c>
      <c r="E656" s="23">
        <f t="shared" si="30"/>
        <v>715.00000000000011</v>
      </c>
    </row>
    <row r="657" spans="1:5" x14ac:dyDescent="0.25">
      <c r="A657" t="s">
        <v>8649</v>
      </c>
      <c r="B657" t="s">
        <v>9951</v>
      </c>
      <c r="C657" t="s">
        <v>9952</v>
      </c>
      <c r="D657" s="22">
        <v>1450</v>
      </c>
      <c r="E657" s="23">
        <f t="shared" si="30"/>
        <v>797.50000000000011</v>
      </c>
    </row>
    <row r="658" spans="1:5" x14ac:dyDescent="0.25">
      <c r="A658" t="s">
        <v>8649</v>
      </c>
      <c r="B658" t="s">
        <v>9953</v>
      </c>
      <c r="C658" t="s">
        <v>9954</v>
      </c>
      <c r="D658" s="22">
        <v>1500</v>
      </c>
      <c r="E658" s="23">
        <f t="shared" si="30"/>
        <v>825.00000000000011</v>
      </c>
    </row>
    <row r="659" spans="1:5" x14ac:dyDescent="0.25">
      <c r="A659" t="s">
        <v>8649</v>
      </c>
      <c r="B659" t="s">
        <v>9955</v>
      </c>
      <c r="C659" t="s">
        <v>9956</v>
      </c>
      <c r="D659" s="22">
        <v>11200</v>
      </c>
      <c r="E659" s="23">
        <f t="shared" si="30"/>
        <v>6160.0000000000009</v>
      </c>
    </row>
    <row r="660" spans="1:5" x14ac:dyDescent="0.25">
      <c r="A660" t="s">
        <v>8649</v>
      </c>
      <c r="B660" t="s">
        <v>9957</v>
      </c>
      <c r="C660" t="s">
        <v>9958</v>
      </c>
      <c r="D660" s="22">
        <v>11200</v>
      </c>
      <c r="E660" s="23">
        <f t="shared" si="30"/>
        <v>6160.0000000000009</v>
      </c>
    </row>
    <row r="661" spans="1:5" x14ac:dyDescent="0.25">
      <c r="A661" t="s">
        <v>8713</v>
      </c>
      <c r="B661" t="s">
        <v>9959</v>
      </c>
      <c r="C661" t="s">
        <v>9960</v>
      </c>
      <c r="D661" s="22">
        <v>1300</v>
      </c>
      <c r="E661" s="23">
        <f t="shared" si="30"/>
        <v>715.00000000000011</v>
      </c>
    </row>
    <row r="662" spans="1:5" x14ac:dyDescent="0.25">
      <c r="A662" t="s">
        <v>8649</v>
      </c>
      <c r="B662" t="s">
        <v>9961</v>
      </c>
      <c r="C662" t="s">
        <v>9962</v>
      </c>
      <c r="D662" s="22">
        <v>1500</v>
      </c>
      <c r="E662" s="23">
        <f t="shared" si="30"/>
        <v>825.00000000000011</v>
      </c>
    </row>
    <row r="663" spans="1:5" x14ac:dyDescent="0.25">
      <c r="A663" t="s">
        <v>8649</v>
      </c>
      <c r="B663" t="s">
        <v>9963</v>
      </c>
      <c r="C663" t="s">
        <v>9964</v>
      </c>
      <c r="D663" s="22">
        <v>0</v>
      </c>
      <c r="E663" s="23">
        <f t="shared" si="30"/>
        <v>0</v>
      </c>
    </row>
    <row r="664" spans="1:5" x14ac:dyDescent="0.25">
      <c r="A664" t="s">
        <v>8649</v>
      </c>
      <c r="B664" t="s">
        <v>9965</v>
      </c>
      <c r="C664" t="s">
        <v>9966</v>
      </c>
      <c r="D664" s="22">
        <v>0</v>
      </c>
      <c r="E664" s="23">
        <f t="shared" si="30"/>
        <v>0</v>
      </c>
    </row>
    <row r="665" spans="1:5" x14ac:dyDescent="0.25">
      <c r="A665" t="s">
        <v>8649</v>
      </c>
      <c r="B665" t="s">
        <v>9967</v>
      </c>
      <c r="C665" t="s">
        <v>9968</v>
      </c>
      <c r="D665" s="22">
        <v>1500</v>
      </c>
      <c r="E665" s="23">
        <f t="shared" si="30"/>
        <v>825.00000000000011</v>
      </c>
    </row>
    <row r="666" spans="1:5" x14ac:dyDescent="0.25">
      <c r="A666" t="s">
        <v>8649</v>
      </c>
      <c r="B666" t="s">
        <v>9969</v>
      </c>
      <c r="C666" t="s">
        <v>9970</v>
      </c>
      <c r="D666" s="22">
        <v>0</v>
      </c>
      <c r="E666" s="23">
        <f t="shared" si="30"/>
        <v>0</v>
      </c>
    </row>
    <row r="667" spans="1:5" x14ac:dyDescent="0.25">
      <c r="A667" t="s">
        <v>8649</v>
      </c>
      <c r="B667" t="s">
        <v>9971</v>
      </c>
      <c r="C667" t="s">
        <v>9972</v>
      </c>
      <c r="D667" s="22">
        <v>500</v>
      </c>
      <c r="E667" s="23">
        <f t="shared" si="30"/>
        <v>275</v>
      </c>
    </row>
    <row r="668" spans="1:5" x14ac:dyDescent="0.25">
      <c r="A668" t="s">
        <v>8649</v>
      </c>
      <c r="B668" t="s">
        <v>9973</v>
      </c>
      <c r="C668" t="s">
        <v>9974</v>
      </c>
      <c r="D668" s="22">
        <v>20000</v>
      </c>
      <c r="E668" s="23">
        <f t="shared" si="30"/>
        <v>11000</v>
      </c>
    </row>
    <row r="669" spans="1:5" x14ac:dyDescent="0.25">
      <c r="A669" t="s">
        <v>8649</v>
      </c>
      <c r="B669" t="s">
        <v>9975</v>
      </c>
      <c r="C669" t="s">
        <v>9976</v>
      </c>
      <c r="D669" s="22">
        <v>42000</v>
      </c>
      <c r="E669" s="23">
        <f t="shared" si="30"/>
        <v>23100.000000000004</v>
      </c>
    </row>
    <row r="670" spans="1:5" x14ac:dyDescent="0.25">
      <c r="A670" t="s">
        <v>8649</v>
      </c>
      <c r="B670" t="s">
        <v>9977</v>
      </c>
      <c r="C670" t="s">
        <v>9978</v>
      </c>
      <c r="D670" s="22">
        <v>300</v>
      </c>
      <c r="E670" s="23">
        <f t="shared" si="30"/>
        <v>165</v>
      </c>
    </row>
    <row r="671" spans="1:5" x14ac:dyDescent="0.25">
      <c r="A671" t="s">
        <v>8649</v>
      </c>
      <c r="B671" t="s">
        <v>9979</v>
      </c>
      <c r="C671" t="s">
        <v>9980</v>
      </c>
      <c r="D671" s="22">
        <v>0</v>
      </c>
      <c r="E671" s="23">
        <f t="shared" si="30"/>
        <v>0</v>
      </c>
    </row>
    <row r="672" spans="1:5" x14ac:dyDescent="0.25">
      <c r="A672" t="s">
        <v>8713</v>
      </c>
      <c r="B672" t="s">
        <v>9981</v>
      </c>
      <c r="C672" t="s">
        <v>9982</v>
      </c>
      <c r="D672" s="22">
        <v>2300</v>
      </c>
      <c r="E672" s="23">
        <f t="shared" ref="E672:E703" si="31">D672*0.55</f>
        <v>1265</v>
      </c>
    </row>
    <row r="673" spans="1:5" x14ac:dyDescent="0.25">
      <c r="A673" t="s">
        <v>8649</v>
      </c>
      <c r="B673" t="s">
        <v>9983</v>
      </c>
      <c r="C673" t="s">
        <v>9984</v>
      </c>
      <c r="D673" s="22">
        <v>0</v>
      </c>
      <c r="E673" s="23">
        <f t="shared" si="31"/>
        <v>0</v>
      </c>
    </row>
    <row r="674" spans="1:5" x14ac:dyDescent="0.25">
      <c r="A674" t="s">
        <v>8713</v>
      </c>
      <c r="B674" t="s">
        <v>9985</v>
      </c>
      <c r="C674" t="s">
        <v>9986</v>
      </c>
      <c r="D674" s="22">
        <v>1600</v>
      </c>
      <c r="E674" s="23">
        <f t="shared" si="31"/>
        <v>880.00000000000011</v>
      </c>
    </row>
    <row r="675" spans="1:5" x14ac:dyDescent="0.25">
      <c r="A675" t="s">
        <v>8649</v>
      </c>
      <c r="B675" t="s">
        <v>9987</v>
      </c>
      <c r="C675" t="s">
        <v>9988</v>
      </c>
      <c r="D675" s="22">
        <v>300</v>
      </c>
      <c r="E675" s="23">
        <f t="shared" si="31"/>
        <v>165</v>
      </c>
    </row>
    <row r="676" spans="1:5" x14ac:dyDescent="0.25">
      <c r="A676" t="s">
        <v>8649</v>
      </c>
      <c r="B676" t="s">
        <v>9989</v>
      </c>
      <c r="C676" t="s">
        <v>9990</v>
      </c>
      <c r="D676" s="22">
        <v>300</v>
      </c>
      <c r="E676" s="23">
        <f t="shared" si="31"/>
        <v>165</v>
      </c>
    </row>
    <row r="677" spans="1:5" x14ac:dyDescent="0.25">
      <c r="A677" t="s">
        <v>8649</v>
      </c>
      <c r="B677" t="s">
        <v>9991</v>
      </c>
      <c r="C677" t="s">
        <v>9992</v>
      </c>
      <c r="D677" s="22">
        <v>3850</v>
      </c>
      <c r="E677" s="23">
        <f t="shared" si="31"/>
        <v>2117.5</v>
      </c>
    </row>
    <row r="678" spans="1:5" x14ac:dyDescent="0.25">
      <c r="A678" t="s">
        <v>8649</v>
      </c>
      <c r="B678" t="s">
        <v>9993</v>
      </c>
      <c r="C678" t="s">
        <v>9994</v>
      </c>
      <c r="D678" s="22">
        <v>28000</v>
      </c>
      <c r="E678" s="23">
        <f t="shared" si="31"/>
        <v>15400.000000000002</v>
      </c>
    </row>
    <row r="679" spans="1:5" x14ac:dyDescent="0.25">
      <c r="A679" t="s">
        <v>8649</v>
      </c>
      <c r="B679" t="s">
        <v>9995</v>
      </c>
      <c r="C679" t="s">
        <v>9996</v>
      </c>
      <c r="D679" s="22">
        <v>40000</v>
      </c>
      <c r="E679" s="23">
        <f t="shared" si="31"/>
        <v>22000</v>
      </c>
    </row>
    <row r="680" spans="1:5" x14ac:dyDescent="0.25">
      <c r="A680" t="s">
        <v>8649</v>
      </c>
      <c r="B680" t="s">
        <v>9997</v>
      </c>
      <c r="C680" t="s">
        <v>9998</v>
      </c>
      <c r="D680" s="22">
        <v>5000</v>
      </c>
      <c r="E680" s="23">
        <f t="shared" si="31"/>
        <v>2750</v>
      </c>
    </row>
    <row r="681" spans="1:5" x14ac:dyDescent="0.25">
      <c r="A681" t="s">
        <v>8649</v>
      </c>
      <c r="B681" t="s">
        <v>9999</v>
      </c>
      <c r="C681" t="s">
        <v>10000</v>
      </c>
      <c r="D681" s="22">
        <v>6500</v>
      </c>
      <c r="E681" s="23">
        <f t="shared" si="31"/>
        <v>3575.0000000000005</v>
      </c>
    </row>
    <row r="682" spans="1:5" x14ac:dyDescent="0.25">
      <c r="A682" t="s">
        <v>8649</v>
      </c>
      <c r="B682" t="s">
        <v>10001</v>
      </c>
      <c r="C682" t="s">
        <v>10002</v>
      </c>
      <c r="D682" s="22">
        <v>40000</v>
      </c>
      <c r="E682" s="23">
        <f t="shared" si="31"/>
        <v>22000</v>
      </c>
    </row>
    <row r="683" spans="1:5" x14ac:dyDescent="0.25">
      <c r="A683" t="s">
        <v>8649</v>
      </c>
      <c r="B683" t="s">
        <v>10003</v>
      </c>
      <c r="C683" t="s">
        <v>10004</v>
      </c>
      <c r="D683" s="22">
        <v>6000</v>
      </c>
      <c r="E683" s="23">
        <f t="shared" si="31"/>
        <v>3300.0000000000005</v>
      </c>
    </row>
    <row r="684" spans="1:5" x14ac:dyDescent="0.25">
      <c r="A684" t="s">
        <v>8649</v>
      </c>
      <c r="B684" t="s">
        <v>10005</v>
      </c>
      <c r="C684" t="s">
        <v>10006</v>
      </c>
      <c r="D684" s="22">
        <v>13999</v>
      </c>
      <c r="E684" s="23">
        <f t="shared" si="31"/>
        <v>7699.4500000000007</v>
      </c>
    </row>
    <row r="685" spans="1:5" x14ac:dyDescent="0.25">
      <c r="A685" t="s">
        <v>8649</v>
      </c>
      <c r="B685" t="s">
        <v>10007</v>
      </c>
      <c r="C685" t="s">
        <v>10008</v>
      </c>
      <c r="D685" s="22">
        <v>3995</v>
      </c>
      <c r="E685" s="23">
        <f t="shared" si="31"/>
        <v>2197.25</v>
      </c>
    </row>
    <row r="686" spans="1:5" x14ac:dyDescent="0.25">
      <c r="A686" t="s">
        <v>8649</v>
      </c>
      <c r="B686" t="s">
        <v>10009</v>
      </c>
      <c r="C686" t="s">
        <v>10010</v>
      </c>
      <c r="D686" s="22">
        <v>4000</v>
      </c>
      <c r="E686" s="23">
        <f t="shared" si="31"/>
        <v>2200</v>
      </c>
    </row>
    <row r="687" spans="1:5" x14ac:dyDescent="0.25">
      <c r="A687" t="s">
        <v>8649</v>
      </c>
      <c r="B687" t="s">
        <v>10011</v>
      </c>
      <c r="C687" t="s">
        <v>10012</v>
      </c>
      <c r="D687" s="22">
        <v>5500</v>
      </c>
      <c r="E687" s="23">
        <f t="shared" si="31"/>
        <v>3025.0000000000005</v>
      </c>
    </row>
    <row r="688" spans="1:5" x14ac:dyDescent="0.25">
      <c r="A688" t="s">
        <v>8649</v>
      </c>
      <c r="B688" t="s">
        <v>10013</v>
      </c>
      <c r="C688" t="s">
        <v>10014</v>
      </c>
      <c r="D688" s="22">
        <v>2000</v>
      </c>
      <c r="E688" s="23">
        <f t="shared" si="31"/>
        <v>1100</v>
      </c>
    </row>
    <row r="689" spans="1:5" x14ac:dyDescent="0.25">
      <c r="A689" t="s">
        <v>8649</v>
      </c>
      <c r="B689" t="s">
        <v>10015</v>
      </c>
      <c r="C689" t="s">
        <v>10016</v>
      </c>
      <c r="D689" s="22">
        <v>1750</v>
      </c>
      <c r="E689" s="23">
        <f t="shared" si="31"/>
        <v>962.50000000000011</v>
      </c>
    </row>
    <row r="690" spans="1:5" x14ac:dyDescent="0.25">
      <c r="A690" t="s">
        <v>8649</v>
      </c>
      <c r="B690" t="s">
        <v>10017</v>
      </c>
      <c r="C690" t="s">
        <v>10018</v>
      </c>
      <c r="D690" s="22">
        <v>1800</v>
      </c>
      <c r="E690" s="23">
        <f t="shared" si="31"/>
        <v>990.00000000000011</v>
      </c>
    </row>
    <row r="691" spans="1:5" x14ac:dyDescent="0.25">
      <c r="A691" t="s">
        <v>8649</v>
      </c>
      <c r="B691" t="s">
        <v>10019</v>
      </c>
      <c r="C691" t="s">
        <v>10020</v>
      </c>
      <c r="D691" s="22">
        <v>1850</v>
      </c>
      <c r="E691" s="23">
        <f t="shared" si="31"/>
        <v>1017.5000000000001</v>
      </c>
    </row>
    <row r="692" spans="1:5" x14ac:dyDescent="0.25">
      <c r="A692" t="s">
        <v>8649</v>
      </c>
      <c r="B692" t="s">
        <v>10021</v>
      </c>
      <c r="C692" t="s">
        <v>10022</v>
      </c>
      <c r="D692" s="22">
        <v>1900</v>
      </c>
      <c r="E692" s="23">
        <f t="shared" si="31"/>
        <v>1045</v>
      </c>
    </row>
    <row r="693" spans="1:5" x14ac:dyDescent="0.25">
      <c r="A693" t="s">
        <v>8649</v>
      </c>
      <c r="B693" t="s">
        <v>10023</v>
      </c>
      <c r="C693" t="s">
        <v>10024</v>
      </c>
      <c r="D693" s="22">
        <v>1650</v>
      </c>
      <c r="E693" s="23">
        <f t="shared" si="31"/>
        <v>907.50000000000011</v>
      </c>
    </row>
    <row r="694" spans="1:5" x14ac:dyDescent="0.25">
      <c r="A694" t="s">
        <v>8649</v>
      </c>
      <c r="B694" t="s">
        <v>10025</v>
      </c>
      <c r="C694" t="s">
        <v>10026</v>
      </c>
      <c r="D694" s="22">
        <v>1000</v>
      </c>
      <c r="E694" s="23">
        <f t="shared" si="31"/>
        <v>550</v>
      </c>
    </row>
    <row r="695" spans="1:5" x14ac:dyDescent="0.25">
      <c r="A695" t="s">
        <v>8649</v>
      </c>
      <c r="B695" t="s">
        <v>10027</v>
      </c>
      <c r="C695" t="s">
        <v>10028</v>
      </c>
      <c r="D695" s="22">
        <v>1100</v>
      </c>
      <c r="E695" s="23">
        <f t="shared" si="31"/>
        <v>605</v>
      </c>
    </row>
    <row r="696" spans="1:5" x14ac:dyDescent="0.25">
      <c r="A696" t="s">
        <v>8649</v>
      </c>
      <c r="B696" t="s">
        <v>10029</v>
      </c>
      <c r="C696" t="s">
        <v>10030</v>
      </c>
      <c r="D696" s="22">
        <v>1350</v>
      </c>
      <c r="E696" s="23">
        <f t="shared" si="31"/>
        <v>742.50000000000011</v>
      </c>
    </row>
    <row r="697" spans="1:5" x14ac:dyDescent="0.25">
      <c r="A697" t="s">
        <v>8649</v>
      </c>
      <c r="B697" t="s">
        <v>10031</v>
      </c>
      <c r="C697" t="s">
        <v>10032</v>
      </c>
      <c r="D697" s="22">
        <v>1650</v>
      </c>
      <c r="E697" s="23">
        <f t="shared" si="31"/>
        <v>907.50000000000011</v>
      </c>
    </row>
    <row r="698" spans="1:5" x14ac:dyDescent="0.25">
      <c r="A698" t="s">
        <v>8649</v>
      </c>
      <c r="B698" t="s">
        <v>10033</v>
      </c>
      <c r="C698" t="s">
        <v>10034</v>
      </c>
      <c r="D698" s="22">
        <v>1250</v>
      </c>
      <c r="E698" s="23">
        <f t="shared" si="31"/>
        <v>687.5</v>
      </c>
    </row>
    <row r="699" spans="1:5" x14ac:dyDescent="0.25">
      <c r="A699" t="s">
        <v>8649</v>
      </c>
      <c r="B699" t="s">
        <v>10035</v>
      </c>
      <c r="C699" t="s">
        <v>10036</v>
      </c>
      <c r="D699" s="22">
        <v>1500</v>
      </c>
      <c r="E699" s="23">
        <f t="shared" si="31"/>
        <v>825.00000000000011</v>
      </c>
    </row>
    <row r="700" spans="1:5" x14ac:dyDescent="0.25">
      <c r="A700" t="s">
        <v>8649</v>
      </c>
      <c r="B700" t="s">
        <v>10037</v>
      </c>
      <c r="C700" t="s">
        <v>10038</v>
      </c>
      <c r="D700" s="22">
        <v>1250</v>
      </c>
      <c r="E700" s="23">
        <f t="shared" si="31"/>
        <v>687.5</v>
      </c>
    </row>
    <row r="701" spans="1:5" x14ac:dyDescent="0.25">
      <c r="A701" t="s">
        <v>8649</v>
      </c>
      <c r="B701" t="s">
        <v>10039</v>
      </c>
      <c r="C701" t="s">
        <v>10040</v>
      </c>
      <c r="D701" s="22">
        <v>300</v>
      </c>
      <c r="E701" s="23">
        <f t="shared" si="31"/>
        <v>165</v>
      </c>
    </row>
    <row r="702" spans="1:5" x14ac:dyDescent="0.25">
      <c r="A702" t="s">
        <v>8649</v>
      </c>
      <c r="B702" t="s">
        <v>10041</v>
      </c>
      <c r="C702" t="s">
        <v>10042</v>
      </c>
      <c r="D702" s="22">
        <v>100</v>
      </c>
      <c r="E702" s="23">
        <f t="shared" si="31"/>
        <v>55.000000000000007</v>
      </c>
    </row>
    <row r="703" spans="1:5" x14ac:dyDescent="0.25">
      <c r="A703" t="s">
        <v>8649</v>
      </c>
      <c r="B703" t="s">
        <v>10043</v>
      </c>
      <c r="C703" t="s">
        <v>10044</v>
      </c>
      <c r="D703" s="22">
        <v>6500</v>
      </c>
      <c r="E703" s="23">
        <f t="shared" si="31"/>
        <v>3575.0000000000005</v>
      </c>
    </row>
    <row r="704" spans="1:5" x14ac:dyDescent="0.25">
      <c r="A704" t="s">
        <v>8649</v>
      </c>
      <c r="B704" t="s">
        <v>10045</v>
      </c>
      <c r="C704" t="s">
        <v>10044</v>
      </c>
      <c r="D704" s="22">
        <v>6500</v>
      </c>
      <c r="E704" s="23">
        <f t="shared" ref="E704:E735" si="32">D704*0.55</f>
        <v>3575.0000000000005</v>
      </c>
    </row>
    <row r="705" spans="1:5" x14ac:dyDescent="0.25">
      <c r="A705" t="s">
        <v>8649</v>
      </c>
      <c r="B705" t="s">
        <v>10046</v>
      </c>
      <c r="C705" t="s">
        <v>10047</v>
      </c>
      <c r="D705" s="22">
        <v>290</v>
      </c>
      <c r="E705" s="23">
        <f t="shared" si="32"/>
        <v>159.5</v>
      </c>
    </row>
    <row r="706" spans="1:5" x14ac:dyDescent="0.25">
      <c r="A706" t="s">
        <v>8649</v>
      </c>
      <c r="B706" t="s">
        <v>10048</v>
      </c>
      <c r="C706" t="s">
        <v>10049</v>
      </c>
      <c r="D706" s="22">
        <v>300</v>
      </c>
      <c r="E706" s="23">
        <f t="shared" si="32"/>
        <v>165</v>
      </c>
    </row>
    <row r="707" spans="1:5" x14ac:dyDescent="0.25">
      <c r="A707" t="s">
        <v>8649</v>
      </c>
      <c r="B707" t="s">
        <v>10050</v>
      </c>
      <c r="C707" t="s">
        <v>10051</v>
      </c>
      <c r="D707" s="22">
        <v>500</v>
      </c>
      <c r="E707" s="23">
        <f t="shared" si="32"/>
        <v>275</v>
      </c>
    </row>
    <row r="708" spans="1:5" x14ac:dyDescent="0.25">
      <c r="A708" t="s">
        <v>8649</v>
      </c>
      <c r="B708" t="s">
        <v>10052</v>
      </c>
      <c r="C708" t="s">
        <v>10053</v>
      </c>
      <c r="D708" s="22">
        <v>6000</v>
      </c>
      <c r="E708" s="23">
        <f t="shared" si="32"/>
        <v>3300.0000000000005</v>
      </c>
    </row>
    <row r="709" spans="1:5" x14ac:dyDescent="0.25">
      <c r="A709" t="s">
        <v>8649</v>
      </c>
      <c r="B709" t="s">
        <v>10054</v>
      </c>
      <c r="C709" t="s">
        <v>10055</v>
      </c>
      <c r="D709" s="22">
        <v>1000</v>
      </c>
      <c r="E709" s="23">
        <f t="shared" si="32"/>
        <v>550</v>
      </c>
    </row>
    <row r="710" spans="1:5" x14ac:dyDescent="0.25">
      <c r="A710" t="s">
        <v>8649</v>
      </c>
      <c r="B710" t="s">
        <v>10056</v>
      </c>
      <c r="C710" t="s">
        <v>10057</v>
      </c>
      <c r="D710" s="22">
        <v>140</v>
      </c>
      <c r="E710" s="23">
        <f t="shared" si="32"/>
        <v>77</v>
      </c>
    </row>
    <row r="711" spans="1:5" x14ac:dyDescent="0.25">
      <c r="A711" t="s">
        <v>8649</v>
      </c>
      <c r="B711" t="s">
        <v>10058</v>
      </c>
      <c r="C711" t="s">
        <v>10059</v>
      </c>
      <c r="D711" s="22">
        <v>1800</v>
      </c>
      <c r="E711" s="23">
        <f t="shared" si="32"/>
        <v>990.00000000000011</v>
      </c>
    </row>
    <row r="712" spans="1:5" x14ac:dyDescent="0.25">
      <c r="A712" t="s">
        <v>8649</v>
      </c>
      <c r="B712" t="s">
        <v>10060</v>
      </c>
      <c r="C712" t="s">
        <v>10061</v>
      </c>
      <c r="D712" s="22">
        <v>30000</v>
      </c>
      <c r="E712" s="23">
        <f t="shared" ref="E712:E717" si="33">D712*0.6</f>
        <v>18000</v>
      </c>
    </row>
    <row r="713" spans="1:5" x14ac:dyDescent="0.25">
      <c r="A713" t="s">
        <v>8649</v>
      </c>
      <c r="B713" t="s">
        <v>10062</v>
      </c>
      <c r="C713" t="s">
        <v>10063</v>
      </c>
      <c r="D713" s="22">
        <v>3000</v>
      </c>
      <c r="E713" s="23">
        <f t="shared" si="33"/>
        <v>1800</v>
      </c>
    </row>
    <row r="714" spans="1:5" x14ac:dyDescent="0.25">
      <c r="A714" t="s">
        <v>8649</v>
      </c>
      <c r="B714" t="s">
        <v>10064</v>
      </c>
      <c r="C714" t="s">
        <v>10065</v>
      </c>
      <c r="D714" s="22">
        <v>100000</v>
      </c>
      <c r="E714" s="23">
        <f t="shared" si="33"/>
        <v>60000</v>
      </c>
    </row>
    <row r="715" spans="1:5" x14ac:dyDescent="0.25">
      <c r="A715" t="s">
        <v>8649</v>
      </c>
      <c r="B715" t="s">
        <v>10066</v>
      </c>
      <c r="C715" t="s">
        <v>10067</v>
      </c>
      <c r="D715" s="22">
        <v>12000</v>
      </c>
      <c r="E715" s="23">
        <f t="shared" si="33"/>
        <v>7200</v>
      </c>
    </row>
    <row r="716" spans="1:5" x14ac:dyDescent="0.25">
      <c r="A716" t="s">
        <v>8649</v>
      </c>
      <c r="B716" t="s">
        <v>10068</v>
      </c>
      <c r="C716" t="s">
        <v>10069</v>
      </c>
      <c r="D716" s="22">
        <v>15000</v>
      </c>
      <c r="E716" s="23">
        <f t="shared" si="33"/>
        <v>9000</v>
      </c>
    </row>
    <row r="717" spans="1:5" x14ac:dyDescent="0.25">
      <c r="A717" t="s">
        <v>8649</v>
      </c>
      <c r="B717" t="s">
        <v>10070</v>
      </c>
      <c r="C717" t="s">
        <v>10071</v>
      </c>
      <c r="D717" s="22">
        <v>5930</v>
      </c>
      <c r="E717" s="23">
        <f t="shared" si="33"/>
        <v>3558</v>
      </c>
    </row>
    <row r="718" spans="1:5" x14ac:dyDescent="0.25">
      <c r="A718" t="s">
        <v>8649</v>
      </c>
      <c r="B718" t="s">
        <v>10072</v>
      </c>
      <c r="C718" t="s">
        <v>10073</v>
      </c>
      <c r="D718" s="22">
        <v>1495</v>
      </c>
      <c r="E718" s="23">
        <f t="shared" ref="E718:E745" si="34">D718*0.55</f>
        <v>822.25000000000011</v>
      </c>
    </row>
    <row r="719" spans="1:5" x14ac:dyDescent="0.25">
      <c r="A719" t="s">
        <v>8649</v>
      </c>
      <c r="B719" t="s">
        <v>10074</v>
      </c>
      <c r="C719" t="s">
        <v>10075</v>
      </c>
      <c r="D719" s="22">
        <v>1050</v>
      </c>
      <c r="E719" s="23">
        <f t="shared" si="34"/>
        <v>577.5</v>
      </c>
    </row>
    <row r="720" spans="1:5" x14ac:dyDescent="0.25">
      <c r="A720" t="s">
        <v>8649</v>
      </c>
      <c r="B720" t="s">
        <v>10076</v>
      </c>
      <c r="C720" t="s">
        <v>10077</v>
      </c>
      <c r="D720" s="22">
        <v>1050</v>
      </c>
      <c r="E720" s="23">
        <f t="shared" si="34"/>
        <v>577.5</v>
      </c>
    </row>
    <row r="721" spans="1:5" x14ac:dyDescent="0.25">
      <c r="A721" t="s">
        <v>8649</v>
      </c>
      <c r="B721" t="s">
        <v>10078</v>
      </c>
      <c r="C721" t="s">
        <v>10079</v>
      </c>
      <c r="D721" s="22">
        <v>1100</v>
      </c>
      <c r="E721" s="23">
        <f t="shared" si="34"/>
        <v>605</v>
      </c>
    </row>
    <row r="722" spans="1:5" x14ac:dyDescent="0.25">
      <c r="A722" t="s">
        <v>8649</v>
      </c>
      <c r="B722" t="s">
        <v>10080</v>
      </c>
      <c r="C722" t="s">
        <v>10081</v>
      </c>
      <c r="D722" s="22">
        <v>1100</v>
      </c>
      <c r="E722" s="23">
        <f t="shared" si="34"/>
        <v>605</v>
      </c>
    </row>
    <row r="723" spans="1:5" x14ac:dyDescent="0.25">
      <c r="A723" t="s">
        <v>8649</v>
      </c>
      <c r="B723" t="s">
        <v>10082</v>
      </c>
      <c r="C723" t="s">
        <v>10083</v>
      </c>
      <c r="D723" s="22">
        <v>1595</v>
      </c>
      <c r="E723" s="23">
        <f t="shared" si="34"/>
        <v>877.25000000000011</v>
      </c>
    </row>
    <row r="724" spans="1:5" x14ac:dyDescent="0.25">
      <c r="A724" t="s">
        <v>8649</v>
      </c>
      <c r="B724" t="s">
        <v>10084</v>
      </c>
      <c r="C724" t="s">
        <v>10085</v>
      </c>
      <c r="D724" s="22">
        <v>495</v>
      </c>
      <c r="E724" s="23">
        <f t="shared" si="34"/>
        <v>272.25</v>
      </c>
    </row>
    <row r="725" spans="1:5" x14ac:dyDescent="0.25">
      <c r="A725" t="s">
        <v>8649</v>
      </c>
      <c r="B725" t="s">
        <v>10086</v>
      </c>
      <c r="C725" t="s">
        <v>10087</v>
      </c>
      <c r="D725" s="22">
        <v>495</v>
      </c>
      <c r="E725" s="23">
        <f t="shared" si="34"/>
        <v>272.25</v>
      </c>
    </row>
    <row r="726" spans="1:5" x14ac:dyDescent="0.25">
      <c r="A726" t="s">
        <v>8649</v>
      </c>
      <c r="B726" t="s">
        <v>10088</v>
      </c>
      <c r="C726" t="s">
        <v>10089</v>
      </c>
      <c r="D726" s="22">
        <v>795</v>
      </c>
      <c r="E726" s="23">
        <f t="shared" si="34"/>
        <v>437.25000000000006</v>
      </c>
    </row>
    <row r="727" spans="1:5" x14ac:dyDescent="0.25">
      <c r="A727" t="s">
        <v>8649</v>
      </c>
      <c r="B727" t="s">
        <v>10090</v>
      </c>
      <c r="C727" t="s">
        <v>10091</v>
      </c>
      <c r="D727" s="22">
        <v>2500</v>
      </c>
      <c r="E727" s="23">
        <f t="shared" si="34"/>
        <v>1375</v>
      </c>
    </row>
    <row r="728" spans="1:5" x14ac:dyDescent="0.25">
      <c r="A728" t="s">
        <v>8649</v>
      </c>
      <c r="B728" t="s">
        <v>10092</v>
      </c>
      <c r="C728" t="s">
        <v>10093</v>
      </c>
      <c r="D728" s="22">
        <v>2500</v>
      </c>
      <c r="E728" s="23">
        <f t="shared" si="34"/>
        <v>1375</v>
      </c>
    </row>
    <row r="729" spans="1:5" x14ac:dyDescent="0.25">
      <c r="A729" t="s">
        <v>8649</v>
      </c>
      <c r="B729" t="s">
        <v>10094</v>
      </c>
      <c r="C729" t="s">
        <v>10095</v>
      </c>
      <c r="D729" s="22">
        <v>3500</v>
      </c>
      <c r="E729" s="23">
        <f t="shared" si="34"/>
        <v>1925.0000000000002</v>
      </c>
    </row>
    <row r="730" spans="1:5" x14ac:dyDescent="0.25">
      <c r="A730" t="s">
        <v>8649</v>
      </c>
      <c r="B730" t="s">
        <v>10096</v>
      </c>
      <c r="C730" t="s">
        <v>10097</v>
      </c>
      <c r="D730" s="22">
        <v>3500</v>
      </c>
      <c r="E730" s="23">
        <f t="shared" si="34"/>
        <v>1925.0000000000002</v>
      </c>
    </row>
    <row r="731" spans="1:5" x14ac:dyDescent="0.25">
      <c r="A731" t="s">
        <v>8649</v>
      </c>
      <c r="B731" t="s">
        <v>10098</v>
      </c>
      <c r="C731" t="s">
        <v>10099</v>
      </c>
      <c r="D731" s="22">
        <v>5000</v>
      </c>
      <c r="E731" s="23">
        <f t="shared" si="34"/>
        <v>2750</v>
      </c>
    </row>
    <row r="732" spans="1:5" x14ac:dyDescent="0.25">
      <c r="A732" t="s">
        <v>8649</v>
      </c>
      <c r="B732" t="s">
        <v>10100</v>
      </c>
      <c r="C732" t="s">
        <v>10101</v>
      </c>
      <c r="D732" s="22">
        <v>6000</v>
      </c>
      <c r="E732" s="23">
        <f t="shared" si="34"/>
        <v>3300.0000000000005</v>
      </c>
    </row>
    <row r="733" spans="1:5" x14ac:dyDescent="0.25">
      <c r="A733" t="s">
        <v>8649</v>
      </c>
      <c r="B733" t="s">
        <v>10102</v>
      </c>
      <c r="C733" t="s">
        <v>10103</v>
      </c>
      <c r="D733" s="22">
        <v>495</v>
      </c>
      <c r="E733" s="23">
        <f t="shared" si="34"/>
        <v>272.25</v>
      </c>
    </row>
    <row r="734" spans="1:5" x14ac:dyDescent="0.25">
      <c r="A734" t="s">
        <v>8649</v>
      </c>
      <c r="B734" t="s">
        <v>10104</v>
      </c>
      <c r="C734" t="s">
        <v>10105</v>
      </c>
      <c r="D734" s="22">
        <v>495</v>
      </c>
      <c r="E734" s="23">
        <f t="shared" si="34"/>
        <v>272.25</v>
      </c>
    </row>
    <row r="735" spans="1:5" x14ac:dyDescent="0.25">
      <c r="A735" t="s">
        <v>8649</v>
      </c>
      <c r="B735" t="s">
        <v>10106</v>
      </c>
      <c r="C735" t="s">
        <v>10107</v>
      </c>
      <c r="D735" s="22">
        <v>1500</v>
      </c>
      <c r="E735" s="23">
        <f t="shared" si="34"/>
        <v>825.00000000000011</v>
      </c>
    </row>
    <row r="736" spans="1:5" x14ac:dyDescent="0.25">
      <c r="A736" t="s">
        <v>8649</v>
      </c>
      <c r="B736" t="s">
        <v>10108</v>
      </c>
      <c r="C736" t="s">
        <v>10109</v>
      </c>
      <c r="D736" s="22">
        <v>795</v>
      </c>
      <c r="E736" s="23">
        <f t="shared" si="34"/>
        <v>437.25000000000006</v>
      </c>
    </row>
    <row r="737" spans="1:5" x14ac:dyDescent="0.25">
      <c r="A737" t="s">
        <v>8649</v>
      </c>
      <c r="B737" t="s">
        <v>10110</v>
      </c>
      <c r="C737" t="s">
        <v>10111</v>
      </c>
      <c r="D737" s="22">
        <v>795</v>
      </c>
      <c r="E737" s="23">
        <f t="shared" si="34"/>
        <v>437.25000000000006</v>
      </c>
    </row>
    <row r="738" spans="1:5" x14ac:dyDescent="0.25">
      <c r="A738" t="s">
        <v>8649</v>
      </c>
      <c r="B738" t="s">
        <v>10112</v>
      </c>
      <c r="C738" t="s">
        <v>10113</v>
      </c>
      <c r="D738" s="22">
        <v>945</v>
      </c>
      <c r="E738" s="23">
        <f t="shared" si="34"/>
        <v>519.75</v>
      </c>
    </row>
    <row r="739" spans="1:5" x14ac:dyDescent="0.25">
      <c r="A739" t="s">
        <v>8649</v>
      </c>
      <c r="B739" t="s">
        <v>10114</v>
      </c>
      <c r="C739" t="s">
        <v>10115</v>
      </c>
      <c r="D739" s="22">
        <v>800</v>
      </c>
      <c r="E739" s="23">
        <f t="shared" si="34"/>
        <v>440.00000000000006</v>
      </c>
    </row>
    <row r="740" spans="1:5" x14ac:dyDescent="0.25">
      <c r="A740" t="s">
        <v>8649</v>
      </c>
      <c r="B740" t="s">
        <v>10116</v>
      </c>
      <c r="C740" t="s">
        <v>10117</v>
      </c>
      <c r="D740" s="22">
        <v>0</v>
      </c>
      <c r="E740" s="23">
        <f t="shared" si="34"/>
        <v>0</v>
      </c>
    </row>
    <row r="741" spans="1:5" x14ac:dyDescent="0.25">
      <c r="A741" t="s">
        <v>8649</v>
      </c>
      <c r="B741" t="s">
        <v>10118</v>
      </c>
      <c r="C741" t="s">
        <v>10119</v>
      </c>
      <c r="D741" s="22">
        <v>0</v>
      </c>
      <c r="E741" s="23">
        <f t="shared" si="34"/>
        <v>0</v>
      </c>
    </row>
    <row r="742" spans="1:5" x14ac:dyDescent="0.25">
      <c r="A742" t="s">
        <v>8649</v>
      </c>
      <c r="B742" t="s">
        <v>10120</v>
      </c>
      <c r="C742" t="s">
        <v>10121</v>
      </c>
      <c r="D742" s="22">
        <v>995</v>
      </c>
      <c r="E742" s="23">
        <f t="shared" si="34"/>
        <v>547.25</v>
      </c>
    </row>
    <row r="743" spans="1:5" x14ac:dyDescent="0.25">
      <c r="A743" t="s">
        <v>8649</v>
      </c>
      <c r="B743" t="s">
        <v>10122</v>
      </c>
      <c r="C743" t="s">
        <v>10123</v>
      </c>
      <c r="D743" s="22">
        <v>2400</v>
      </c>
      <c r="E743" s="23">
        <f t="shared" si="34"/>
        <v>1320</v>
      </c>
    </row>
    <row r="744" spans="1:5" x14ac:dyDescent="0.25">
      <c r="A744" t="s">
        <v>8649</v>
      </c>
      <c r="B744" t="s">
        <v>10124</v>
      </c>
      <c r="C744" t="s">
        <v>10125</v>
      </c>
      <c r="D744" s="22">
        <v>2400</v>
      </c>
      <c r="E744" s="23">
        <f t="shared" si="34"/>
        <v>1320</v>
      </c>
    </row>
    <row r="745" spans="1:5" x14ac:dyDescent="0.25">
      <c r="A745" t="s">
        <v>8649</v>
      </c>
      <c r="B745" t="s">
        <v>10126</v>
      </c>
      <c r="C745" t="s">
        <v>10127</v>
      </c>
      <c r="D745" s="22">
        <v>1445</v>
      </c>
      <c r="E745" s="23">
        <f t="shared" si="34"/>
        <v>794.75000000000011</v>
      </c>
    </row>
    <row r="746" spans="1:5" x14ac:dyDescent="0.25">
      <c r="A746" t="s">
        <v>8713</v>
      </c>
      <c r="B746" t="s">
        <v>10128</v>
      </c>
      <c r="C746" t="s">
        <v>10129</v>
      </c>
      <c r="D746" s="22">
        <v>84000</v>
      </c>
      <c r="E746" s="23">
        <f t="shared" ref="E746:E757" si="35">D746*0.6</f>
        <v>50400</v>
      </c>
    </row>
    <row r="747" spans="1:5" x14ac:dyDescent="0.25">
      <c r="A747" t="s">
        <v>8713</v>
      </c>
      <c r="B747" t="s">
        <v>10130</v>
      </c>
      <c r="C747" t="s">
        <v>10131</v>
      </c>
      <c r="D747" s="22">
        <v>8400</v>
      </c>
      <c r="E747" s="23">
        <f t="shared" si="35"/>
        <v>5040</v>
      </c>
    </row>
    <row r="748" spans="1:5" x14ac:dyDescent="0.25">
      <c r="A748" t="s">
        <v>8713</v>
      </c>
      <c r="B748" t="s">
        <v>10132</v>
      </c>
      <c r="C748" t="s">
        <v>10133</v>
      </c>
      <c r="D748" s="22">
        <v>4200</v>
      </c>
      <c r="E748" s="23">
        <f t="shared" si="35"/>
        <v>2520</v>
      </c>
    </row>
    <row r="749" spans="1:5" x14ac:dyDescent="0.25">
      <c r="A749" t="s">
        <v>8713</v>
      </c>
      <c r="B749" t="s">
        <v>10134</v>
      </c>
      <c r="C749" t="s">
        <v>10135</v>
      </c>
      <c r="D749" s="22">
        <v>42000</v>
      </c>
      <c r="E749" s="23">
        <f t="shared" si="35"/>
        <v>25200</v>
      </c>
    </row>
    <row r="750" spans="1:5" x14ac:dyDescent="0.25">
      <c r="A750" t="s">
        <v>8713</v>
      </c>
      <c r="B750" t="s">
        <v>10136</v>
      </c>
      <c r="C750" t="s">
        <v>10137</v>
      </c>
      <c r="D750" s="22">
        <v>500</v>
      </c>
      <c r="E750" s="23">
        <f t="shared" si="35"/>
        <v>300</v>
      </c>
    </row>
    <row r="751" spans="1:5" x14ac:dyDescent="0.25">
      <c r="A751" t="s">
        <v>8713</v>
      </c>
      <c r="B751" t="s">
        <v>10138</v>
      </c>
      <c r="C751" t="s">
        <v>10139</v>
      </c>
      <c r="D751" s="22">
        <v>5000</v>
      </c>
      <c r="E751" s="23">
        <f t="shared" si="35"/>
        <v>3000</v>
      </c>
    </row>
    <row r="752" spans="1:5" x14ac:dyDescent="0.25">
      <c r="A752" t="s">
        <v>8713</v>
      </c>
      <c r="B752" t="s">
        <v>10140</v>
      </c>
      <c r="C752" t="s">
        <v>10141</v>
      </c>
      <c r="D752" s="22">
        <v>1250</v>
      </c>
      <c r="E752" s="23">
        <f t="shared" si="35"/>
        <v>750</v>
      </c>
    </row>
    <row r="753" spans="1:5" x14ac:dyDescent="0.25">
      <c r="A753" t="s">
        <v>8713</v>
      </c>
      <c r="B753" t="s">
        <v>10142</v>
      </c>
      <c r="C753" t="s">
        <v>10143</v>
      </c>
      <c r="D753" s="22">
        <v>3000</v>
      </c>
      <c r="E753" s="23">
        <f t="shared" si="35"/>
        <v>1800</v>
      </c>
    </row>
    <row r="754" spans="1:5" x14ac:dyDescent="0.25">
      <c r="A754" t="s">
        <v>8713</v>
      </c>
      <c r="B754" t="s">
        <v>10144</v>
      </c>
      <c r="C754" t="s">
        <v>10145</v>
      </c>
      <c r="D754" s="22">
        <v>2000</v>
      </c>
      <c r="E754" s="23">
        <f t="shared" si="35"/>
        <v>1200</v>
      </c>
    </row>
    <row r="755" spans="1:5" x14ac:dyDescent="0.25">
      <c r="A755" t="s">
        <v>8713</v>
      </c>
      <c r="B755" t="s">
        <v>10146</v>
      </c>
      <c r="C755" t="s">
        <v>10147</v>
      </c>
      <c r="D755" s="22">
        <v>1200</v>
      </c>
      <c r="E755" s="23">
        <f t="shared" si="35"/>
        <v>720</v>
      </c>
    </row>
    <row r="756" spans="1:5" x14ac:dyDescent="0.25">
      <c r="A756" t="s">
        <v>8713</v>
      </c>
      <c r="B756" t="s">
        <v>10148</v>
      </c>
      <c r="C756" t="s">
        <v>10149</v>
      </c>
      <c r="D756" s="22">
        <v>12000</v>
      </c>
      <c r="E756" s="23">
        <f t="shared" si="35"/>
        <v>7200</v>
      </c>
    </row>
    <row r="757" spans="1:5" x14ac:dyDescent="0.25">
      <c r="A757" t="s">
        <v>8713</v>
      </c>
      <c r="B757" t="s">
        <v>10150</v>
      </c>
      <c r="C757" t="s">
        <v>10151</v>
      </c>
      <c r="D757" s="22">
        <v>600</v>
      </c>
      <c r="E757" s="23">
        <f t="shared" si="35"/>
        <v>360</v>
      </c>
    </row>
    <row r="758" spans="1:5" x14ac:dyDescent="0.25">
      <c r="A758" t="s">
        <v>8649</v>
      </c>
      <c r="B758" t="s">
        <v>10152</v>
      </c>
      <c r="C758" t="s">
        <v>10153</v>
      </c>
      <c r="D758" s="22">
        <v>500</v>
      </c>
      <c r="E758" s="23">
        <f>D758*0.55</f>
        <v>275</v>
      </c>
    </row>
    <row r="759" spans="1:5" x14ac:dyDescent="0.25">
      <c r="A759" t="s">
        <v>8649</v>
      </c>
      <c r="B759" t="s">
        <v>10154</v>
      </c>
      <c r="C759" t="s">
        <v>10155</v>
      </c>
      <c r="D759" s="22">
        <v>2000</v>
      </c>
      <c r="E759" s="23">
        <f>D759*0.55</f>
        <v>1100</v>
      </c>
    </row>
    <row r="760" spans="1:5" x14ac:dyDescent="0.25">
      <c r="A760" t="s">
        <v>8649</v>
      </c>
      <c r="B760" t="s">
        <v>10156</v>
      </c>
      <c r="C760" t="s">
        <v>10157</v>
      </c>
      <c r="D760" s="22">
        <v>100</v>
      </c>
      <c r="E760" s="23">
        <f>D760*0.55</f>
        <v>55.000000000000007</v>
      </c>
    </row>
    <row r="761" spans="1:5" x14ac:dyDescent="0.25">
      <c r="A761" t="s">
        <v>8649</v>
      </c>
      <c r="B761" t="s">
        <v>10158</v>
      </c>
      <c r="C761" t="s">
        <v>10159</v>
      </c>
      <c r="D761" s="22">
        <v>100</v>
      </c>
      <c r="E761" s="23">
        <f>D761*0.55</f>
        <v>55.000000000000007</v>
      </c>
    </row>
    <row r="762" spans="1:5" x14ac:dyDescent="0.25">
      <c r="A762" t="s">
        <v>8649</v>
      </c>
      <c r="B762" t="s">
        <v>10160</v>
      </c>
      <c r="C762" t="s">
        <v>10161</v>
      </c>
      <c r="D762" s="22">
        <v>100</v>
      </c>
      <c r="E762" s="23">
        <f>D762*0.55</f>
        <v>55.000000000000007</v>
      </c>
    </row>
    <row r="763" spans="1:5" x14ac:dyDescent="0.25">
      <c r="A763" t="s">
        <v>8713</v>
      </c>
      <c r="B763" t="s">
        <v>10162</v>
      </c>
      <c r="C763" t="s">
        <v>10163</v>
      </c>
      <c r="D763" s="22">
        <v>1480</v>
      </c>
      <c r="E763" s="23">
        <f>D763*0.6</f>
        <v>888</v>
      </c>
    </row>
    <row r="764" spans="1:5" x14ac:dyDescent="0.25">
      <c r="A764" t="s">
        <v>8713</v>
      </c>
      <c r="B764" t="s">
        <v>10164</v>
      </c>
      <c r="C764" t="s">
        <v>10165</v>
      </c>
      <c r="D764" s="22">
        <v>1480</v>
      </c>
      <c r="E764" s="23">
        <f>D764*0.6</f>
        <v>888</v>
      </c>
    </row>
    <row r="765" spans="1:5" x14ac:dyDescent="0.25">
      <c r="A765" t="s">
        <v>8713</v>
      </c>
      <c r="B765" t="s">
        <v>10166</v>
      </c>
      <c r="C765" t="s">
        <v>10167</v>
      </c>
      <c r="D765" s="22">
        <v>1480</v>
      </c>
      <c r="E765" s="23">
        <f>D765*0.6</f>
        <v>888</v>
      </c>
    </row>
    <row r="766" spans="1:5" x14ac:dyDescent="0.25">
      <c r="A766" t="s">
        <v>8713</v>
      </c>
      <c r="B766" t="s">
        <v>10168</v>
      </c>
      <c r="C766" t="s">
        <v>10169</v>
      </c>
      <c r="D766" s="22">
        <v>1480</v>
      </c>
      <c r="E766" s="23">
        <f>D766*0.6</f>
        <v>888</v>
      </c>
    </row>
    <row r="767" spans="1:5" x14ac:dyDescent="0.25">
      <c r="A767" t="s">
        <v>8713</v>
      </c>
      <c r="B767" t="s">
        <v>10170</v>
      </c>
      <c r="C767" t="s">
        <v>10171</v>
      </c>
      <c r="D767" s="22">
        <v>2774</v>
      </c>
      <c r="E767" s="23">
        <f>D767*0.6</f>
        <v>1664.3999999999999</v>
      </c>
    </row>
    <row r="768" spans="1:5" x14ac:dyDescent="0.25">
      <c r="A768" t="s">
        <v>8713</v>
      </c>
      <c r="B768" t="s">
        <v>10172</v>
      </c>
      <c r="C768" t="s">
        <v>10173</v>
      </c>
      <c r="D768" s="22">
        <v>795</v>
      </c>
      <c r="E768" s="23">
        <f>D768*0.55</f>
        <v>437.25000000000006</v>
      </c>
    </row>
    <row r="769" spans="1:5" x14ac:dyDescent="0.25">
      <c r="A769" t="s">
        <v>8713</v>
      </c>
      <c r="B769" t="s">
        <v>10174</v>
      </c>
      <c r="C769" t="s">
        <v>10175</v>
      </c>
      <c r="D769" s="22">
        <v>1500</v>
      </c>
      <c r="E769" s="23">
        <f>D769</f>
        <v>1500</v>
      </c>
    </row>
    <row r="770" spans="1:5" x14ac:dyDescent="0.25">
      <c r="A770" t="s">
        <v>8713</v>
      </c>
      <c r="B770" t="s">
        <v>10176</v>
      </c>
      <c r="C770" t="s">
        <v>10177</v>
      </c>
      <c r="D770" s="22">
        <v>1950</v>
      </c>
      <c r="E770" s="23">
        <f>D770</f>
        <v>1950</v>
      </c>
    </row>
    <row r="771" spans="1:5" x14ac:dyDescent="0.25">
      <c r="A771" t="s">
        <v>8713</v>
      </c>
      <c r="B771" t="s">
        <v>10178</v>
      </c>
      <c r="C771" t="s">
        <v>10179</v>
      </c>
      <c r="D771" s="22">
        <v>15000</v>
      </c>
      <c r="E771" s="23">
        <f>D771*0.6</f>
        <v>9000</v>
      </c>
    </row>
    <row r="772" spans="1:5" x14ac:dyDescent="0.25">
      <c r="A772" t="s">
        <v>8713</v>
      </c>
      <c r="B772" t="s">
        <v>10180</v>
      </c>
      <c r="C772" t="s">
        <v>10181</v>
      </c>
      <c r="D772" s="22">
        <v>9995</v>
      </c>
      <c r="E772" s="23">
        <f>D772*0.55</f>
        <v>5497.25</v>
      </c>
    </row>
    <row r="773" spans="1:5" x14ac:dyDescent="0.25">
      <c r="A773" t="s">
        <v>8713</v>
      </c>
      <c r="B773" t="s">
        <v>10182</v>
      </c>
      <c r="C773" t="s">
        <v>10183</v>
      </c>
      <c r="D773" s="22">
        <v>49995</v>
      </c>
      <c r="E773" s="23">
        <f>D773*0.55</f>
        <v>27497.250000000004</v>
      </c>
    </row>
    <row r="774" spans="1:5" x14ac:dyDescent="0.25">
      <c r="A774" t="s">
        <v>8713</v>
      </c>
      <c r="B774" t="s">
        <v>10184</v>
      </c>
      <c r="C774" t="s">
        <v>10185</v>
      </c>
      <c r="D774" s="22">
        <v>500</v>
      </c>
      <c r="E774" s="23">
        <f>D774</f>
        <v>500</v>
      </c>
    </row>
    <row r="775" spans="1:5" x14ac:dyDescent="0.25">
      <c r="A775" t="s">
        <v>8713</v>
      </c>
      <c r="B775" t="s">
        <v>10186</v>
      </c>
      <c r="C775" t="s">
        <v>10187</v>
      </c>
      <c r="D775" s="22">
        <v>750</v>
      </c>
      <c r="E775" s="23">
        <f>D775</f>
        <v>750</v>
      </c>
    </row>
    <row r="776" spans="1:5" x14ac:dyDescent="0.25">
      <c r="A776" t="s">
        <v>8713</v>
      </c>
      <c r="B776" t="s">
        <v>10188</v>
      </c>
      <c r="C776" t="s">
        <v>10189</v>
      </c>
      <c r="D776" s="22">
        <v>29995</v>
      </c>
      <c r="E776" s="23">
        <f t="shared" ref="E776:E839" si="36">D776*0.55</f>
        <v>16497.25</v>
      </c>
    </row>
    <row r="777" spans="1:5" x14ac:dyDescent="0.25">
      <c r="A777" t="s">
        <v>8713</v>
      </c>
      <c r="B777" t="s">
        <v>10190</v>
      </c>
      <c r="C777" t="s">
        <v>10191</v>
      </c>
      <c r="D777" s="22">
        <v>34995</v>
      </c>
      <c r="E777" s="23">
        <f t="shared" si="36"/>
        <v>19247.25</v>
      </c>
    </row>
    <row r="778" spans="1:5" x14ac:dyDescent="0.25">
      <c r="A778" t="s">
        <v>8649</v>
      </c>
      <c r="B778" t="s">
        <v>10192</v>
      </c>
      <c r="C778" t="s">
        <v>10193</v>
      </c>
      <c r="D778" s="22">
        <v>120000</v>
      </c>
      <c r="E778" s="23">
        <f t="shared" si="36"/>
        <v>66000</v>
      </c>
    </row>
    <row r="779" spans="1:5" x14ac:dyDescent="0.25">
      <c r="A779" t="s">
        <v>8649</v>
      </c>
      <c r="B779" t="s">
        <v>10194</v>
      </c>
      <c r="C779" t="s">
        <v>10195</v>
      </c>
      <c r="D779" s="22">
        <v>45000</v>
      </c>
      <c r="E779" s="23">
        <f t="shared" si="36"/>
        <v>24750.000000000004</v>
      </c>
    </row>
    <row r="780" spans="1:5" x14ac:dyDescent="0.25">
      <c r="A780" t="s">
        <v>8649</v>
      </c>
      <c r="B780" t="s">
        <v>10196</v>
      </c>
      <c r="C780" t="s">
        <v>10197</v>
      </c>
      <c r="D780" s="22">
        <v>52500</v>
      </c>
      <c r="E780" s="23">
        <f t="shared" si="36"/>
        <v>28875.000000000004</v>
      </c>
    </row>
    <row r="781" spans="1:5" x14ac:dyDescent="0.25">
      <c r="A781" t="s">
        <v>8649</v>
      </c>
      <c r="B781" t="s">
        <v>10198</v>
      </c>
      <c r="C781" t="s">
        <v>10199</v>
      </c>
      <c r="D781" s="22">
        <v>52500</v>
      </c>
      <c r="E781" s="23">
        <f t="shared" si="36"/>
        <v>28875.000000000004</v>
      </c>
    </row>
    <row r="782" spans="1:5" x14ac:dyDescent="0.25">
      <c r="A782" t="s">
        <v>8649</v>
      </c>
      <c r="B782" t="s">
        <v>10200</v>
      </c>
      <c r="C782" t="s">
        <v>10201</v>
      </c>
      <c r="D782" s="22">
        <v>37500</v>
      </c>
      <c r="E782" s="23">
        <f t="shared" si="36"/>
        <v>20625</v>
      </c>
    </row>
    <row r="783" spans="1:5" x14ac:dyDescent="0.25">
      <c r="A783" t="s">
        <v>8649</v>
      </c>
      <c r="B783" t="s">
        <v>10202</v>
      </c>
      <c r="C783" t="s">
        <v>10203</v>
      </c>
      <c r="D783" s="22">
        <v>12000</v>
      </c>
      <c r="E783" s="23">
        <f t="shared" si="36"/>
        <v>6600.0000000000009</v>
      </c>
    </row>
    <row r="784" spans="1:5" x14ac:dyDescent="0.25">
      <c r="A784" t="s">
        <v>8649</v>
      </c>
      <c r="B784" t="s">
        <v>10204</v>
      </c>
      <c r="C784" t="s">
        <v>10205</v>
      </c>
      <c r="D784" s="22">
        <v>120000</v>
      </c>
      <c r="E784" s="23">
        <f t="shared" si="36"/>
        <v>66000</v>
      </c>
    </row>
    <row r="785" spans="1:5" x14ac:dyDescent="0.25">
      <c r="A785" t="s">
        <v>8649</v>
      </c>
      <c r="B785" t="s">
        <v>10206</v>
      </c>
      <c r="C785" t="s">
        <v>10207</v>
      </c>
      <c r="D785" s="22">
        <v>9000</v>
      </c>
      <c r="E785" s="23">
        <f t="shared" si="36"/>
        <v>4950</v>
      </c>
    </row>
    <row r="786" spans="1:5" x14ac:dyDescent="0.25">
      <c r="A786" t="s">
        <v>8649</v>
      </c>
      <c r="B786" t="s">
        <v>10208</v>
      </c>
      <c r="C786" t="s">
        <v>10209</v>
      </c>
      <c r="D786" s="22">
        <v>12500</v>
      </c>
      <c r="E786" s="23">
        <f t="shared" si="36"/>
        <v>6875.0000000000009</v>
      </c>
    </row>
    <row r="787" spans="1:5" x14ac:dyDescent="0.25">
      <c r="A787" t="s">
        <v>8649</v>
      </c>
      <c r="B787" t="s">
        <v>10210</v>
      </c>
      <c r="C787" t="s">
        <v>10211</v>
      </c>
      <c r="D787" s="22">
        <v>12000</v>
      </c>
      <c r="E787" s="23">
        <f t="shared" si="36"/>
        <v>6600.0000000000009</v>
      </c>
    </row>
    <row r="788" spans="1:5" x14ac:dyDescent="0.25">
      <c r="A788" t="s">
        <v>8649</v>
      </c>
      <c r="B788" t="s">
        <v>10212</v>
      </c>
      <c r="C788" t="s">
        <v>10213</v>
      </c>
      <c r="D788" s="22">
        <v>64000</v>
      </c>
      <c r="E788" s="23">
        <f t="shared" si="36"/>
        <v>35200</v>
      </c>
    </row>
    <row r="789" spans="1:5" x14ac:dyDescent="0.25">
      <c r="A789" t="s">
        <v>8649</v>
      </c>
      <c r="B789" t="s">
        <v>10214</v>
      </c>
      <c r="C789" t="s">
        <v>10215</v>
      </c>
      <c r="D789" s="22">
        <v>24000</v>
      </c>
      <c r="E789" s="23">
        <f t="shared" si="36"/>
        <v>13200.000000000002</v>
      </c>
    </row>
    <row r="790" spans="1:5" x14ac:dyDescent="0.25">
      <c r="A790" t="s">
        <v>8649</v>
      </c>
      <c r="B790" t="s">
        <v>10216</v>
      </c>
      <c r="C790" t="s">
        <v>10217</v>
      </c>
      <c r="D790" s="22">
        <v>27500</v>
      </c>
      <c r="E790" s="23">
        <f t="shared" si="36"/>
        <v>15125.000000000002</v>
      </c>
    </row>
    <row r="791" spans="1:5" x14ac:dyDescent="0.25">
      <c r="A791" t="s">
        <v>8649</v>
      </c>
      <c r="B791" t="s">
        <v>10218</v>
      </c>
      <c r="C791" t="s">
        <v>10219</v>
      </c>
      <c r="D791" s="22">
        <v>45000</v>
      </c>
      <c r="E791" s="23">
        <f t="shared" si="36"/>
        <v>24750.000000000004</v>
      </c>
    </row>
    <row r="792" spans="1:5" x14ac:dyDescent="0.25">
      <c r="A792" t="s">
        <v>8649</v>
      </c>
      <c r="B792" t="s">
        <v>10220</v>
      </c>
      <c r="C792" t="s">
        <v>10221</v>
      </c>
      <c r="D792" s="22">
        <v>22500</v>
      </c>
      <c r="E792" s="23">
        <f t="shared" si="36"/>
        <v>12375.000000000002</v>
      </c>
    </row>
    <row r="793" spans="1:5" x14ac:dyDescent="0.25">
      <c r="A793" t="s">
        <v>8649</v>
      </c>
      <c r="B793" t="s">
        <v>10222</v>
      </c>
      <c r="C793" t="s">
        <v>10223</v>
      </c>
      <c r="D793" s="22">
        <v>80000</v>
      </c>
      <c r="E793" s="23">
        <f t="shared" si="36"/>
        <v>44000</v>
      </c>
    </row>
    <row r="794" spans="1:5" x14ac:dyDescent="0.25">
      <c r="A794" t="s">
        <v>8649</v>
      </c>
      <c r="B794" t="s">
        <v>10224</v>
      </c>
      <c r="C794" t="s">
        <v>10225</v>
      </c>
      <c r="D794" s="22">
        <v>122500</v>
      </c>
      <c r="E794" s="23">
        <f t="shared" si="36"/>
        <v>67375</v>
      </c>
    </row>
    <row r="795" spans="1:5" x14ac:dyDescent="0.25">
      <c r="A795" t="s">
        <v>8649</v>
      </c>
      <c r="B795" t="s">
        <v>10226</v>
      </c>
      <c r="C795" t="s">
        <v>10227</v>
      </c>
      <c r="D795" s="22">
        <v>45000</v>
      </c>
      <c r="E795" s="23">
        <f t="shared" si="36"/>
        <v>24750.000000000004</v>
      </c>
    </row>
    <row r="796" spans="1:5" x14ac:dyDescent="0.25">
      <c r="A796" t="s">
        <v>8649</v>
      </c>
      <c r="B796" t="s">
        <v>10228</v>
      </c>
      <c r="C796" t="s">
        <v>10229</v>
      </c>
      <c r="D796" s="22">
        <v>30000</v>
      </c>
      <c r="E796" s="23">
        <f t="shared" si="36"/>
        <v>16500</v>
      </c>
    </row>
    <row r="797" spans="1:5" x14ac:dyDescent="0.25">
      <c r="A797" t="s">
        <v>8649</v>
      </c>
      <c r="B797" t="s">
        <v>10230</v>
      </c>
      <c r="C797" t="s">
        <v>10231</v>
      </c>
      <c r="D797" s="22">
        <v>55000</v>
      </c>
      <c r="E797" s="23">
        <f t="shared" si="36"/>
        <v>30250.000000000004</v>
      </c>
    </row>
    <row r="798" spans="1:5" x14ac:dyDescent="0.25">
      <c r="A798" t="s">
        <v>8649</v>
      </c>
      <c r="B798" t="s">
        <v>10232</v>
      </c>
      <c r="C798" t="s">
        <v>10233</v>
      </c>
      <c r="D798" s="22">
        <v>205000</v>
      </c>
      <c r="E798" s="23">
        <f t="shared" si="36"/>
        <v>112750.00000000001</v>
      </c>
    </row>
    <row r="799" spans="1:5" x14ac:dyDescent="0.25">
      <c r="A799" t="s">
        <v>8649</v>
      </c>
      <c r="B799" t="s">
        <v>10234</v>
      </c>
      <c r="C799" t="s">
        <v>10235</v>
      </c>
      <c r="D799" s="22">
        <v>64000</v>
      </c>
      <c r="E799" s="23">
        <f t="shared" si="36"/>
        <v>35200</v>
      </c>
    </row>
    <row r="800" spans="1:5" x14ac:dyDescent="0.25">
      <c r="A800" t="s">
        <v>8649</v>
      </c>
      <c r="B800" t="s">
        <v>10236</v>
      </c>
      <c r="C800" t="s">
        <v>10237</v>
      </c>
      <c r="D800" s="22">
        <v>120000</v>
      </c>
      <c r="E800" s="23">
        <f t="shared" si="36"/>
        <v>66000</v>
      </c>
    </row>
    <row r="801" spans="1:5" x14ac:dyDescent="0.25">
      <c r="A801" t="s">
        <v>8649</v>
      </c>
      <c r="B801" t="s">
        <v>10238</v>
      </c>
      <c r="C801" t="s">
        <v>10239</v>
      </c>
      <c r="D801" s="22">
        <v>135000</v>
      </c>
      <c r="E801" s="23">
        <f t="shared" si="36"/>
        <v>74250</v>
      </c>
    </row>
    <row r="802" spans="1:5" x14ac:dyDescent="0.25">
      <c r="A802" t="s">
        <v>8649</v>
      </c>
      <c r="B802" t="s">
        <v>10240</v>
      </c>
      <c r="C802" t="s">
        <v>10241</v>
      </c>
      <c r="D802" s="22">
        <v>70000</v>
      </c>
      <c r="E802" s="23">
        <f t="shared" si="36"/>
        <v>38500</v>
      </c>
    </row>
    <row r="803" spans="1:5" x14ac:dyDescent="0.25">
      <c r="A803" t="s">
        <v>8649</v>
      </c>
      <c r="B803" t="s">
        <v>10242</v>
      </c>
      <c r="C803" t="s">
        <v>10243</v>
      </c>
      <c r="D803" s="22">
        <v>90000</v>
      </c>
      <c r="E803" s="23">
        <f t="shared" si="36"/>
        <v>49500.000000000007</v>
      </c>
    </row>
    <row r="804" spans="1:5" x14ac:dyDescent="0.25">
      <c r="A804" t="s">
        <v>8713</v>
      </c>
      <c r="B804" t="s">
        <v>10244</v>
      </c>
      <c r="C804" t="s">
        <v>10245</v>
      </c>
      <c r="D804" s="22">
        <v>500</v>
      </c>
      <c r="E804" s="23">
        <f t="shared" si="36"/>
        <v>275</v>
      </c>
    </row>
    <row r="805" spans="1:5" x14ac:dyDescent="0.25">
      <c r="A805" t="s">
        <v>8649</v>
      </c>
      <c r="B805" t="s">
        <v>10246</v>
      </c>
      <c r="C805" t="s">
        <v>10247</v>
      </c>
      <c r="D805" s="22">
        <v>122500</v>
      </c>
      <c r="E805" s="23">
        <f t="shared" si="36"/>
        <v>67375</v>
      </c>
    </row>
    <row r="806" spans="1:5" x14ac:dyDescent="0.25">
      <c r="A806" t="s">
        <v>8713</v>
      </c>
      <c r="B806" t="s">
        <v>10248</v>
      </c>
      <c r="C806" t="s">
        <v>10249</v>
      </c>
      <c r="D806" s="22">
        <v>300</v>
      </c>
      <c r="E806" s="23">
        <f t="shared" si="36"/>
        <v>165</v>
      </c>
    </row>
    <row r="807" spans="1:5" x14ac:dyDescent="0.25">
      <c r="A807" t="s">
        <v>8649</v>
      </c>
      <c r="B807" t="s">
        <v>10250</v>
      </c>
      <c r="C807" t="s">
        <v>10251</v>
      </c>
      <c r="D807" s="22">
        <v>14000</v>
      </c>
      <c r="E807" s="23">
        <f t="shared" si="36"/>
        <v>7700.0000000000009</v>
      </c>
    </row>
    <row r="808" spans="1:5" x14ac:dyDescent="0.25">
      <c r="A808" t="s">
        <v>8649</v>
      </c>
      <c r="B808" t="s">
        <v>10252</v>
      </c>
      <c r="C808" t="s">
        <v>10253</v>
      </c>
      <c r="D808" s="22">
        <v>95000</v>
      </c>
      <c r="E808" s="23">
        <f t="shared" si="36"/>
        <v>52250.000000000007</v>
      </c>
    </row>
    <row r="809" spans="1:5" x14ac:dyDescent="0.25">
      <c r="A809" t="s">
        <v>8649</v>
      </c>
      <c r="B809" t="s">
        <v>10254</v>
      </c>
      <c r="C809" t="s">
        <v>10255</v>
      </c>
      <c r="D809" s="22">
        <v>95000</v>
      </c>
      <c r="E809" s="23">
        <f t="shared" si="36"/>
        <v>52250.000000000007</v>
      </c>
    </row>
    <row r="810" spans="1:5" x14ac:dyDescent="0.25">
      <c r="A810" t="s">
        <v>8649</v>
      </c>
      <c r="B810" t="s">
        <v>10256</v>
      </c>
      <c r="C810" t="s">
        <v>10257</v>
      </c>
      <c r="D810" s="22">
        <v>795</v>
      </c>
      <c r="E810" s="23">
        <f t="shared" si="36"/>
        <v>437.25000000000006</v>
      </c>
    </row>
    <row r="811" spans="1:5" x14ac:dyDescent="0.25">
      <c r="A811" t="s">
        <v>8649</v>
      </c>
      <c r="B811" t="s">
        <v>10258</v>
      </c>
      <c r="C811" t="s">
        <v>10259</v>
      </c>
      <c r="D811" s="22">
        <v>945</v>
      </c>
      <c r="E811" s="23">
        <f t="shared" si="36"/>
        <v>519.75</v>
      </c>
    </row>
    <row r="812" spans="1:5" x14ac:dyDescent="0.25">
      <c r="A812" t="s">
        <v>8649</v>
      </c>
      <c r="B812" t="s">
        <v>10260</v>
      </c>
      <c r="C812" t="s">
        <v>10261</v>
      </c>
      <c r="D812" s="22">
        <v>1095</v>
      </c>
      <c r="E812" s="23">
        <f t="shared" si="36"/>
        <v>602.25</v>
      </c>
    </row>
    <row r="813" spans="1:5" x14ac:dyDescent="0.25">
      <c r="A813" t="s">
        <v>8649</v>
      </c>
      <c r="B813" t="s">
        <v>10262</v>
      </c>
      <c r="C813" t="s">
        <v>10257</v>
      </c>
      <c r="D813" s="22">
        <v>895</v>
      </c>
      <c r="E813" s="23">
        <f t="shared" si="36"/>
        <v>492.25000000000006</v>
      </c>
    </row>
    <row r="814" spans="1:5" x14ac:dyDescent="0.25">
      <c r="A814" t="s">
        <v>8649</v>
      </c>
      <c r="B814" t="s">
        <v>10263</v>
      </c>
      <c r="C814" t="s">
        <v>10259</v>
      </c>
      <c r="D814" s="22">
        <v>1245</v>
      </c>
      <c r="E814" s="23">
        <f t="shared" si="36"/>
        <v>684.75</v>
      </c>
    </row>
    <row r="815" spans="1:5" x14ac:dyDescent="0.25">
      <c r="A815" t="s">
        <v>8649</v>
      </c>
      <c r="B815" t="s">
        <v>10264</v>
      </c>
      <c r="C815" t="s">
        <v>10261</v>
      </c>
      <c r="D815" s="22">
        <v>1595</v>
      </c>
      <c r="E815" s="23">
        <f t="shared" si="36"/>
        <v>877.25000000000011</v>
      </c>
    </row>
    <row r="816" spans="1:5" x14ac:dyDescent="0.25">
      <c r="A816" t="s">
        <v>8649</v>
      </c>
      <c r="B816" t="s">
        <v>10265</v>
      </c>
      <c r="C816" t="s">
        <v>10257</v>
      </c>
      <c r="D816" s="22">
        <v>995</v>
      </c>
      <c r="E816" s="23">
        <f t="shared" si="36"/>
        <v>547.25</v>
      </c>
    </row>
    <row r="817" spans="1:5" x14ac:dyDescent="0.25">
      <c r="A817" t="s">
        <v>8649</v>
      </c>
      <c r="B817" t="s">
        <v>10266</v>
      </c>
      <c r="C817" t="s">
        <v>10259</v>
      </c>
      <c r="D817" s="22">
        <v>1445</v>
      </c>
      <c r="E817" s="23">
        <f t="shared" si="36"/>
        <v>794.75000000000011</v>
      </c>
    </row>
    <row r="818" spans="1:5" x14ac:dyDescent="0.25">
      <c r="A818" t="s">
        <v>8649</v>
      </c>
      <c r="B818" t="s">
        <v>10267</v>
      </c>
      <c r="C818" t="s">
        <v>10261</v>
      </c>
      <c r="D818" s="22">
        <v>1895</v>
      </c>
      <c r="E818" s="23">
        <f t="shared" si="36"/>
        <v>1042.25</v>
      </c>
    </row>
    <row r="819" spans="1:5" x14ac:dyDescent="0.25">
      <c r="A819" t="s">
        <v>8649</v>
      </c>
      <c r="B819" t="s">
        <v>10268</v>
      </c>
      <c r="C819" t="s">
        <v>10257</v>
      </c>
      <c r="D819" s="22">
        <v>1035</v>
      </c>
      <c r="E819" s="23">
        <f t="shared" si="36"/>
        <v>569.25</v>
      </c>
    </row>
    <row r="820" spans="1:5" x14ac:dyDescent="0.25">
      <c r="A820" t="s">
        <v>8649</v>
      </c>
      <c r="B820" t="s">
        <v>10269</v>
      </c>
      <c r="C820" t="s">
        <v>10259</v>
      </c>
      <c r="D820" s="22">
        <v>1815</v>
      </c>
      <c r="E820" s="23">
        <f t="shared" si="36"/>
        <v>998.25000000000011</v>
      </c>
    </row>
    <row r="821" spans="1:5" x14ac:dyDescent="0.25">
      <c r="A821" t="s">
        <v>8649</v>
      </c>
      <c r="B821" t="s">
        <v>10270</v>
      </c>
      <c r="C821" t="s">
        <v>10261</v>
      </c>
      <c r="D821" s="22">
        <v>2595</v>
      </c>
      <c r="E821" s="23">
        <f t="shared" si="36"/>
        <v>1427.2500000000002</v>
      </c>
    </row>
    <row r="822" spans="1:5" x14ac:dyDescent="0.25">
      <c r="A822" t="s">
        <v>8649</v>
      </c>
      <c r="B822" t="s">
        <v>10271</v>
      </c>
      <c r="C822" t="s">
        <v>10257</v>
      </c>
      <c r="D822" s="22">
        <v>995</v>
      </c>
      <c r="E822" s="23">
        <f t="shared" si="36"/>
        <v>547.25</v>
      </c>
    </row>
    <row r="823" spans="1:5" x14ac:dyDescent="0.25">
      <c r="A823" t="s">
        <v>8649</v>
      </c>
      <c r="B823" t="s">
        <v>10272</v>
      </c>
      <c r="C823" t="s">
        <v>10259</v>
      </c>
      <c r="D823" s="22">
        <v>1445</v>
      </c>
      <c r="E823" s="23">
        <f t="shared" si="36"/>
        <v>794.75000000000011</v>
      </c>
    </row>
    <row r="824" spans="1:5" x14ac:dyDescent="0.25">
      <c r="A824" t="s">
        <v>8649</v>
      </c>
      <c r="B824" t="s">
        <v>10273</v>
      </c>
      <c r="C824" t="s">
        <v>10261</v>
      </c>
      <c r="D824" s="22">
        <v>1895</v>
      </c>
      <c r="E824" s="23">
        <f t="shared" si="36"/>
        <v>1042.25</v>
      </c>
    </row>
    <row r="825" spans="1:5" x14ac:dyDescent="0.25">
      <c r="A825" t="s">
        <v>8649</v>
      </c>
      <c r="B825" t="s">
        <v>10274</v>
      </c>
      <c r="C825" t="s">
        <v>10275</v>
      </c>
      <c r="D825" s="22">
        <v>795</v>
      </c>
      <c r="E825" s="23">
        <f t="shared" si="36"/>
        <v>437.25000000000006</v>
      </c>
    </row>
    <row r="826" spans="1:5" x14ac:dyDescent="0.25">
      <c r="A826" t="s">
        <v>8649</v>
      </c>
      <c r="B826" t="s">
        <v>10276</v>
      </c>
      <c r="C826" t="s">
        <v>10277</v>
      </c>
      <c r="D826" s="22">
        <v>945</v>
      </c>
      <c r="E826" s="23">
        <f t="shared" si="36"/>
        <v>519.75</v>
      </c>
    </row>
    <row r="827" spans="1:5" x14ac:dyDescent="0.25">
      <c r="A827" t="s">
        <v>8649</v>
      </c>
      <c r="B827" t="s">
        <v>10278</v>
      </c>
      <c r="C827" t="s">
        <v>10279</v>
      </c>
      <c r="D827" s="22">
        <v>1095</v>
      </c>
      <c r="E827" s="23">
        <f t="shared" si="36"/>
        <v>602.25</v>
      </c>
    </row>
    <row r="828" spans="1:5" x14ac:dyDescent="0.25">
      <c r="A828" t="s">
        <v>8649</v>
      </c>
      <c r="B828" t="s">
        <v>10280</v>
      </c>
      <c r="C828" t="s">
        <v>10281</v>
      </c>
      <c r="D828" s="22">
        <v>895</v>
      </c>
      <c r="E828" s="23">
        <f t="shared" si="36"/>
        <v>492.25000000000006</v>
      </c>
    </row>
    <row r="829" spans="1:5" x14ac:dyDescent="0.25">
      <c r="A829" t="s">
        <v>8649</v>
      </c>
      <c r="B829" t="s">
        <v>10282</v>
      </c>
      <c r="C829" t="s">
        <v>10283</v>
      </c>
      <c r="D829" s="22">
        <v>1245</v>
      </c>
      <c r="E829" s="23">
        <f t="shared" si="36"/>
        <v>684.75</v>
      </c>
    </row>
    <row r="830" spans="1:5" x14ac:dyDescent="0.25">
      <c r="A830" t="s">
        <v>8649</v>
      </c>
      <c r="B830" t="s">
        <v>10284</v>
      </c>
      <c r="C830" t="s">
        <v>10285</v>
      </c>
      <c r="D830" s="22">
        <v>1595</v>
      </c>
      <c r="E830" s="23">
        <f t="shared" si="36"/>
        <v>877.25000000000011</v>
      </c>
    </row>
    <row r="831" spans="1:5" x14ac:dyDescent="0.25">
      <c r="A831" t="s">
        <v>8649</v>
      </c>
      <c r="B831" t="s">
        <v>10286</v>
      </c>
      <c r="C831" t="s">
        <v>10287</v>
      </c>
      <c r="D831" s="22">
        <v>995</v>
      </c>
      <c r="E831" s="23">
        <f t="shared" si="36"/>
        <v>547.25</v>
      </c>
    </row>
    <row r="832" spans="1:5" x14ac:dyDescent="0.25">
      <c r="A832" t="s">
        <v>8649</v>
      </c>
      <c r="B832" t="s">
        <v>10288</v>
      </c>
      <c r="C832" t="s">
        <v>10289</v>
      </c>
      <c r="D832" s="22">
        <v>1445</v>
      </c>
      <c r="E832" s="23">
        <f t="shared" si="36"/>
        <v>794.75000000000011</v>
      </c>
    </row>
    <row r="833" spans="1:5" x14ac:dyDescent="0.25">
      <c r="A833" t="s">
        <v>8649</v>
      </c>
      <c r="B833" t="s">
        <v>10290</v>
      </c>
      <c r="C833" t="s">
        <v>10291</v>
      </c>
      <c r="D833" s="22">
        <v>1895</v>
      </c>
      <c r="E833" s="23">
        <f t="shared" si="36"/>
        <v>1042.25</v>
      </c>
    </row>
    <row r="834" spans="1:5" x14ac:dyDescent="0.25">
      <c r="A834" t="s">
        <v>8649</v>
      </c>
      <c r="B834" t="s">
        <v>10292</v>
      </c>
      <c r="C834" t="s">
        <v>10293</v>
      </c>
      <c r="D834" s="22">
        <v>1035</v>
      </c>
      <c r="E834" s="23">
        <f t="shared" si="36"/>
        <v>569.25</v>
      </c>
    </row>
    <row r="835" spans="1:5" x14ac:dyDescent="0.25">
      <c r="A835" t="s">
        <v>8649</v>
      </c>
      <c r="B835" t="s">
        <v>10294</v>
      </c>
      <c r="C835" t="s">
        <v>10295</v>
      </c>
      <c r="D835" s="22">
        <v>1815</v>
      </c>
      <c r="E835" s="23">
        <f t="shared" si="36"/>
        <v>998.25000000000011</v>
      </c>
    </row>
    <row r="836" spans="1:5" x14ac:dyDescent="0.25">
      <c r="A836" t="s">
        <v>8649</v>
      </c>
      <c r="B836" t="s">
        <v>10296</v>
      </c>
      <c r="C836" t="s">
        <v>10297</v>
      </c>
      <c r="D836" s="22">
        <v>2595</v>
      </c>
      <c r="E836" s="23">
        <f t="shared" si="36"/>
        <v>1427.2500000000002</v>
      </c>
    </row>
    <row r="837" spans="1:5" x14ac:dyDescent="0.25">
      <c r="A837" t="s">
        <v>8649</v>
      </c>
      <c r="B837" t="s">
        <v>10298</v>
      </c>
      <c r="C837" t="s">
        <v>10299</v>
      </c>
      <c r="D837" s="22">
        <v>1245</v>
      </c>
      <c r="E837" s="23">
        <f t="shared" si="36"/>
        <v>684.75</v>
      </c>
    </row>
    <row r="838" spans="1:5" x14ac:dyDescent="0.25">
      <c r="A838" t="s">
        <v>8649</v>
      </c>
      <c r="B838" t="s">
        <v>10300</v>
      </c>
      <c r="C838" t="s">
        <v>10301</v>
      </c>
      <c r="D838" s="22">
        <v>1395</v>
      </c>
      <c r="E838" s="23">
        <f t="shared" si="36"/>
        <v>767.25000000000011</v>
      </c>
    </row>
    <row r="839" spans="1:5" x14ac:dyDescent="0.25">
      <c r="A839" t="s">
        <v>8649</v>
      </c>
      <c r="B839" t="s">
        <v>10302</v>
      </c>
      <c r="C839" t="s">
        <v>10303</v>
      </c>
      <c r="D839" s="22">
        <v>1545</v>
      </c>
      <c r="E839" s="23">
        <f t="shared" si="36"/>
        <v>849.75000000000011</v>
      </c>
    </row>
    <row r="840" spans="1:5" x14ac:dyDescent="0.25">
      <c r="A840" t="s">
        <v>8649</v>
      </c>
      <c r="B840" t="s">
        <v>10304</v>
      </c>
      <c r="C840" t="s">
        <v>10305</v>
      </c>
      <c r="D840" s="22">
        <v>1345</v>
      </c>
      <c r="E840" s="23">
        <f t="shared" ref="E840:E903" si="37">D840*0.55</f>
        <v>739.75000000000011</v>
      </c>
    </row>
    <row r="841" spans="1:5" x14ac:dyDescent="0.25">
      <c r="A841" t="s">
        <v>8649</v>
      </c>
      <c r="B841" t="s">
        <v>10306</v>
      </c>
      <c r="C841" t="s">
        <v>10307</v>
      </c>
      <c r="D841" s="22">
        <v>1695</v>
      </c>
      <c r="E841" s="23">
        <f t="shared" si="37"/>
        <v>932.25000000000011</v>
      </c>
    </row>
    <row r="842" spans="1:5" x14ac:dyDescent="0.25">
      <c r="A842" t="s">
        <v>8649</v>
      </c>
      <c r="B842" t="s">
        <v>10308</v>
      </c>
      <c r="C842" t="s">
        <v>10309</v>
      </c>
      <c r="D842" s="22">
        <v>2045</v>
      </c>
      <c r="E842" s="23">
        <f t="shared" si="37"/>
        <v>1124.75</v>
      </c>
    </row>
    <row r="843" spans="1:5" x14ac:dyDescent="0.25">
      <c r="A843" t="s">
        <v>8649</v>
      </c>
      <c r="B843" t="s">
        <v>10310</v>
      </c>
      <c r="C843" t="s">
        <v>10311</v>
      </c>
      <c r="D843" s="22">
        <v>1445</v>
      </c>
      <c r="E843" s="23">
        <f t="shared" si="37"/>
        <v>794.75000000000011</v>
      </c>
    </row>
    <row r="844" spans="1:5" x14ac:dyDescent="0.25">
      <c r="A844" t="s">
        <v>8649</v>
      </c>
      <c r="B844" t="s">
        <v>10312</v>
      </c>
      <c r="C844" t="s">
        <v>10313</v>
      </c>
      <c r="D844" s="22">
        <v>1895</v>
      </c>
      <c r="E844" s="23">
        <f t="shared" si="37"/>
        <v>1042.25</v>
      </c>
    </row>
    <row r="845" spans="1:5" x14ac:dyDescent="0.25">
      <c r="A845" t="s">
        <v>8649</v>
      </c>
      <c r="B845" t="s">
        <v>10314</v>
      </c>
      <c r="C845" t="s">
        <v>10315</v>
      </c>
      <c r="D845" s="22">
        <v>2345</v>
      </c>
      <c r="E845" s="23">
        <f t="shared" si="37"/>
        <v>1289.75</v>
      </c>
    </row>
    <row r="846" spans="1:5" x14ac:dyDescent="0.25">
      <c r="A846" t="s">
        <v>8649</v>
      </c>
      <c r="B846" t="s">
        <v>10316</v>
      </c>
      <c r="C846" t="s">
        <v>10317</v>
      </c>
      <c r="D846" s="22">
        <v>1485</v>
      </c>
      <c r="E846" s="23">
        <f t="shared" si="37"/>
        <v>816.75000000000011</v>
      </c>
    </row>
    <row r="847" spans="1:5" x14ac:dyDescent="0.25">
      <c r="A847" t="s">
        <v>8649</v>
      </c>
      <c r="B847" t="s">
        <v>10318</v>
      </c>
      <c r="C847" t="s">
        <v>10319</v>
      </c>
      <c r="D847" s="22">
        <v>2265</v>
      </c>
      <c r="E847" s="23">
        <f t="shared" si="37"/>
        <v>1245.75</v>
      </c>
    </row>
    <row r="848" spans="1:5" x14ac:dyDescent="0.25">
      <c r="A848" t="s">
        <v>8649</v>
      </c>
      <c r="B848" t="s">
        <v>10320</v>
      </c>
      <c r="C848" t="s">
        <v>10321</v>
      </c>
      <c r="D848" s="22">
        <v>3045</v>
      </c>
      <c r="E848" s="23">
        <f t="shared" si="37"/>
        <v>1674.7500000000002</v>
      </c>
    </row>
    <row r="849" spans="1:5" x14ac:dyDescent="0.25">
      <c r="A849" t="s">
        <v>8649</v>
      </c>
      <c r="B849" t="s">
        <v>10322</v>
      </c>
      <c r="C849" t="s">
        <v>10323</v>
      </c>
      <c r="D849" s="22">
        <v>1445</v>
      </c>
      <c r="E849" s="23">
        <f t="shared" si="37"/>
        <v>794.75000000000011</v>
      </c>
    </row>
    <row r="850" spans="1:5" x14ac:dyDescent="0.25">
      <c r="A850" t="s">
        <v>8649</v>
      </c>
      <c r="B850" t="s">
        <v>10324</v>
      </c>
      <c r="C850" t="s">
        <v>10325</v>
      </c>
      <c r="D850" s="22">
        <v>1895</v>
      </c>
      <c r="E850" s="23">
        <f t="shared" si="37"/>
        <v>1042.25</v>
      </c>
    </row>
    <row r="851" spans="1:5" x14ac:dyDescent="0.25">
      <c r="A851" t="s">
        <v>8649</v>
      </c>
      <c r="B851" t="s">
        <v>10326</v>
      </c>
      <c r="C851" t="s">
        <v>10327</v>
      </c>
      <c r="D851" s="22">
        <v>2345</v>
      </c>
      <c r="E851" s="23">
        <f t="shared" si="37"/>
        <v>1289.75</v>
      </c>
    </row>
    <row r="852" spans="1:5" x14ac:dyDescent="0.25">
      <c r="A852" t="s">
        <v>8649</v>
      </c>
      <c r="B852" t="s">
        <v>10328</v>
      </c>
      <c r="C852" t="s">
        <v>10329</v>
      </c>
      <c r="D852" s="22">
        <v>1445</v>
      </c>
      <c r="E852" s="23">
        <f t="shared" si="37"/>
        <v>794.75000000000011</v>
      </c>
    </row>
    <row r="853" spans="1:5" x14ac:dyDescent="0.25">
      <c r="A853" t="s">
        <v>8649</v>
      </c>
      <c r="B853" t="s">
        <v>10330</v>
      </c>
      <c r="C853" t="s">
        <v>10331</v>
      </c>
      <c r="D853" s="22">
        <v>1595</v>
      </c>
      <c r="E853" s="23">
        <f t="shared" si="37"/>
        <v>877.25000000000011</v>
      </c>
    </row>
    <row r="854" spans="1:5" x14ac:dyDescent="0.25">
      <c r="A854" t="s">
        <v>8649</v>
      </c>
      <c r="B854" t="s">
        <v>10332</v>
      </c>
      <c r="C854" t="s">
        <v>10333</v>
      </c>
      <c r="D854" s="22">
        <v>1745</v>
      </c>
      <c r="E854" s="23">
        <f t="shared" si="37"/>
        <v>959.75000000000011</v>
      </c>
    </row>
    <row r="855" spans="1:5" x14ac:dyDescent="0.25">
      <c r="A855" t="s">
        <v>8649</v>
      </c>
      <c r="B855" t="s">
        <v>10334</v>
      </c>
      <c r="C855" t="s">
        <v>10335</v>
      </c>
      <c r="D855" s="22">
        <v>1545</v>
      </c>
      <c r="E855" s="23">
        <f t="shared" si="37"/>
        <v>849.75000000000011</v>
      </c>
    </row>
    <row r="856" spans="1:5" x14ac:dyDescent="0.25">
      <c r="A856" t="s">
        <v>8649</v>
      </c>
      <c r="B856" t="s">
        <v>10336</v>
      </c>
      <c r="C856" t="s">
        <v>10337</v>
      </c>
      <c r="D856" s="22">
        <v>1895</v>
      </c>
      <c r="E856" s="23">
        <f t="shared" si="37"/>
        <v>1042.25</v>
      </c>
    </row>
    <row r="857" spans="1:5" x14ac:dyDescent="0.25">
      <c r="A857" t="s">
        <v>8649</v>
      </c>
      <c r="B857" t="s">
        <v>10338</v>
      </c>
      <c r="C857" t="s">
        <v>10339</v>
      </c>
      <c r="D857" s="22">
        <v>2245</v>
      </c>
      <c r="E857" s="23">
        <f t="shared" si="37"/>
        <v>1234.75</v>
      </c>
    </row>
    <row r="858" spans="1:5" x14ac:dyDescent="0.25">
      <c r="A858" t="s">
        <v>8649</v>
      </c>
      <c r="B858" t="s">
        <v>10340</v>
      </c>
      <c r="C858" t="s">
        <v>10341</v>
      </c>
      <c r="D858" s="22">
        <v>1645</v>
      </c>
      <c r="E858" s="23">
        <f t="shared" si="37"/>
        <v>904.75000000000011</v>
      </c>
    </row>
    <row r="859" spans="1:5" x14ac:dyDescent="0.25">
      <c r="A859" t="s">
        <v>8649</v>
      </c>
      <c r="B859" t="s">
        <v>10342</v>
      </c>
      <c r="C859" t="s">
        <v>10343</v>
      </c>
      <c r="D859" s="22">
        <v>2095</v>
      </c>
      <c r="E859" s="23">
        <f t="shared" si="37"/>
        <v>1152.25</v>
      </c>
    </row>
    <row r="860" spans="1:5" x14ac:dyDescent="0.25">
      <c r="A860" t="s">
        <v>8649</v>
      </c>
      <c r="B860" t="s">
        <v>10344</v>
      </c>
      <c r="C860" t="s">
        <v>10345</v>
      </c>
      <c r="D860" s="22">
        <v>2545</v>
      </c>
      <c r="E860" s="23">
        <f t="shared" si="37"/>
        <v>1399.75</v>
      </c>
    </row>
    <row r="861" spans="1:5" x14ac:dyDescent="0.25">
      <c r="A861" t="s">
        <v>8649</v>
      </c>
      <c r="B861" t="s">
        <v>10346</v>
      </c>
      <c r="C861" t="s">
        <v>10347</v>
      </c>
      <c r="D861" s="22">
        <v>1685</v>
      </c>
      <c r="E861" s="23">
        <f t="shared" si="37"/>
        <v>926.75000000000011</v>
      </c>
    </row>
    <row r="862" spans="1:5" x14ac:dyDescent="0.25">
      <c r="A862" t="s">
        <v>8649</v>
      </c>
      <c r="B862" t="s">
        <v>10348</v>
      </c>
      <c r="C862" t="s">
        <v>10349</v>
      </c>
      <c r="D862" s="22">
        <v>2465</v>
      </c>
      <c r="E862" s="23">
        <f t="shared" si="37"/>
        <v>1355.75</v>
      </c>
    </row>
    <row r="863" spans="1:5" x14ac:dyDescent="0.25">
      <c r="A863" t="s">
        <v>8649</v>
      </c>
      <c r="B863" t="s">
        <v>10350</v>
      </c>
      <c r="C863" t="s">
        <v>10351</v>
      </c>
      <c r="D863" s="22">
        <v>3245</v>
      </c>
      <c r="E863" s="23">
        <f t="shared" si="37"/>
        <v>1784.7500000000002</v>
      </c>
    </row>
    <row r="864" spans="1:5" x14ac:dyDescent="0.25">
      <c r="A864" t="s">
        <v>8649</v>
      </c>
      <c r="B864" t="s">
        <v>10352</v>
      </c>
      <c r="C864" t="s">
        <v>10353</v>
      </c>
      <c r="D864" s="22">
        <v>1645</v>
      </c>
      <c r="E864" s="23">
        <f t="shared" si="37"/>
        <v>904.75000000000011</v>
      </c>
    </row>
    <row r="865" spans="1:5" x14ac:dyDescent="0.25">
      <c r="A865" t="s">
        <v>8649</v>
      </c>
      <c r="B865" t="s">
        <v>10354</v>
      </c>
      <c r="C865" t="s">
        <v>10355</v>
      </c>
      <c r="D865" s="22">
        <v>2095</v>
      </c>
      <c r="E865" s="23">
        <f t="shared" si="37"/>
        <v>1152.25</v>
      </c>
    </row>
    <row r="866" spans="1:5" x14ac:dyDescent="0.25">
      <c r="A866" t="s">
        <v>8649</v>
      </c>
      <c r="B866" t="s">
        <v>10356</v>
      </c>
      <c r="C866" t="s">
        <v>10357</v>
      </c>
      <c r="D866" s="22">
        <v>2545</v>
      </c>
      <c r="E866" s="23">
        <f t="shared" si="37"/>
        <v>1399.75</v>
      </c>
    </row>
    <row r="867" spans="1:5" x14ac:dyDescent="0.25">
      <c r="A867" t="s">
        <v>8649</v>
      </c>
      <c r="B867" t="s">
        <v>10358</v>
      </c>
      <c r="C867" t="s">
        <v>10359</v>
      </c>
      <c r="D867" s="22">
        <v>1545</v>
      </c>
      <c r="E867" s="23">
        <f t="shared" si="37"/>
        <v>849.75000000000011</v>
      </c>
    </row>
    <row r="868" spans="1:5" x14ac:dyDescent="0.25">
      <c r="A868" t="s">
        <v>8649</v>
      </c>
      <c r="B868" t="s">
        <v>10360</v>
      </c>
      <c r="C868" t="s">
        <v>10361</v>
      </c>
      <c r="D868" s="22">
        <v>1695</v>
      </c>
      <c r="E868" s="23">
        <f t="shared" si="37"/>
        <v>932.25000000000011</v>
      </c>
    </row>
    <row r="869" spans="1:5" x14ac:dyDescent="0.25">
      <c r="A869" t="s">
        <v>8649</v>
      </c>
      <c r="B869" t="s">
        <v>10362</v>
      </c>
      <c r="C869" t="s">
        <v>10363</v>
      </c>
      <c r="D869" s="22">
        <v>1845</v>
      </c>
      <c r="E869" s="23">
        <f t="shared" si="37"/>
        <v>1014.7500000000001</v>
      </c>
    </row>
    <row r="870" spans="1:5" x14ac:dyDescent="0.25">
      <c r="A870" t="s">
        <v>8649</v>
      </c>
      <c r="B870" t="s">
        <v>10364</v>
      </c>
      <c r="C870" t="s">
        <v>10365</v>
      </c>
      <c r="D870" s="22">
        <v>1645</v>
      </c>
      <c r="E870" s="23">
        <f t="shared" si="37"/>
        <v>904.75000000000011</v>
      </c>
    </row>
    <row r="871" spans="1:5" x14ac:dyDescent="0.25">
      <c r="A871" t="s">
        <v>8649</v>
      </c>
      <c r="B871" t="s">
        <v>10366</v>
      </c>
      <c r="C871" t="s">
        <v>10367</v>
      </c>
      <c r="D871" s="22">
        <v>1995</v>
      </c>
      <c r="E871" s="23">
        <f t="shared" si="37"/>
        <v>1097.25</v>
      </c>
    </row>
    <row r="872" spans="1:5" x14ac:dyDescent="0.25">
      <c r="A872" t="s">
        <v>8649</v>
      </c>
      <c r="B872" t="s">
        <v>10368</v>
      </c>
      <c r="C872" t="s">
        <v>10369</v>
      </c>
      <c r="D872" s="22">
        <v>2345</v>
      </c>
      <c r="E872" s="23">
        <f t="shared" si="37"/>
        <v>1289.75</v>
      </c>
    </row>
    <row r="873" spans="1:5" x14ac:dyDescent="0.25">
      <c r="A873" t="s">
        <v>8649</v>
      </c>
      <c r="B873" t="s">
        <v>10370</v>
      </c>
      <c r="C873" t="s">
        <v>10371</v>
      </c>
      <c r="D873" s="22">
        <v>1745</v>
      </c>
      <c r="E873" s="23">
        <f t="shared" si="37"/>
        <v>959.75000000000011</v>
      </c>
    </row>
    <row r="874" spans="1:5" x14ac:dyDescent="0.25">
      <c r="A874" t="s">
        <v>8649</v>
      </c>
      <c r="B874" t="s">
        <v>10372</v>
      </c>
      <c r="C874" t="s">
        <v>10373</v>
      </c>
      <c r="D874" s="22">
        <v>2195</v>
      </c>
      <c r="E874" s="23">
        <f t="shared" si="37"/>
        <v>1207.25</v>
      </c>
    </row>
    <row r="875" spans="1:5" x14ac:dyDescent="0.25">
      <c r="A875" t="s">
        <v>8649</v>
      </c>
      <c r="B875" t="s">
        <v>10374</v>
      </c>
      <c r="C875" t="s">
        <v>10375</v>
      </c>
      <c r="D875" s="22">
        <v>2645</v>
      </c>
      <c r="E875" s="23">
        <f t="shared" si="37"/>
        <v>1454.7500000000002</v>
      </c>
    </row>
    <row r="876" spans="1:5" x14ac:dyDescent="0.25">
      <c r="A876" t="s">
        <v>8649</v>
      </c>
      <c r="B876" t="s">
        <v>10376</v>
      </c>
      <c r="C876" t="s">
        <v>10377</v>
      </c>
      <c r="D876" s="22">
        <v>1785</v>
      </c>
      <c r="E876" s="23">
        <f t="shared" si="37"/>
        <v>981.75000000000011</v>
      </c>
    </row>
    <row r="877" spans="1:5" x14ac:dyDescent="0.25">
      <c r="A877" t="s">
        <v>8649</v>
      </c>
      <c r="B877" t="s">
        <v>10378</v>
      </c>
      <c r="C877" t="s">
        <v>10379</v>
      </c>
      <c r="D877" s="22">
        <v>2565</v>
      </c>
      <c r="E877" s="23">
        <f t="shared" si="37"/>
        <v>1410.7500000000002</v>
      </c>
    </row>
    <row r="878" spans="1:5" x14ac:dyDescent="0.25">
      <c r="A878" t="s">
        <v>8649</v>
      </c>
      <c r="B878" t="s">
        <v>10380</v>
      </c>
      <c r="C878" t="s">
        <v>10381</v>
      </c>
      <c r="D878" s="22">
        <v>3345</v>
      </c>
      <c r="E878" s="23">
        <f t="shared" si="37"/>
        <v>1839.7500000000002</v>
      </c>
    </row>
    <row r="879" spans="1:5" x14ac:dyDescent="0.25">
      <c r="A879" t="s">
        <v>8649</v>
      </c>
      <c r="B879" t="s">
        <v>10382</v>
      </c>
      <c r="C879" t="s">
        <v>10383</v>
      </c>
      <c r="D879" s="22">
        <v>1745</v>
      </c>
      <c r="E879" s="23">
        <f t="shared" si="37"/>
        <v>959.75000000000011</v>
      </c>
    </row>
    <row r="880" spans="1:5" x14ac:dyDescent="0.25">
      <c r="A880" t="s">
        <v>8649</v>
      </c>
      <c r="B880" t="s">
        <v>10384</v>
      </c>
      <c r="C880" t="s">
        <v>10385</v>
      </c>
      <c r="D880" s="22">
        <v>2195</v>
      </c>
      <c r="E880" s="23">
        <f t="shared" si="37"/>
        <v>1207.25</v>
      </c>
    </row>
    <row r="881" spans="1:5" x14ac:dyDescent="0.25">
      <c r="A881" t="s">
        <v>8649</v>
      </c>
      <c r="B881" t="s">
        <v>10386</v>
      </c>
      <c r="C881" t="s">
        <v>10387</v>
      </c>
      <c r="D881" s="22">
        <v>2645</v>
      </c>
      <c r="E881" s="23">
        <f t="shared" si="37"/>
        <v>1454.7500000000002</v>
      </c>
    </row>
    <row r="882" spans="1:5" x14ac:dyDescent="0.25">
      <c r="A882" t="s">
        <v>8649</v>
      </c>
      <c r="B882" t="s">
        <v>10388</v>
      </c>
      <c r="C882" t="s">
        <v>10389</v>
      </c>
      <c r="D882" s="22">
        <v>1745</v>
      </c>
      <c r="E882" s="23">
        <f t="shared" si="37"/>
        <v>959.75000000000011</v>
      </c>
    </row>
    <row r="883" spans="1:5" x14ac:dyDescent="0.25">
      <c r="A883" t="s">
        <v>8649</v>
      </c>
      <c r="B883" t="s">
        <v>10390</v>
      </c>
      <c r="C883" t="s">
        <v>10391</v>
      </c>
      <c r="D883" s="22">
        <v>1895</v>
      </c>
      <c r="E883" s="23">
        <f t="shared" si="37"/>
        <v>1042.25</v>
      </c>
    </row>
    <row r="884" spans="1:5" x14ac:dyDescent="0.25">
      <c r="A884" t="s">
        <v>8649</v>
      </c>
      <c r="B884" t="s">
        <v>10392</v>
      </c>
      <c r="C884" t="s">
        <v>10393</v>
      </c>
      <c r="D884" s="22">
        <v>2045</v>
      </c>
      <c r="E884" s="23">
        <f t="shared" si="37"/>
        <v>1124.75</v>
      </c>
    </row>
    <row r="885" spans="1:5" x14ac:dyDescent="0.25">
      <c r="A885" t="s">
        <v>8649</v>
      </c>
      <c r="B885" t="s">
        <v>10394</v>
      </c>
      <c r="C885" t="s">
        <v>10395</v>
      </c>
      <c r="D885" s="22">
        <v>1845</v>
      </c>
      <c r="E885" s="23">
        <f t="shared" si="37"/>
        <v>1014.7500000000001</v>
      </c>
    </row>
    <row r="886" spans="1:5" x14ac:dyDescent="0.25">
      <c r="A886" t="s">
        <v>8649</v>
      </c>
      <c r="B886" t="s">
        <v>10396</v>
      </c>
      <c r="C886" t="s">
        <v>10397</v>
      </c>
      <c r="D886" s="22">
        <v>2195</v>
      </c>
      <c r="E886" s="23">
        <f t="shared" si="37"/>
        <v>1207.25</v>
      </c>
    </row>
    <row r="887" spans="1:5" x14ac:dyDescent="0.25">
      <c r="A887" t="s">
        <v>8649</v>
      </c>
      <c r="B887" t="s">
        <v>10398</v>
      </c>
      <c r="C887" t="s">
        <v>10399</v>
      </c>
      <c r="D887" s="22">
        <v>2545</v>
      </c>
      <c r="E887" s="23">
        <f t="shared" si="37"/>
        <v>1399.75</v>
      </c>
    </row>
    <row r="888" spans="1:5" x14ac:dyDescent="0.25">
      <c r="A888" t="s">
        <v>8649</v>
      </c>
      <c r="B888" t="s">
        <v>10400</v>
      </c>
      <c r="C888" t="s">
        <v>10401</v>
      </c>
      <c r="D888" s="22">
        <v>1945</v>
      </c>
      <c r="E888" s="23">
        <f t="shared" si="37"/>
        <v>1069.75</v>
      </c>
    </row>
    <row r="889" spans="1:5" x14ac:dyDescent="0.25">
      <c r="A889" t="s">
        <v>8649</v>
      </c>
      <c r="B889" t="s">
        <v>10402</v>
      </c>
      <c r="C889" t="s">
        <v>10403</v>
      </c>
      <c r="D889" s="22">
        <v>2395</v>
      </c>
      <c r="E889" s="23">
        <f t="shared" si="37"/>
        <v>1317.25</v>
      </c>
    </row>
    <row r="890" spans="1:5" x14ac:dyDescent="0.25">
      <c r="A890" t="s">
        <v>8649</v>
      </c>
      <c r="B890" t="s">
        <v>10404</v>
      </c>
      <c r="C890" t="s">
        <v>10405</v>
      </c>
      <c r="D890" s="22">
        <v>2845</v>
      </c>
      <c r="E890" s="23">
        <f t="shared" si="37"/>
        <v>1564.7500000000002</v>
      </c>
    </row>
    <row r="891" spans="1:5" x14ac:dyDescent="0.25">
      <c r="A891" t="s">
        <v>8649</v>
      </c>
      <c r="B891" t="s">
        <v>10406</v>
      </c>
      <c r="C891" t="s">
        <v>10407</v>
      </c>
      <c r="D891" s="22">
        <v>1985</v>
      </c>
      <c r="E891" s="23">
        <f t="shared" si="37"/>
        <v>1091.75</v>
      </c>
    </row>
    <row r="892" spans="1:5" x14ac:dyDescent="0.25">
      <c r="A892" t="s">
        <v>8649</v>
      </c>
      <c r="B892" t="s">
        <v>10408</v>
      </c>
      <c r="C892" t="s">
        <v>10409</v>
      </c>
      <c r="D892" s="22">
        <v>2765</v>
      </c>
      <c r="E892" s="23">
        <f t="shared" si="37"/>
        <v>1520.7500000000002</v>
      </c>
    </row>
    <row r="893" spans="1:5" x14ac:dyDescent="0.25">
      <c r="A893" t="s">
        <v>8649</v>
      </c>
      <c r="B893" t="s">
        <v>10410</v>
      </c>
      <c r="C893" t="s">
        <v>10411</v>
      </c>
      <c r="D893" s="22">
        <v>3545</v>
      </c>
      <c r="E893" s="23">
        <f t="shared" si="37"/>
        <v>1949.7500000000002</v>
      </c>
    </row>
    <row r="894" spans="1:5" x14ac:dyDescent="0.25">
      <c r="A894" t="s">
        <v>8649</v>
      </c>
      <c r="B894" t="s">
        <v>10412</v>
      </c>
      <c r="C894" t="s">
        <v>10413</v>
      </c>
      <c r="D894" s="22">
        <v>1945</v>
      </c>
      <c r="E894" s="23">
        <f t="shared" si="37"/>
        <v>1069.75</v>
      </c>
    </row>
    <row r="895" spans="1:5" x14ac:dyDescent="0.25">
      <c r="A895" t="s">
        <v>8649</v>
      </c>
      <c r="B895" t="s">
        <v>10414</v>
      </c>
      <c r="C895" t="s">
        <v>10415</v>
      </c>
      <c r="D895" s="22">
        <v>2395</v>
      </c>
      <c r="E895" s="23">
        <f t="shared" si="37"/>
        <v>1317.25</v>
      </c>
    </row>
    <row r="896" spans="1:5" x14ac:dyDescent="0.25">
      <c r="A896" t="s">
        <v>8649</v>
      </c>
      <c r="B896" t="s">
        <v>10416</v>
      </c>
      <c r="C896" t="s">
        <v>10417</v>
      </c>
      <c r="D896" s="22">
        <v>2845</v>
      </c>
      <c r="E896" s="23">
        <f t="shared" si="37"/>
        <v>1564.7500000000002</v>
      </c>
    </row>
    <row r="897" spans="1:5" x14ac:dyDescent="0.25">
      <c r="A897" t="s">
        <v>8649</v>
      </c>
      <c r="B897" t="s">
        <v>10418</v>
      </c>
      <c r="C897" t="s">
        <v>10419</v>
      </c>
      <c r="D897" s="22">
        <v>2545</v>
      </c>
      <c r="E897" s="23">
        <f t="shared" si="37"/>
        <v>1399.75</v>
      </c>
    </row>
    <row r="898" spans="1:5" x14ac:dyDescent="0.25">
      <c r="A898" t="s">
        <v>8649</v>
      </c>
      <c r="B898" t="s">
        <v>10420</v>
      </c>
      <c r="C898" t="s">
        <v>10421</v>
      </c>
      <c r="D898" s="22">
        <v>2695</v>
      </c>
      <c r="E898" s="23">
        <f t="shared" si="37"/>
        <v>1482.2500000000002</v>
      </c>
    </row>
    <row r="899" spans="1:5" x14ac:dyDescent="0.25">
      <c r="A899" t="s">
        <v>8649</v>
      </c>
      <c r="B899" t="s">
        <v>10422</v>
      </c>
      <c r="C899" t="s">
        <v>10423</v>
      </c>
      <c r="D899" s="22">
        <v>2845</v>
      </c>
      <c r="E899" s="23">
        <f t="shared" si="37"/>
        <v>1564.7500000000002</v>
      </c>
    </row>
    <row r="900" spans="1:5" x14ac:dyDescent="0.25">
      <c r="A900" t="s">
        <v>8649</v>
      </c>
      <c r="B900" t="s">
        <v>10424</v>
      </c>
      <c r="C900" t="s">
        <v>10425</v>
      </c>
      <c r="D900" s="22">
        <v>2645</v>
      </c>
      <c r="E900" s="23">
        <f t="shared" si="37"/>
        <v>1454.7500000000002</v>
      </c>
    </row>
    <row r="901" spans="1:5" x14ac:dyDescent="0.25">
      <c r="A901" t="s">
        <v>8649</v>
      </c>
      <c r="B901" t="s">
        <v>10426</v>
      </c>
      <c r="C901" t="s">
        <v>10427</v>
      </c>
      <c r="D901" s="22">
        <v>2995</v>
      </c>
      <c r="E901" s="23">
        <f t="shared" si="37"/>
        <v>1647.2500000000002</v>
      </c>
    </row>
    <row r="902" spans="1:5" x14ac:dyDescent="0.25">
      <c r="A902" t="s">
        <v>8649</v>
      </c>
      <c r="B902" t="s">
        <v>10428</v>
      </c>
      <c r="C902" t="s">
        <v>10429</v>
      </c>
      <c r="D902" s="22">
        <v>3345</v>
      </c>
      <c r="E902" s="23">
        <f t="shared" si="37"/>
        <v>1839.7500000000002</v>
      </c>
    </row>
    <row r="903" spans="1:5" x14ac:dyDescent="0.25">
      <c r="A903" t="s">
        <v>8649</v>
      </c>
      <c r="B903" t="s">
        <v>10430</v>
      </c>
      <c r="C903" t="s">
        <v>10431</v>
      </c>
      <c r="D903" s="22">
        <v>2745</v>
      </c>
      <c r="E903" s="23">
        <f t="shared" si="37"/>
        <v>1509.7500000000002</v>
      </c>
    </row>
    <row r="904" spans="1:5" x14ac:dyDescent="0.25">
      <c r="A904" t="s">
        <v>8649</v>
      </c>
      <c r="B904" t="s">
        <v>10432</v>
      </c>
      <c r="C904" t="s">
        <v>10433</v>
      </c>
      <c r="D904" s="22">
        <v>3195</v>
      </c>
      <c r="E904" s="23">
        <f t="shared" ref="E904:E967" si="38">D904*0.55</f>
        <v>1757.2500000000002</v>
      </c>
    </row>
    <row r="905" spans="1:5" x14ac:dyDescent="0.25">
      <c r="A905" t="s">
        <v>8649</v>
      </c>
      <c r="B905" t="s">
        <v>10434</v>
      </c>
      <c r="C905" t="s">
        <v>10435</v>
      </c>
      <c r="D905" s="22">
        <v>3645</v>
      </c>
      <c r="E905" s="23">
        <f t="shared" si="38"/>
        <v>2004.7500000000002</v>
      </c>
    </row>
    <row r="906" spans="1:5" x14ac:dyDescent="0.25">
      <c r="A906" t="s">
        <v>8649</v>
      </c>
      <c r="B906" t="s">
        <v>10436</v>
      </c>
      <c r="C906" t="s">
        <v>10437</v>
      </c>
      <c r="D906" s="22">
        <v>2785</v>
      </c>
      <c r="E906" s="23">
        <f t="shared" si="38"/>
        <v>1531.7500000000002</v>
      </c>
    </row>
    <row r="907" spans="1:5" x14ac:dyDescent="0.25">
      <c r="A907" t="s">
        <v>8649</v>
      </c>
      <c r="B907" t="s">
        <v>10438</v>
      </c>
      <c r="C907" t="s">
        <v>10439</v>
      </c>
      <c r="D907" s="22">
        <v>3565</v>
      </c>
      <c r="E907" s="23">
        <f t="shared" si="38"/>
        <v>1960.7500000000002</v>
      </c>
    </row>
    <row r="908" spans="1:5" x14ac:dyDescent="0.25">
      <c r="A908" t="s">
        <v>8649</v>
      </c>
      <c r="B908" t="s">
        <v>10440</v>
      </c>
      <c r="C908" t="s">
        <v>10441</v>
      </c>
      <c r="D908" s="22">
        <v>4345</v>
      </c>
      <c r="E908" s="23">
        <f t="shared" si="38"/>
        <v>2389.75</v>
      </c>
    </row>
    <row r="909" spans="1:5" x14ac:dyDescent="0.25">
      <c r="A909" t="s">
        <v>8649</v>
      </c>
      <c r="B909" t="s">
        <v>10442</v>
      </c>
      <c r="C909" t="s">
        <v>10443</v>
      </c>
      <c r="D909" s="22">
        <v>2745</v>
      </c>
      <c r="E909" s="23">
        <f t="shared" si="38"/>
        <v>1509.7500000000002</v>
      </c>
    </row>
    <row r="910" spans="1:5" x14ac:dyDescent="0.25">
      <c r="A910" t="s">
        <v>8649</v>
      </c>
      <c r="B910" t="s">
        <v>10444</v>
      </c>
      <c r="C910" t="s">
        <v>10445</v>
      </c>
      <c r="D910" s="22">
        <v>3195</v>
      </c>
      <c r="E910" s="23">
        <f t="shared" si="38"/>
        <v>1757.2500000000002</v>
      </c>
    </row>
    <row r="911" spans="1:5" x14ac:dyDescent="0.25">
      <c r="A911" t="s">
        <v>8649</v>
      </c>
      <c r="B911" t="s">
        <v>10446</v>
      </c>
      <c r="C911" t="s">
        <v>10447</v>
      </c>
      <c r="D911" s="22">
        <v>3645</v>
      </c>
      <c r="E911" s="23">
        <f t="shared" si="38"/>
        <v>2004.7500000000002</v>
      </c>
    </row>
    <row r="912" spans="1:5" x14ac:dyDescent="0.25">
      <c r="A912" t="s">
        <v>8649</v>
      </c>
      <c r="B912" t="s">
        <v>10448</v>
      </c>
      <c r="C912" t="s">
        <v>10449</v>
      </c>
      <c r="D912" s="22">
        <v>2725</v>
      </c>
      <c r="E912" s="23">
        <f t="shared" si="38"/>
        <v>1498.7500000000002</v>
      </c>
    </row>
    <row r="913" spans="1:5" x14ac:dyDescent="0.25">
      <c r="A913" t="s">
        <v>8649</v>
      </c>
      <c r="B913" t="s">
        <v>10450</v>
      </c>
      <c r="C913" t="s">
        <v>10451</v>
      </c>
      <c r="D913" s="22">
        <v>2875</v>
      </c>
      <c r="E913" s="23">
        <f t="shared" si="38"/>
        <v>1581.2500000000002</v>
      </c>
    </row>
    <row r="914" spans="1:5" x14ac:dyDescent="0.25">
      <c r="A914" t="s">
        <v>8649</v>
      </c>
      <c r="B914" t="s">
        <v>10452</v>
      </c>
      <c r="C914" t="s">
        <v>10453</v>
      </c>
      <c r="D914" s="22">
        <v>3025</v>
      </c>
      <c r="E914" s="23">
        <f t="shared" si="38"/>
        <v>1663.7500000000002</v>
      </c>
    </row>
    <row r="915" spans="1:5" x14ac:dyDescent="0.25">
      <c r="A915" t="s">
        <v>8649</v>
      </c>
      <c r="B915" t="s">
        <v>10454</v>
      </c>
      <c r="C915" t="s">
        <v>10455</v>
      </c>
      <c r="D915" s="22">
        <v>2825</v>
      </c>
      <c r="E915" s="23">
        <f t="shared" si="38"/>
        <v>1553.7500000000002</v>
      </c>
    </row>
    <row r="916" spans="1:5" x14ac:dyDescent="0.25">
      <c r="A916" t="s">
        <v>8649</v>
      </c>
      <c r="B916" t="s">
        <v>10456</v>
      </c>
      <c r="C916" t="s">
        <v>10457</v>
      </c>
      <c r="D916" s="22">
        <v>3175</v>
      </c>
      <c r="E916" s="23">
        <f t="shared" si="38"/>
        <v>1746.2500000000002</v>
      </c>
    </row>
    <row r="917" spans="1:5" x14ac:dyDescent="0.25">
      <c r="A917" t="s">
        <v>8649</v>
      </c>
      <c r="B917" t="s">
        <v>10458</v>
      </c>
      <c r="C917" t="s">
        <v>10459</v>
      </c>
      <c r="D917" s="22">
        <v>3525</v>
      </c>
      <c r="E917" s="23">
        <f t="shared" si="38"/>
        <v>1938.7500000000002</v>
      </c>
    </row>
    <row r="918" spans="1:5" x14ac:dyDescent="0.25">
      <c r="A918" t="s">
        <v>8649</v>
      </c>
      <c r="B918" t="s">
        <v>10460</v>
      </c>
      <c r="C918" t="s">
        <v>10461</v>
      </c>
      <c r="D918" s="22">
        <v>2925</v>
      </c>
      <c r="E918" s="23">
        <f t="shared" si="38"/>
        <v>1608.7500000000002</v>
      </c>
    </row>
    <row r="919" spans="1:5" x14ac:dyDescent="0.25">
      <c r="A919" t="s">
        <v>8649</v>
      </c>
      <c r="B919" t="s">
        <v>10462</v>
      </c>
      <c r="C919" t="s">
        <v>10463</v>
      </c>
      <c r="D919" s="22">
        <v>3375</v>
      </c>
      <c r="E919" s="23">
        <f t="shared" si="38"/>
        <v>1856.2500000000002</v>
      </c>
    </row>
    <row r="920" spans="1:5" x14ac:dyDescent="0.25">
      <c r="A920" t="s">
        <v>8649</v>
      </c>
      <c r="B920" t="s">
        <v>10464</v>
      </c>
      <c r="C920" t="s">
        <v>10465</v>
      </c>
      <c r="D920" s="22">
        <v>3825</v>
      </c>
      <c r="E920" s="23">
        <f t="shared" si="38"/>
        <v>2103.75</v>
      </c>
    </row>
    <row r="921" spans="1:5" x14ac:dyDescent="0.25">
      <c r="A921" t="s">
        <v>8649</v>
      </c>
      <c r="B921" t="s">
        <v>10466</v>
      </c>
      <c r="C921" t="s">
        <v>10467</v>
      </c>
      <c r="D921" s="22">
        <v>2965</v>
      </c>
      <c r="E921" s="23">
        <f t="shared" si="38"/>
        <v>1630.7500000000002</v>
      </c>
    </row>
    <row r="922" spans="1:5" x14ac:dyDescent="0.25">
      <c r="A922" t="s">
        <v>8649</v>
      </c>
      <c r="B922" t="s">
        <v>10468</v>
      </c>
      <c r="C922" t="s">
        <v>10469</v>
      </c>
      <c r="D922" s="22">
        <v>3745</v>
      </c>
      <c r="E922" s="23">
        <f t="shared" si="38"/>
        <v>2059.75</v>
      </c>
    </row>
    <row r="923" spans="1:5" x14ac:dyDescent="0.25">
      <c r="A923" t="s">
        <v>8649</v>
      </c>
      <c r="B923" t="s">
        <v>10470</v>
      </c>
      <c r="C923" t="s">
        <v>10471</v>
      </c>
      <c r="D923" s="22">
        <v>4525</v>
      </c>
      <c r="E923" s="23">
        <f t="shared" si="38"/>
        <v>2488.75</v>
      </c>
    </row>
    <row r="924" spans="1:5" x14ac:dyDescent="0.25">
      <c r="A924" t="s">
        <v>8649</v>
      </c>
      <c r="B924" t="s">
        <v>10472</v>
      </c>
      <c r="C924" t="s">
        <v>10473</v>
      </c>
      <c r="D924" s="22">
        <v>2925</v>
      </c>
      <c r="E924" s="23">
        <f t="shared" si="38"/>
        <v>1608.7500000000002</v>
      </c>
    </row>
    <row r="925" spans="1:5" x14ac:dyDescent="0.25">
      <c r="A925" t="s">
        <v>8649</v>
      </c>
      <c r="B925" t="s">
        <v>10474</v>
      </c>
      <c r="C925" t="s">
        <v>10475</v>
      </c>
      <c r="D925" s="22">
        <v>3375</v>
      </c>
      <c r="E925" s="23">
        <f t="shared" si="38"/>
        <v>1856.2500000000002</v>
      </c>
    </row>
    <row r="926" spans="1:5" x14ac:dyDescent="0.25">
      <c r="A926" t="s">
        <v>8649</v>
      </c>
      <c r="B926" t="s">
        <v>10476</v>
      </c>
      <c r="C926" t="s">
        <v>10477</v>
      </c>
      <c r="D926" s="22">
        <v>3825</v>
      </c>
      <c r="E926" s="23">
        <f t="shared" si="38"/>
        <v>2103.75</v>
      </c>
    </row>
    <row r="927" spans="1:5" x14ac:dyDescent="0.25">
      <c r="A927" t="s">
        <v>8649</v>
      </c>
      <c r="B927" t="s">
        <v>10478</v>
      </c>
      <c r="C927" t="s">
        <v>10479</v>
      </c>
      <c r="D927" s="22">
        <v>645</v>
      </c>
      <c r="E927" s="23">
        <f t="shared" si="38"/>
        <v>354.75000000000006</v>
      </c>
    </row>
    <row r="928" spans="1:5" x14ac:dyDescent="0.25">
      <c r="A928" t="s">
        <v>8649</v>
      </c>
      <c r="B928" t="s">
        <v>10480</v>
      </c>
      <c r="C928" t="s">
        <v>10481</v>
      </c>
      <c r="D928" s="22">
        <v>795</v>
      </c>
      <c r="E928" s="23">
        <f t="shared" si="38"/>
        <v>437.25000000000006</v>
      </c>
    </row>
    <row r="929" spans="1:5" x14ac:dyDescent="0.25">
      <c r="A929" t="s">
        <v>8649</v>
      </c>
      <c r="B929" t="s">
        <v>10482</v>
      </c>
      <c r="C929" t="s">
        <v>10483</v>
      </c>
      <c r="D929" s="22">
        <v>945</v>
      </c>
      <c r="E929" s="23">
        <f t="shared" si="38"/>
        <v>519.75</v>
      </c>
    </row>
    <row r="930" spans="1:5" x14ac:dyDescent="0.25">
      <c r="A930" t="s">
        <v>8649</v>
      </c>
      <c r="B930" t="s">
        <v>10484</v>
      </c>
      <c r="C930" t="s">
        <v>10485</v>
      </c>
      <c r="D930" s="22">
        <v>745</v>
      </c>
      <c r="E930" s="23">
        <f t="shared" si="38"/>
        <v>409.75000000000006</v>
      </c>
    </row>
    <row r="931" spans="1:5" x14ac:dyDescent="0.25">
      <c r="A931" t="s">
        <v>8649</v>
      </c>
      <c r="B931" t="s">
        <v>10486</v>
      </c>
      <c r="C931" t="s">
        <v>10487</v>
      </c>
      <c r="D931" s="22">
        <v>1095</v>
      </c>
      <c r="E931" s="23">
        <f t="shared" si="38"/>
        <v>602.25</v>
      </c>
    </row>
    <row r="932" spans="1:5" x14ac:dyDescent="0.25">
      <c r="A932" t="s">
        <v>8649</v>
      </c>
      <c r="B932" t="s">
        <v>10488</v>
      </c>
      <c r="C932" t="s">
        <v>10489</v>
      </c>
      <c r="D932" s="22">
        <v>1445</v>
      </c>
      <c r="E932" s="23">
        <f t="shared" si="38"/>
        <v>794.75000000000011</v>
      </c>
    </row>
    <row r="933" spans="1:5" x14ac:dyDescent="0.25">
      <c r="A933" t="s">
        <v>8649</v>
      </c>
      <c r="B933" t="s">
        <v>10490</v>
      </c>
      <c r="C933" t="s">
        <v>10491</v>
      </c>
      <c r="D933" s="22">
        <v>845</v>
      </c>
      <c r="E933" s="23">
        <f t="shared" si="38"/>
        <v>464.75000000000006</v>
      </c>
    </row>
    <row r="934" spans="1:5" x14ac:dyDescent="0.25">
      <c r="A934" t="s">
        <v>8649</v>
      </c>
      <c r="B934" t="s">
        <v>10492</v>
      </c>
      <c r="C934" t="s">
        <v>10493</v>
      </c>
      <c r="D934" s="22">
        <v>1295</v>
      </c>
      <c r="E934" s="23">
        <f t="shared" si="38"/>
        <v>712.25000000000011</v>
      </c>
    </row>
    <row r="935" spans="1:5" x14ac:dyDescent="0.25">
      <c r="A935" t="s">
        <v>8649</v>
      </c>
      <c r="B935" t="s">
        <v>10494</v>
      </c>
      <c r="C935" t="s">
        <v>10495</v>
      </c>
      <c r="D935" s="22">
        <v>1745</v>
      </c>
      <c r="E935" s="23">
        <f t="shared" si="38"/>
        <v>959.75000000000011</v>
      </c>
    </row>
    <row r="936" spans="1:5" x14ac:dyDescent="0.25">
      <c r="A936" t="s">
        <v>8649</v>
      </c>
      <c r="B936" t="s">
        <v>10496</v>
      </c>
      <c r="C936" t="s">
        <v>10497</v>
      </c>
      <c r="D936" s="22">
        <v>1550</v>
      </c>
      <c r="E936" s="23">
        <f t="shared" si="38"/>
        <v>852.50000000000011</v>
      </c>
    </row>
    <row r="937" spans="1:5" x14ac:dyDescent="0.25">
      <c r="A937" t="s">
        <v>8649</v>
      </c>
      <c r="B937" t="s">
        <v>10498</v>
      </c>
      <c r="C937" t="s">
        <v>10499</v>
      </c>
      <c r="D937" s="22">
        <v>1550</v>
      </c>
      <c r="E937" s="23">
        <f t="shared" si="38"/>
        <v>852.50000000000011</v>
      </c>
    </row>
    <row r="938" spans="1:5" x14ac:dyDescent="0.25">
      <c r="A938" t="s">
        <v>8649</v>
      </c>
      <c r="B938" t="s">
        <v>10500</v>
      </c>
      <c r="C938" t="s">
        <v>10501</v>
      </c>
      <c r="D938" s="22">
        <v>1950</v>
      </c>
      <c r="E938" s="23">
        <f t="shared" si="38"/>
        <v>1072.5</v>
      </c>
    </row>
    <row r="939" spans="1:5" x14ac:dyDescent="0.25">
      <c r="A939" t="s">
        <v>8649</v>
      </c>
      <c r="B939" t="s">
        <v>10502</v>
      </c>
      <c r="C939" t="s">
        <v>10503</v>
      </c>
      <c r="D939" s="22">
        <v>136700</v>
      </c>
      <c r="E939" s="23">
        <f t="shared" si="38"/>
        <v>75185</v>
      </c>
    </row>
    <row r="940" spans="1:5" x14ac:dyDescent="0.25">
      <c r="A940" t="s">
        <v>8649</v>
      </c>
      <c r="B940" t="s">
        <v>10504</v>
      </c>
      <c r="C940" t="s">
        <v>10505</v>
      </c>
      <c r="D940" s="22">
        <v>167700</v>
      </c>
      <c r="E940" s="23">
        <f t="shared" si="38"/>
        <v>92235.000000000015</v>
      </c>
    </row>
    <row r="941" spans="1:5" x14ac:dyDescent="0.25">
      <c r="A941" t="s">
        <v>8649</v>
      </c>
      <c r="B941" t="s">
        <v>10506</v>
      </c>
      <c r="C941" t="s">
        <v>10507</v>
      </c>
      <c r="D941" s="22">
        <v>50000</v>
      </c>
      <c r="E941" s="23">
        <f t="shared" si="38"/>
        <v>27500.000000000004</v>
      </c>
    </row>
    <row r="942" spans="1:5" x14ac:dyDescent="0.25">
      <c r="A942" t="s">
        <v>8649</v>
      </c>
      <c r="B942" t="s">
        <v>10508</v>
      </c>
      <c r="C942" t="s">
        <v>10509</v>
      </c>
      <c r="D942" s="22">
        <v>60000</v>
      </c>
      <c r="E942" s="23">
        <f t="shared" si="38"/>
        <v>33000</v>
      </c>
    </row>
    <row r="943" spans="1:5" x14ac:dyDescent="0.25">
      <c r="A943" t="s">
        <v>8649</v>
      </c>
      <c r="B943" t="s">
        <v>10510</v>
      </c>
      <c r="C943" t="s">
        <v>10511</v>
      </c>
      <c r="D943" s="22">
        <v>85000</v>
      </c>
      <c r="E943" s="23">
        <f t="shared" si="38"/>
        <v>46750.000000000007</v>
      </c>
    </row>
    <row r="944" spans="1:5" x14ac:dyDescent="0.25">
      <c r="A944" t="s">
        <v>8649</v>
      </c>
      <c r="B944" t="s">
        <v>10512</v>
      </c>
      <c r="C944" t="s">
        <v>10513</v>
      </c>
      <c r="D944" s="22">
        <v>105000</v>
      </c>
      <c r="E944" s="23">
        <f t="shared" si="38"/>
        <v>57750.000000000007</v>
      </c>
    </row>
    <row r="945" spans="1:5" x14ac:dyDescent="0.25">
      <c r="A945" t="s">
        <v>8649</v>
      </c>
      <c r="B945" t="s">
        <v>10514</v>
      </c>
      <c r="C945" t="s">
        <v>10515</v>
      </c>
      <c r="D945" s="22">
        <v>120000</v>
      </c>
      <c r="E945" s="23">
        <f t="shared" si="38"/>
        <v>66000</v>
      </c>
    </row>
    <row r="946" spans="1:5" x14ac:dyDescent="0.25">
      <c r="A946" t="s">
        <v>8649</v>
      </c>
      <c r="B946" t="s">
        <v>10516</v>
      </c>
      <c r="C946" t="s">
        <v>10517</v>
      </c>
      <c r="D946" s="22">
        <v>70000</v>
      </c>
      <c r="E946" s="23">
        <f t="shared" si="38"/>
        <v>38500</v>
      </c>
    </row>
    <row r="947" spans="1:5" x14ac:dyDescent="0.25">
      <c r="A947" t="s">
        <v>8649</v>
      </c>
      <c r="B947" t="s">
        <v>10518</v>
      </c>
      <c r="C947" t="s">
        <v>10519</v>
      </c>
      <c r="D947" s="22">
        <v>190000</v>
      </c>
      <c r="E947" s="23">
        <f t="shared" si="38"/>
        <v>104500.00000000001</v>
      </c>
    </row>
    <row r="948" spans="1:5" x14ac:dyDescent="0.25">
      <c r="A948" t="s">
        <v>8649</v>
      </c>
      <c r="B948" t="s">
        <v>10520</v>
      </c>
      <c r="C948" t="s">
        <v>10521</v>
      </c>
      <c r="D948" s="22">
        <v>230000</v>
      </c>
      <c r="E948" s="23">
        <f t="shared" si="38"/>
        <v>126500.00000000001</v>
      </c>
    </row>
    <row r="949" spans="1:5" x14ac:dyDescent="0.25">
      <c r="A949" t="s">
        <v>8649</v>
      </c>
      <c r="B949" t="s">
        <v>10522</v>
      </c>
      <c r="C949" t="s">
        <v>10523</v>
      </c>
      <c r="D949" s="22">
        <v>70000</v>
      </c>
      <c r="E949" s="23">
        <f t="shared" si="38"/>
        <v>38500</v>
      </c>
    </row>
    <row r="950" spans="1:5" x14ac:dyDescent="0.25">
      <c r="A950" t="s">
        <v>8649</v>
      </c>
      <c r="B950" t="s">
        <v>10524</v>
      </c>
      <c r="C950" t="s">
        <v>10525</v>
      </c>
      <c r="D950" s="22">
        <v>92500</v>
      </c>
      <c r="E950" s="23">
        <f t="shared" si="38"/>
        <v>50875.000000000007</v>
      </c>
    </row>
    <row r="951" spans="1:5" x14ac:dyDescent="0.25">
      <c r="A951" t="s">
        <v>8649</v>
      </c>
      <c r="B951" t="s">
        <v>10526</v>
      </c>
      <c r="C951" t="s">
        <v>10527</v>
      </c>
      <c r="D951" s="22">
        <v>110000</v>
      </c>
      <c r="E951" s="23">
        <f t="shared" si="38"/>
        <v>60500.000000000007</v>
      </c>
    </row>
    <row r="952" spans="1:5" x14ac:dyDescent="0.25">
      <c r="A952" t="s">
        <v>8649</v>
      </c>
      <c r="B952" t="s">
        <v>10528</v>
      </c>
      <c r="C952" t="s">
        <v>10529</v>
      </c>
      <c r="D952" s="22">
        <v>135000</v>
      </c>
      <c r="E952" s="23">
        <f t="shared" si="38"/>
        <v>74250</v>
      </c>
    </row>
    <row r="953" spans="1:5" x14ac:dyDescent="0.25">
      <c r="A953" t="s">
        <v>8649</v>
      </c>
      <c r="B953" t="s">
        <v>10530</v>
      </c>
      <c r="C953" t="s">
        <v>10531</v>
      </c>
      <c r="D953" s="22">
        <v>175000</v>
      </c>
      <c r="E953" s="23">
        <f t="shared" si="38"/>
        <v>96250.000000000015</v>
      </c>
    </row>
    <row r="954" spans="1:5" x14ac:dyDescent="0.25">
      <c r="A954" t="s">
        <v>8649</v>
      </c>
      <c r="B954" t="s">
        <v>10532</v>
      </c>
      <c r="C954" t="s">
        <v>10533</v>
      </c>
      <c r="D954" s="22">
        <v>105000</v>
      </c>
      <c r="E954" s="23">
        <f t="shared" si="38"/>
        <v>57750.000000000007</v>
      </c>
    </row>
    <row r="955" spans="1:5" x14ac:dyDescent="0.25">
      <c r="A955" t="s">
        <v>8649</v>
      </c>
      <c r="B955" t="s">
        <v>10534</v>
      </c>
      <c r="C955" t="s">
        <v>10535</v>
      </c>
      <c r="D955" s="22">
        <v>270000</v>
      </c>
      <c r="E955" s="23">
        <f t="shared" si="38"/>
        <v>148500</v>
      </c>
    </row>
    <row r="956" spans="1:5" x14ac:dyDescent="0.25">
      <c r="A956" t="s">
        <v>8649</v>
      </c>
      <c r="B956" t="s">
        <v>10536</v>
      </c>
      <c r="C956" t="s">
        <v>10537</v>
      </c>
      <c r="D956" s="22">
        <v>330000</v>
      </c>
      <c r="E956" s="23">
        <f t="shared" si="38"/>
        <v>181500.00000000003</v>
      </c>
    </row>
    <row r="957" spans="1:5" x14ac:dyDescent="0.25">
      <c r="A957" t="s">
        <v>8649</v>
      </c>
      <c r="B957" t="s">
        <v>10538</v>
      </c>
      <c r="C957" t="s">
        <v>10539</v>
      </c>
      <c r="D957" s="22">
        <v>370000</v>
      </c>
      <c r="E957" s="23">
        <f t="shared" si="38"/>
        <v>203500.00000000003</v>
      </c>
    </row>
    <row r="958" spans="1:5" x14ac:dyDescent="0.25">
      <c r="A958" t="s">
        <v>8649</v>
      </c>
      <c r="B958" t="s">
        <v>10540</v>
      </c>
      <c r="C958" t="s">
        <v>10537</v>
      </c>
      <c r="D958" s="22">
        <v>305000</v>
      </c>
      <c r="E958" s="23">
        <f t="shared" si="38"/>
        <v>167750</v>
      </c>
    </row>
    <row r="959" spans="1:5" x14ac:dyDescent="0.25">
      <c r="A959" t="s">
        <v>8649</v>
      </c>
      <c r="B959" t="s">
        <v>10541</v>
      </c>
      <c r="C959" t="s">
        <v>10539</v>
      </c>
      <c r="D959" s="22">
        <v>340000</v>
      </c>
      <c r="E959" s="23">
        <f t="shared" si="38"/>
        <v>187000.00000000003</v>
      </c>
    </row>
    <row r="960" spans="1:5" x14ac:dyDescent="0.25">
      <c r="A960" t="s">
        <v>8649</v>
      </c>
      <c r="B960" t="s">
        <v>10542</v>
      </c>
      <c r="C960" t="s">
        <v>10543</v>
      </c>
      <c r="D960" s="22">
        <v>255000</v>
      </c>
      <c r="E960" s="23">
        <f t="shared" si="38"/>
        <v>140250</v>
      </c>
    </row>
    <row r="961" spans="1:5" x14ac:dyDescent="0.25">
      <c r="A961" t="s">
        <v>8649</v>
      </c>
      <c r="B961" t="s">
        <v>10544</v>
      </c>
      <c r="C961" t="s">
        <v>10545</v>
      </c>
      <c r="D961" s="22">
        <v>255000</v>
      </c>
      <c r="E961" s="23">
        <f t="shared" si="38"/>
        <v>140250</v>
      </c>
    </row>
    <row r="962" spans="1:5" x14ac:dyDescent="0.25">
      <c r="A962" t="s">
        <v>8713</v>
      </c>
      <c r="B962" t="s">
        <v>10546</v>
      </c>
      <c r="C962" t="s">
        <v>10547</v>
      </c>
      <c r="D962" s="22">
        <v>340000</v>
      </c>
      <c r="E962" s="23">
        <f t="shared" si="38"/>
        <v>187000.00000000003</v>
      </c>
    </row>
    <row r="963" spans="1:5" x14ac:dyDescent="0.25">
      <c r="A963" t="s">
        <v>8649</v>
      </c>
      <c r="B963" t="s">
        <v>10548</v>
      </c>
      <c r="C963" t="s">
        <v>10549</v>
      </c>
      <c r="D963" s="22">
        <v>282000</v>
      </c>
      <c r="E963" s="23">
        <f t="shared" si="38"/>
        <v>155100</v>
      </c>
    </row>
    <row r="964" spans="1:5" x14ac:dyDescent="0.25">
      <c r="A964" t="s">
        <v>8649</v>
      </c>
      <c r="B964" t="s">
        <v>10550</v>
      </c>
      <c r="C964" t="s">
        <v>10551</v>
      </c>
      <c r="D964" s="22">
        <v>345000</v>
      </c>
      <c r="E964" s="23">
        <f t="shared" si="38"/>
        <v>189750.00000000003</v>
      </c>
    </row>
    <row r="965" spans="1:5" x14ac:dyDescent="0.25">
      <c r="A965" t="s">
        <v>8649</v>
      </c>
      <c r="B965" t="s">
        <v>10552</v>
      </c>
      <c r="C965" t="s">
        <v>10553</v>
      </c>
      <c r="D965" s="22">
        <v>387000</v>
      </c>
      <c r="E965" s="23">
        <f t="shared" si="38"/>
        <v>212850.00000000003</v>
      </c>
    </row>
    <row r="966" spans="1:5" x14ac:dyDescent="0.25">
      <c r="A966" t="s">
        <v>8649</v>
      </c>
      <c r="B966" t="s">
        <v>10554</v>
      </c>
      <c r="C966" t="s">
        <v>10555</v>
      </c>
      <c r="D966" s="22">
        <v>260000</v>
      </c>
      <c r="E966" s="23">
        <f t="shared" si="38"/>
        <v>143000</v>
      </c>
    </row>
    <row r="967" spans="1:5" x14ac:dyDescent="0.25">
      <c r="A967" t="s">
        <v>8649</v>
      </c>
      <c r="B967" t="s">
        <v>10556</v>
      </c>
      <c r="C967" t="s">
        <v>10557</v>
      </c>
      <c r="D967" s="22">
        <v>310000</v>
      </c>
      <c r="E967" s="23">
        <f t="shared" si="38"/>
        <v>170500</v>
      </c>
    </row>
    <row r="968" spans="1:5" x14ac:dyDescent="0.25">
      <c r="A968" t="s">
        <v>8649</v>
      </c>
      <c r="B968" t="s">
        <v>10558</v>
      </c>
      <c r="C968" t="s">
        <v>10559</v>
      </c>
      <c r="D968" s="22">
        <v>345000</v>
      </c>
      <c r="E968" s="23">
        <f t="shared" ref="E968:E1031" si="39">D968*0.55</f>
        <v>189750.00000000003</v>
      </c>
    </row>
    <row r="969" spans="1:5" x14ac:dyDescent="0.25">
      <c r="A969" t="s">
        <v>8649</v>
      </c>
      <c r="B969" t="s">
        <v>10560</v>
      </c>
      <c r="C969" t="s">
        <v>10561</v>
      </c>
      <c r="D969" s="22">
        <v>372000</v>
      </c>
      <c r="E969" s="23">
        <f t="shared" si="39"/>
        <v>204600.00000000003</v>
      </c>
    </row>
    <row r="970" spans="1:5" x14ac:dyDescent="0.25">
      <c r="A970" t="s">
        <v>8649</v>
      </c>
      <c r="B970" t="s">
        <v>10562</v>
      </c>
      <c r="C970" t="s">
        <v>10563</v>
      </c>
      <c r="D970" s="22">
        <v>449000</v>
      </c>
      <c r="E970" s="23">
        <f t="shared" si="39"/>
        <v>246950.00000000003</v>
      </c>
    </row>
    <row r="971" spans="1:5" x14ac:dyDescent="0.25">
      <c r="A971" t="s">
        <v>8649</v>
      </c>
      <c r="B971" t="s">
        <v>10564</v>
      </c>
      <c r="C971" t="s">
        <v>10565</v>
      </c>
      <c r="D971" s="22">
        <v>507000</v>
      </c>
      <c r="E971" s="23">
        <f t="shared" si="39"/>
        <v>278850</v>
      </c>
    </row>
    <row r="972" spans="1:5" x14ac:dyDescent="0.25">
      <c r="A972" t="s">
        <v>8649</v>
      </c>
      <c r="B972" t="s">
        <v>10566</v>
      </c>
      <c r="C972" t="s">
        <v>10567</v>
      </c>
      <c r="D972" s="22">
        <v>340000</v>
      </c>
      <c r="E972" s="23">
        <f t="shared" si="39"/>
        <v>187000.00000000003</v>
      </c>
    </row>
    <row r="973" spans="1:5" x14ac:dyDescent="0.25">
      <c r="A973" t="s">
        <v>8649</v>
      </c>
      <c r="B973" t="s">
        <v>10568</v>
      </c>
      <c r="C973" t="s">
        <v>10569</v>
      </c>
      <c r="D973" s="22">
        <v>400000</v>
      </c>
      <c r="E973" s="23">
        <f t="shared" si="39"/>
        <v>220000.00000000003</v>
      </c>
    </row>
    <row r="974" spans="1:5" x14ac:dyDescent="0.25">
      <c r="A974" t="s">
        <v>8649</v>
      </c>
      <c r="B974" t="s">
        <v>10570</v>
      </c>
      <c r="C974" t="s">
        <v>10571</v>
      </c>
      <c r="D974" s="22">
        <v>443000</v>
      </c>
      <c r="E974" s="23">
        <f t="shared" si="39"/>
        <v>243650.00000000003</v>
      </c>
    </row>
    <row r="975" spans="1:5" x14ac:dyDescent="0.25">
      <c r="A975" t="s">
        <v>8649</v>
      </c>
      <c r="B975" t="s">
        <v>10572</v>
      </c>
      <c r="C975" t="s">
        <v>10573</v>
      </c>
      <c r="D975" s="22">
        <v>450000</v>
      </c>
      <c r="E975" s="23">
        <f t="shared" si="39"/>
        <v>247500.00000000003</v>
      </c>
    </row>
    <row r="976" spans="1:5" x14ac:dyDescent="0.25">
      <c r="A976" t="s">
        <v>8649</v>
      </c>
      <c r="B976" t="s">
        <v>10574</v>
      </c>
      <c r="C976" t="s">
        <v>10575</v>
      </c>
      <c r="D976" s="22">
        <v>520000</v>
      </c>
      <c r="E976" s="23">
        <f t="shared" si="39"/>
        <v>286000</v>
      </c>
    </row>
    <row r="977" spans="1:5" x14ac:dyDescent="0.25">
      <c r="A977" t="s">
        <v>8649</v>
      </c>
      <c r="B977" t="s">
        <v>10576</v>
      </c>
      <c r="C977" t="s">
        <v>10577</v>
      </c>
      <c r="D977" s="22">
        <v>200000</v>
      </c>
      <c r="E977" s="23">
        <f t="shared" si="39"/>
        <v>110000.00000000001</v>
      </c>
    </row>
    <row r="978" spans="1:5" x14ac:dyDescent="0.25">
      <c r="A978" t="s">
        <v>8649</v>
      </c>
      <c r="B978" t="s">
        <v>10578</v>
      </c>
      <c r="C978" t="s">
        <v>10579</v>
      </c>
      <c r="D978" s="22">
        <v>240000</v>
      </c>
      <c r="E978" s="23">
        <f t="shared" si="39"/>
        <v>132000</v>
      </c>
    </row>
    <row r="979" spans="1:5" x14ac:dyDescent="0.25">
      <c r="A979" t="s">
        <v>8649</v>
      </c>
      <c r="B979" t="s">
        <v>10580</v>
      </c>
      <c r="C979" t="s">
        <v>10581</v>
      </c>
      <c r="D979" s="22">
        <v>290000</v>
      </c>
      <c r="E979" s="23">
        <f t="shared" si="39"/>
        <v>159500</v>
      </c>
    </row>
    <row r="980" spans="1:5" x14ac:dyDescent="0.25">
      <c r="A980" t="s">
        <v>8713</v>
      </c>
      <c r="B980" t="s">
        <v>10582</v>
      </c>
      <c r="C980" t="s">
        <v>10583</v>
      </c>
      <c r="D980" s="22">
        <v>290000</v>
      </c>
      <c r="E980" s="23">
        <f t="shared" si="39"/>
        <v>159500</v>
      </c>
    </row>
    <row r="981" spans="1:5" x14ac:dyDescent="0.25">
      <c r="A981" t="s">
        <v>8649</v>
      </c>
      <c r="B981" t="s">
        <v>10584</v>
      </c>
      <c r="C981" t="s">
        <v>10585</v>
      </c>
      <c r="D981" s="22">
        <v>100000</v>
      </c>
      <c r="E981" s="23">
        <f t="shared" si="39"/>
        <v>55000.000000000007</v>
      </c>
    </row>
    <row r="982" spans="1:5" x14ac:dyDescent="0.25">
      <c r="A982" t="s">
        <v>8649</v>
      </c>
      <c r="B982" t="s">
        <v>10586</v>
      </c>
      <c r="C982" t="s">
        <v>10587</v>
      </c>
      <c r="D982" s="22">
        <v>120000</v>
      </c>
      <c r="E982" s="23">
        <f t="shared" si="39"/>
        <v>66000</v>
      </c>
    </row>
    <row r="983" spans="1:5" x14ac:dyDescent="0.25">
      <c r="A983" t="s">
        <v>8649</v>
      </c>
      <c r="B983" t="s">
        <v>10588</v>
      </c>
      <c r="C983" t="s">
        <v>10589</v>
      </c>
      <c r="D983" s="22">
        <v>145000</v>
      </c>
      <c r="E983" s="23">
        <f t="shared" si="39"/>
        <v>79750</v>
      </c>
    </row>
    <row r="984" spans="1:5" x14ac:dyDescent="0.25">
      <c r="A984" t="s">
        <v>8649</v>
      </c>
      <c r="B984" t="s">
        <v>10590</v>
      </c>
      <c r="C984" t="s">
        <v>10591</v>
      </c>
      <c r="D984" s="22">
        <v>200000</v>
      </c>
      <c r="E984" s="23">
        <f t="shared" si="39"/>
        <v>110000.00000000001</v>
      </c>
    </row>
    <row r="985" spans="1:5" x14ac:dyDescent="0.25">
      <c r="A985" t="s">
        <v>8649</v>
      </c>
      <c r="B985" t="s">
        <v>10592</v>
      </c>
      <c r="C985" t="s">
        <v>10593</v>
      </c>
      <c r="D985" s="22">
        <v>240000</v>
      </c>
      <c r="E985" s="23">
        <f t="shared" si="39"/>
        <v>132000</v>
      </c>
    </row>
    <row r="986" spans="1:5" x14ac:dyDescent="0.25">
      <c r="A986" t="s">
        <v>8649</v>
      </c>
      <c r="B986" t="s">
        <v>10594</v>
      </c>
      <c r="C986" t="s">
        <v>10595</v>
      </c>
      <c r="D986" s="22">
        <v>285000</v>
      </c>
      <c r="E986" s="23">
        <f t="shared" si="39"/>
        <v>156750</v>
      </c>
    </row>
    <row r="987" spans="1:5" x14ac:dyDescent="0.25">
      <c r="A987" t="s">
        <v>8649</v>
      </c>
      <c r="B987" t="s">
        <v>10596</v>
      </c>
      <c r="C987" t="s">
        <v>10597</v>
      </c>
      <c r="D987" s="22">
        <v>345000</v>
      </c>
      <c r="E987" s="23">
        <f t="shared" si="39"/>
        <v>189750.00000000003</v>
      </c>
    </row>
    <row r="988" spans="1:5" x14ac:dyDescent="0.25">
      <c r="A988" t="s">
        <v>8649</v>
      </c>
      <c r="B988" t="s">
        <v>10598</v>
      </c>
      <c r="C988" t="s">
        <v>10599</v>
      </c>
      <c r="D988" s="22">
        <v>120000</v>
      </c>
      <c r="E988" s="23">
        <f t="shared" si="39"/>
        <v>66000</v>
      </c>
    </row>
    <row r="989" spans="1:5" x14ac:dyDescent="0.25">
      <c r="A989" t="s">
        <v>8649</v>
      </c>
      <c r="B989" t="s">
        <v>10600</v>
      </c>
      <c r="C989" t="s">
        <v>10601</v>
      </c>
      <c r="D989" s="22">
        <v>142500</v>
      </c>
      <c r="E989" s="23">
        <f t="shared" si="39"/>
        <v>78375</v>
      </c>
    </row>
    <row r="990" spans="1:5" x14ac:dyDescent="0.25">
      <c r="A990" t="s">
        <v>8649</v>
      </c>
      <c r="B990" t="s">
        <v>10602</v>
      </c>
      <c r="C990" t="s">
        <v>10603</v>
      </c>
      <c r="D990" s="22">
        <v>172500</v>
      </c>
      <c r="E990" s="23">
        <f t="shared" si="39"/>
        <v>94875.000000000015</v>
      </c>
    </row>
    <row r="991" spans="1:5" x14ac:dyDescent="0.25">
      <c r="A991" t="s">
        <v>8649</v>
      </c>
      <c r="B991" t="s">
        <v>10604</v>
      </c>
      <c r="C991" t="s">
        <v>10605</v>
      </c>
      <c r="D991" s="22">
        <v>260000</v>
      </c>
      <c r="E991" s="23">
        <f t="shared" si="39"/>
        <v>143000</v>
      </c>
    </row>
    <row r="992" spans="1:5" x14ac:dyDescent="0.25">
      <c r="A992" t="s">
        <v>8649</v>
      </c>
      <c r="B992" t="s">
        <v>10606</v>
      </c>
      <c r="C992" t="s">
        <v>10607</v>
      </c>
      <c r="D992" s="22">
        <v>315000</v>
      </c>
      <c r="E992" s="23">
        <f t="shared" si="39"/>
        <v>173250</v>
      </c>
    </row>
    <row r="993" spans="1:5" x14ac:dyDescent="0.25">
      <c r="A993" t="s">
        <v>8649</v>
      </c>
      <c r="B993" t="s">
        <v>10608</v>
      </c>
      <c r="C993" t="s">
        <v>10609</v>
      </c>
      <c r="D993" s="22">
        <v>380000</v>
      </c>
      <c r="E993" s="23">
        <f t="shared" si="39"/>
        <v>209000.00000000003</v>
      </c>
    </row>
    <row r="994" spans="1:5" x14ac:dyDescent="0.25">
      <c r="A994" t="s">
        <v>8649</v>
      </c>
      <c r="B994" t="s">
        <v>10610</v>
      </c>
      <c r="C994" t="s">
        <v>10611</v>
      </c>
      <c r="D994" s="22">
        <v>310000</v>
      </c>
      <c r="E994" s="23">
        <f t="shared" si="39"/>
        <v>170500</v>
      </c>
    </row>
    <row r="995" spans="1:5" x14ac:dyDescent="0.25">
      <c r="A995" t="s">
        <v>8649</v>
      </c>
      <c r="B995" t="s">
        <v>10612</v>
      </c>
      <c r="C995" t="s">
        <v>10613</v>
      </c>
      <c r="D995" s="22">
        <v>370000</v>
      </c>
      <c r="E995" s="23">
        <f t="shared" si="39"/>
        <v>203500.00000000003</v>
      </c>
    </row>
    <row r="996" spans="1:5" x14ac:dyDescent="0.25">
      <c r="A996" t="s">
        <v>8649</v>
      </c>
      <c r="B996" t="s">
        <v>10614</v>
      </c>
      <c r="C996" t="s">
        <v>10615</v>
      </c>
      <c r="D996" s="22">
        <v>450000</v>
      </c>
      <c r="E996" s="23">
        <f t="shared" si="39"/>
        <v>247500.00000000003</v>
      </c>
    </row>
    <row r="997" spans="1:5" x14ac:dyDescent="0.25">
      <c r="A997" t="s">
        <v>8713</v>
      </c>
      <c r="B997" t="s">
        <v>10616</v>
      </c>
      <c r="C997" t="s">
        <v>10617</v>
      </c>
      <c r="D997" s="22">
        <v>300</v>
      </c>
      <c r="E997" s="23">
        <f t="shared" si="39"/>
        <v>165</v>
      </c>
    </row>
    <row r="998" spans="1:5" x14ac:dyDescent="0.25">
      <c r="A998" t="s">
        <v>8713</v>
      </c>
      <c r="B998" t="s">
        <v>10618</v>
      </c>
      <c r="C998" t="s">
        <v>10619</v>
      </c>
      <c r="D998" s="22">
        <v>18000</v>
      </c>
      <c r="E998" s="23">
        <f t="shared" si="39"/>
        <v>9900</v>
      </c>
    </row>
    <row r="999" spans="1:5" x14ac:dyDescent="0.25">
      <c r="A999" t="s">
        <v>8649</v>
      </c>
      <c r="B999" t="s">
        <v>10620</v>
      </c>
      <c r="C999" t="s">
        <v>10621</v>
      </c>
      <c r="D999" s="22">
        <v>0</v>
      </c>
      <c r="E999" s="23">
        <f t="shared" si="39"/>
        <v>0</v>
      </c>
    </row>
    <row r="1000" spans="1:5" x14ac:dyDescent="0.25">
      <c r="A1000" t="s">
        <v>8649</v>
      </c>
      <c r="B1000" t="s">
        <v>10622</v>
      </c>
      <c r="C1000" t="s">
        <v>10623</v>
      </c>
      <c r="D1000" s="22">
        <v>120000</v>
      </c>
      <c r="E1000" s="23">
        <f t="shared" si="39"/>
        <v>66000</v>
      </c>
    </row>
    <row r="1001" spans="1:5" x14ac:dyDescent="0.25">
      <c r="A1001" t="s">
        <v>8713</v>
      </c>
      <c r="B1001" t="s">
        <v>10624</v>
      </c>
      <c r="C1001" t="s">
        <v>10625</v>
      </c>
      <c r="D1001" s="22">
        <v>120000</v>
      </c>
      <c r="E1001" s="23">
        <f t="shared" si="39"/>
        <v>66000</v>
      </c>
    </row>
    <row r="1002" spans="1:5" x14ac:dyDescent="0.25">
      <c r="A1002" t="s">
        <v>8649</v>
      </c>
      <c r="B1002" t="s">
        <v>10626</v>
      </c>
      <c r="C1002" t="s">
        <v>10627</v>
      </c>
      <c r="D1002" s="22">
        <v>47400</v>
      </c>
      <c r="E1002" s="23">
        <f t="shared" si="39"/>
        <v>26070.000000000004</v>
      </c>
    </row>
    <row r="1003" spans="1:5" x14ac:dyDescent="0.25">
      <c r="A1003" t="s">
        <v>8649</v>
      </c>
      <c r="B1003" t="s">
        <v>10628</v>
      </c>
      <c r="C1003" t="s">
        <v>10629</v>
      </c>
      <c r="D1003" s="22">
        <v>74300</v>
      </c>
      <c r="E1003" s="23">
        <f t="shared" si="39"/>
        <v>40865</v>
      </c>
    </row>
    <row r="1004" spans="1:5" x14ac:dyDescent="0.25">
      <c r="A1004" t="s">
        <v>8649</v>
      </c>
      <c r="B1004" t="s">
        <v>10630</v>
      </c>
      <c r="C1004" t="s">
        <v>10631</v>
      </c>
      <c r="D1004" s="22">
        <v>78000</v>
      </c>
      <c r="E1004" s="23">
        <f t="shared" si="39"/>
        <v>42900</v>
      </c>
    </row>
    <row r="1005" spans="1:5" x14ac:dyDescent="0.25">
      <c r="A1005" t="s">
        <v>8649</v>
      </c>
      <c r="B1005" t="s">
        <v>10632</v>
      </c>
      <c r="C1005" t="s">
        <v>10633</v>
      </c>
      <c r="D1005" s="22">
        <v>110000</v>
      </c>
      <c r="E1005" s="23">
        <f t="shared" si="39"/>
        <v>60500.000000000007</v>
      </c>
    </row>
    <row r="1006" spans="1:5" x14ac:dyDescent="0.25">
      <c r="A1006" t="s">
        <v>8649</v>
      </c>
      <c r="B1006" t="s">
        <v>10634</v>
      </c>
      <c r="C1006" t="s">
        <v>10635</v>
      </c>
      <c r="D1006" s="22">
        <v>170000</v>
      </c>
      <c r="E1006" s="23">
        <f t="shared" si="39"/>
        <v>93500.000000000015</v>
      </c>
    </row>
    <row r="1007" spans="1:5" x14ac:dyDescent="0.25">
      <c r="A1007" t="s">
        <v>8649</v>
      </c>
      <c r="B1007" t="s">
        <v>10636</v>
      </c>
      <c r="C1007" t="s">
        <v>10637</v>
      </c>
      <c r="D1007" s="22">
        <v>210000</v>
      </c>
      <c r="E1007" s="23">
        <f t="shared" si="39"/>
        <v>115500.00000000001</v>
      </c>
    </row>
    <row r="1008" spans="1:5" x14ac:dyDescent="0.25">
      <c r="A1008" t="s">
        <v>8649</v>
      </c>
      <c r="B1008" t="s">
        <v>10638</v>
      </c>
      <c r="C1008" t="s">
        <v>10639</v>
      </c>
      <c r="D1008" s="22">
        <v>84000</v>
      </c>
      <c r="E1008" s="23">
        <f t="shared" si="39"/>
        <v>46200.000000000007</v>
      </c>
    </row>
    <row r="1009" spans="1:5" x14ac:dyDescent="0.25">
      <c r="A1009" t="s">
        <v>8649</v>
      </c>
      <c r="B1009" t="s">
        <v>10640</v>
      </c>
      <c r="C1009" t="s">
        <v>10641</v>
      </c>
      <c r="D1009" s="22">
        <v>396000</v>
      </c>
      <c r="E1009" s="23">
        <f t="shared" si="39"/>
        <v>217800.00000000003</v>
      </c>
    </row>
    <row r="1010" spans="1:5" x14ac:dyDescent="0.25">
      <c r="A1010" t="s">
        <v>8649</v>
      </c>
      <c r="B1010" t="s">
        <v>10642</v>
      </c>
      <c r="C1010" t="s">
        <v>10643</v>
      </c>
      <c r="D1010" s="22">
        <v>222200</v>
      </c>
      <c r="E1010" s="23">
        <f t="shared" si="39"/>
        <v>122210.00000000001</v>
      </c>
    </row>
    <row r="1011" spans="1:5" x14ac:dyDescent="0.25">
      <c r="A1011" t="s">
        <v>8649</v>
      </c>
      <c r="B1011" t="s">
        <v>10644</v>
      </c>
      <c r="C1011" t="s">
        <v>10645</v>
      </c>
      <c r="D1011" s="22">
        <v>1998000</v>
      </c>
      <c r="E1011" s="23">
        <f t="shared" si="39"/>
        <v>1098900</v>
      </c>
    </row>
    <row r="1012" spans="1:5" x14ac:dyDescent="0.25">
      <c r="A1012" t="s">
        <v>8649</v>
      </c>
      <c r="B1012" t="s">
        <v>10646</v>
      </c>
      <c r="C1012" t="s">
        <v>10647</v>
      </c>
      <c r="D1012" s="22">
        <v>2430000</v>
      </c>
      <c r="E1012" s="23">
        <f t="shared" si="39"/>
        <v>1336500</v>
      </c>
    </row>
    <row r="1013" spans="1:5" x14ac:dyDescent="0.25">
      <c r="A1013" t="s">
        <v>8649</v>
      </c>
      <c r="B1013" t="s">
        <v>10648</v>
      </c>
      <c r="C1013" t="s">
        <v>10649</v>
      </c>
      <c r="D1013" s="22">
        <v>159775</v>
      </c>
      <c r="E1013" s="23">
        <f t="shared" si="39"/>
        <v>87876.25</v>
      </c>
    </row>
    <row r="1014" spans="1:5" x14ac:dyDescent="0.25">
      <c r="A1014" t="s">
        <v>8649</v>
      </c>
      <c r="B1014" t="s">
        <v>10650</v>
      </c>
      <c r="C1014" t="s">
        <v>10651</v>
      </c>
      <c r="D1014" s="22">
        <v>217800</v>
      </c>
      <c r="E1014" s="23">
        <f t="shared" si="39"/>
        <v>119790.00000000001</v>
      </c>
    </row>
    <row r="1015" spans="1:5" x14ac:dyDescent="0.25">
      <c r="A1015" t="s">
        <v>8649</v>
      </c>
      <c r="B1015" t="s">
        <v>10652</v>
      </c>
      <c r="C1015" t="s">
        <v>10653</v>
      </c>
      <c r="D1015" s="22">
        <v>581000</v>
      </c>
      <c r="E1015" s="23">
        <f t="shared" si="39"/>
        <v>319550</v>
      </c>
    </row>
    <row r="1016" spans="1:5" x14ac:dyDescent="0.25">
      <c r="A1016" t="s">
        <v>8649</v>
      </c>
      <c r="B1016" t="s">
        <v>10654</v>
      </c>
      <c r="C1016" t="s">
        <v>10655</v>
      </c>
      <c r="D1016" s="22">
        <v>960000</v>
      </c>
      <c r="E1016" s="23">
        <f t="shared" si="39"/>
        <v>528000</v>
      </c>
    </row>
    <row r="1017" spans="1:5" x14ac:dyDescent="0.25">
      <c r="A1017" t="s">
        <v>8649</v>
      </c>
      <c r="B1017" t="s">
        <v>10656</v>
      </c>
      <c r="C1017" t="s">
        <v>10657</v>
      </c>
      <c r="D1017" s="22">
        <v>17500</v>
      </c>
      <c r="E1017" s="23">
        <f t="shared" si="39"/>
        <v>9625</v>
      </c>
    </row>
    <row r="1018" spans="1:5" x14ac:dyDescent="0.25">
      <c r="A1018" t="s">
        <v>8649</v>
      </c>
      <c r="B1018" t="s">
        <v>10658</v>
      </c>
      <c r="C1018" t="s">
        <v>10659</v>
      </c>
      <c r="D1018" s="22">
        <v>21500</v>
      </c>
      <c r="E1018" s="23">
        <f t="shared" si="39"/>
        <v>11825.000000000002</v>
      </c>
    </row>
    <row r="1019" spans="1:5" x14ac:dyDescent="0.25">
      <c r="A1019" t="s">
        <v>8649</v>
      </c>
      <c r="B1019" t="s">
        <v>10660</v>
      </c>
      <c r="C1019" t="s">
        <v>10661</v>
      </c>
      <c r="D1019" s="22">
        <v>22000</v>
      </c>
      <c r="E1019" s="23">
        <f t="shared" si="39"/>
        <v>12100.000000000002</v>
      </c>
    </row>
    <row r="1020" spans="1:5" x14ac:dyDescent="0.25">
      <c r="A1020" t="s">
        <v>8649</v>
      </c>
      <c r="B1020" t="s">
        <v>10662</v>
      </c>
      <c r="C1020" t="s">
        <v>10663</v>
      </c>
      <c r="D1020" s="22">
        <v>25000</v>
      </c>
      <c r="E1020" s="23">
        <f t="shared" si="39"/>
        <v>13750.000000000002</v>
      </c>
    </row>
    <row r="1021" spans="1:5" x14ac:dyDescent="0.25">
      <c r="A1021" t="s">
        <v>8649</v>
      </c>
      <c r="B1021" t="s">
        <v>10664</v>
      </c>
      <c r="C1021" t="s">
        <v>10665</v>
      </c>
      <c r="D1021" s="22">
        <v>25500</v>
      </c>
      <c r="E1021" s="23">
        <f t="shared" si="39"/>
        <v>14025.000000000002</v>
      </c>
    </row>
    <row r="1022" spans="1:5" x14ac:dyDescent="0.25">
      <c r="A1022" t="s">
        <v>8649</v>
      </c>
      <c r="B1022" t="s">
        <v>10666</v>
      </c>
      <c r="C1022" t="s">
        <v>10667</v>
      </c>
      <c r="D1022" s="22">
        <v>18000</v>
      </c>
      <c r="E1022" s="23">
        <f t="shared" si="39"/>
        <v>9900</v>
      </c>
    </row>
    <row r="1023" spans="1:5" x14ac:dyDescent="0.25">
      <c r="A1023" t="s">
        <v>8713</v>
      </c>
      <c r="B1023" t="s">
        <v>10668</v>
      </c>
      <c r="C1023" t="s">
        <v>10669</v>
      </c>
      <c r="D1023" s="22">
        <v>700</v>
      </c>
      <c r="E1023" s="23">
        <f t="shared" si="39"/>
        <v>385.00000000000006</v>
      </c>
    </row>
    <row r="1024" spans="1:5" x14ac:dyDescent="0.25">
      <c r="A1024" t="s">
        <v>8713</v>
      </c>
      <c r="B1024" t="s">
        <v>10670</v>
      </c>
      <c r="C1024" t="s">
        <v>10671</v>
      </c>
      <c r="D1024" s="22">
        <v>1000</v>
      </c>
      <c r="E1024" s="23">
        <f t="shared" si="39"/>
        <v>550</v>
      </c>
    </row>
    <row r="1025" spans="1:5" x14ac:dyDescent="0.25">
      <c r="A1025" t="s">
        <v>8713</v>
      </c>
      <c r="B1025" t="s">
        <v>10672</v>
      </c>
      <c r="C1025" t="s">
        <v>10673</v>
      </c>
      <c r="D1025" s="22">
        <v>700</v>
      </c>
      <c r="E1025" s="23">
        <f t="shared" si="39"/>
        <v>385.00000000000006</v>
      </c>
    </row>
    <row r="1026" spans="1:5" x14ac:dyDescent="0.25">
      <c r="A1026" t="s">
        <v>8713</v>
      </c>
      <c r="B1026" t="s">
        <v>10674</v>
      </c>
      <c r="C1026" t="s">
        <v>10675</v>
      </c>
      <c r="D1026" s="22">
        <v>325</v>
      </c>
      <c r="E1026" s="23">
        <f t="shared" si="39"/>
        <v>178.75000000000003</v>
      </c>
    </row>
    <row r="1027" spans="1:5" x14ac:dyDescent="0.25">
      <c r="A1027" t="s">
        <v>8713</v>
      </c>
      <c r="B1027" t="s">
        <v>10676</v>
      </c>
      <c r="C1027" t="s">
        <v>10677</v>
      </c>
      <c r="D1027" s="22">
        <v>1000</v>
      </c>
      <c r="E1027" s="23">
        <f t="shared" si="39"/>
        <v>550</v>
      </c>
    </row>
    <row r="1028" spans="1:5" x14ac:dyDescent="0.25">
      <c r="A1028" t="s">
        <v>8713</v>
      </c>
      <c r="B1028" t="s">
        <v>10678</v>
      </c>
      <c r="C1028" t="s">
        <v>10679</v>
      </c>
      <c r="D1028" s="22">
        <v>1000</v>
      </c>
      <c r="E1028" s="23">
        <f t="shared" si="39"/>
        <v>550</v>
      </c>
    </row>
    <row r="1029" spans="1:5" x14ac:dyDescent="0.25">
      <c r="A1029" t="s">
        <v>8713</v>
      </c>
      <c r="B1029" t="s">
        <v>10680</v>
      </c>
      <c r="C1029" t="s">
        <v>10681</v>
      </c>
      <c r="D1029" s="22">
        <v>1750</v>
      </c>
      <c r="E1029" s="23">
        <f t="shared" si="39"/>
        <v>962.50000000000011</v>
      </c>
    </row>
    <row r="1030" spans="1:5" x14ac:dyDescent="0.25">
      <c r="A1030" t="s">
        <v>8649</v>
      </c>
      <c r="B1030" t="s">
        <v>10682</v>
      </c>
      <c r="C1030" t="s">
        <v>10683</v>
      </c>
      <c r="D1030" s="22">
        <v>0</v>
      </c>
      <c r="E1030" s="23">
        <f t="shared" si="39"/>
        <v>0</v>
      </c>
    </row>
    <row r="1031" spans="1:5" x14ac:dyDescent="0.25">
      <c r="A1031" t="s">
        <v>8649</v>
      </c>
      <c r="B1031" t="s">
        <v>10684</v>
      </c>
      <c r="C1031" t="s">
        <v>10685</v>
      </c>
      <c r="D1031" s="22">
        <v>4300</v>
      </c>
      <c r="E1031" s="23">
        <f t="shared" si="39"/>
        <v>2365</v>
      </c>
    </row>
    <row r="1032" spans="1:5" x14ac:dyDescent="0.25">
      <c r="A1032" t="s">
        <v>8713</v>
      </c>
      <c r="B1032" t="s">
        <v>10686</v>
      </c>
      <c r="C1032" t="s">
        <v>10687</v>
      </c>
      <c r="D1032" s="22">
        <v>4300</v>
      </c>
      <c r="E1032" s="23">
        <f t="shared" ref="E1032:E1095" si="40">D1032*0.55</f>
        <v>2365</v>
      </c>
    </row>
    <row r="1033" spans="1:5" x14ac:dyDescent="0.25">
      <c r="A1033" t="s">
        <v>8713</v>
      </c>
      <c r="B1033" t="s">
        <v>10688</v>
      </c>
      <c r="C1033" t="s">
        <v>10689</v>
      </c>
      <c r="D1033" s="22">
        <v>15000</v>
      </c>
      <c r="E1033" s="23">
        <f t="shared" si="40"/>
        <v>8250</v>
      </c>
    </row>
    <row r="1034" spans="1:5" x14ac:dyDescent="0.25">
      <c r="A1034" t="s">
        <v>8713</v>
      </c>
      <c r="B1034" t="s">
        <v>10690</v>
      </c>
      <c r="C1034" t="s">
        <v>10691</v>
      </c>
      <c r="D1034" s="22">
        <v>525</v>
      </c>
      <c r="E1034" s="23">
        <f t="shared" si="40"/>
        <v>288.75</v>
      </c>
    </row>
    <row r="1035" spans="1:5" x14ac:dyDescent="0.25">
      <c r="A1035" t="s">
        <v>8713</v>
      </c>
      <c r="B1035" t="s">
        <v>10692</v>
      </c>
      <c r="C1035" t="s">
        <v>10693</v>
      </c>
      <c r="D1035" s="22">
        <v>650</v>
      </c>
      <c r="E1035" s="23">
        <f t="shared" si="40"/>
        <v>357.50000000000006</v>
      </c>
    </row>
    <row r="1036" spans="1:5" x14ac:dyDescent="0.25">
      <c r="A1036" t="s">
        <v>8649</v>
      </c>
      <c r="B1036" t="s">
        <v>10694</v>
      </c>
      <c r="C1036" t="s">
        <v>10695</v>
      </c>
      <c r="D1036" s="22">
        <v>0</v>
      </c>
      <c r="E1036" s="23">
        <f t="shared" si="40"/>
        <v>0</v>
      </c>
    </row>
    <row r="1037" spans="1:5" x14ac:dyDescent="0.25">
      <c r="A1037" t="s">
        <v>8649</v>
      </c>
      <c r="B1037" t="s">
        <v>10696</v>
      </c>
      <c r="C1037" t="s">
        <v>10697</v>
      </c>
      <c r="D1037" s="22">
        <v>3750</v>
      </c>
      <c r="E1037" s="23">
        <f t="shared" si="40"/>
        <v>2062.5</v>
      </c>
    </row>
    <row r="1038" spans="1:5" x14ac:dyDescent="0.25">
      <c r="A1038" t="s">
        <v>8713</v>
      </c>
      <c r="B1038" t="s">
        <v>10698</v>
      </c>
      <c r="C1038" t="s">
        <v>10699</v>
      </c>
      <c r="D1038" s="22">
        <v>3750</v>
      </c>
      <c r="E1038" s="23">
        <f t="shared" si="40"/>
        <v>2062.5</v>
      </c>
    </row>
    <row r="1039" spans="1:5" x14ac:dyDescent="0.25">
      <c r="A1039" t="s">
        <v>8649</v>
      </c>
      <c r="B1039" t="s">
        <v>10700</v>
      </c>
      <c r="C1039" t="s">
        <v>10701</v>
      </c>
      <c r="D1039" s="22">
        <v>0</v>
      </c>
      <c r="E1039" s="23">
        <f t="shared" si="40"/>
        <v>0</v>
      </c>
    </row>
    <row r="1040" spans="1:5" x14ac:dyDescent="0.25">
      <c r="A1040" t="s">
        <v>8649</v>
      </c>
      <c r="B1040" t="s">
        <v>10702</v>
      </c>
      <c r="C1040" t="s">
        <v>10703</v>
      </c>
      <c r="D1040" s="22">
        <v>3750</v>
      </c>
      <c r="E1040" s="23">
        <f t="shared" si="40"/>
        <v>2062.5</v>
      </c>
    </row>
    <row r="1041" spans="1:5" x14ac:dyDescent="0.25">
      <c r="A1041" t="s">
        <v>8713</v>
      </c>
      <c r="B1041" t="s">
        <v>10704</v>
      </c>
      <c r="C1041" t="s">
        <v>10705</v>
      </c>
      <c r="D1041" s="22">
        <v>3750</v>
      </c>
      <c r="E1041" s="23">
        <f t="shared" si="40"/>
        <v>2062.5</v>
      </c>
    </row>
    <row r="1042" spans="1:5" x14ac:dyDescent="0.25">
      <c r="A1042" t="s">
        <v>8713</v>
      </c>
      <c r="B1042" t="s">
        <v>10706</v>
      </c>
      <c r="C1042" t="s">
        <v>10707</v>
      </c>
      <c r="D1042" s="22">
        <v>225</v>
      </c>
      <c r="E1042" s="23">
        <f t="shared" si="40"/>
        <v>123.75000000000001</v>
      </c>
    </row>
    <row r="1043" spans="1:5" x14ac:dyDescent="0.25">
      <c r="A1043" t="s">
        <v>8649</v>
      </c>
      <c r="B1043" t="s">
        <v>10708</v>
      </c>
      <c r="C1043" t="s">
        <v>10709</v>
      </c>
      <c r="D1043" s="22">
        <v>0</v>
      </c>
      <c r="E1043" s="23">
        <f t="shared" si="40"/>
        <v>0</v>
      </c>
    </row>
    <row r="1044" spans="1:5" x14ac:dyDescent="0.25">
      <c r="A1044" t="s">
        <v>8649</v>
      </c>
      <c r="B1044" t="s">
        <v>10710</v>
      </c>
      <c r="C1044" t="s">
        <v>10711</v>
      </c>
      <c r="D1044" s="22">
        <v>3750</v>
      </c>
      <c r="E1044" s="23">
        <f t="shared" si="40"/>
        <v>2062.5</v>
      </c>
    </row>
    <row r="1045" spans="1:5" x14ac:dyDescent="0.25">
      <c r="A1045" t="s">
        <v>8713</v>
      </c>
      <c r="B1045" t="s">
        <v>10712</v>
      </c>
      <c r="C1045" t="s">
        <v>10713</v>
      </c>
      <c r="D1045" s="22">
        <v>3750</v>
      </c>
      <c r="E1045" s="23">
        <f t="shared" si="40"/>
        <v>2062.5</v>
      </c>
    </row>
    <row r="1046" spans="1:5" x14ac:dyDescent="0.25">
      <c r="A1046" t="s">
        <v>8649</v>
      </c>
      <c r="B1046" t="s">
        <v>10714</v>
      </c>
      <c r="C1046" t="s">
        <v>10715</v>
      </c>
      <c r="D1046" s="22">
        <v>10000</v>
      </c>
      <c r="E1046" s="23">
        <f t="shared" si="40"/>
        <v>5500</v>
      </c>
    </row>
    <row r="1047" spans="1:5" x14ac:dyDescent="0.25">
      <c r="A1047" t="s">
        <v>8649</v>
      </c>
      <c r="B1047" t="s">
        <v>10716</v>
      </c>
      <c r="C1047" t="s">
        <v>10717</v>
      </c>
      <c r="D1047" s="22">
        <v>0</v>
      </c>
      <c r="E1047" s="23">
        <f t="shared" si="40"/>
        <v>0</v>
      </c>
    </row>
    <row r="1048" spans="1:5" x14ac:dyDescent="0.25">
      <c r="A1048" t="s">
        <v>8649</v>
      </c>
      <c r="B1048" t="s">
        <v>10718</v>
      </c>
      <c r="C1048" t="s">
        <v>10719</v>
      </c>
      <c r="D1048" s="22">
        <v>4500</v>
      </c>
      <c r="E1048" s="23">
        <f t="shared" si="40"/>
        <v>2475</v>
      </c>
    </row>
    <row r="1049" spans="1:5" x14ac:dyDescent="0.25">
      <c r="A1049" t="s">
        <v>8713</v>
      </c>
      <c r="B1049" t="s">
        <v>10720</v>
      </c>
      <c r="C1049" t="s">
        <v>10721</v>
      </c>
      <c r="D1049" s="22">
        <v>4500</v>
      </c>
      <c r="E1049" s="23">
        <f t="shared" si="40"/>
        <v>2475</v>
      </c>
    </row>
    <row r="1050" spans="1:5" x14ac:dyDescent="0.25">
      <c r="A1050" t="s">
        <v>8713</v>
      </c>
      <c r="B1050" t="s">
        <v>10722</v>
      </c>
      <c r="C1050" t="s">
        <v>10723</v>
      </c>
      <c r="D1050" s="22">
        <v>225</v>
      </c>
      <c r="E1050" s="23">
        <f t="shared" si="40"/>
        <v>123.75000000000001</v>
      </c>
    </row>
    <row r="1051" spans="1:5" x14ac:dyDescent="0.25">
      <c r="A1051" t="s">
        <v>8649</v>
      </c>
      <c r="B1051" t="s">
        <v>10724</v>
      </c>
      <c r="C1051" t="s">
        <v>10725</v>
      </c>
      <c r="D1051" s="22">
        <v>0</v>
      </c>
      <c r="E1051" s="23">
        <f t="shared" si="40"/>
        <v>0</v>
      </c>
    </row>
    <row r="1052" spans="1:5" x14ac:dyDescent="0.25">
      <c r="A1052" t="s">
        <v>8649</v>
      </c>
      <c r="B1052" t="s">
        <v>10726</v>
      </c>
      <c r="C1052" t="s">
        <v>10727</v>
      </c>
      <c r="D1052" s="22">
        <v>4500</v>
      </c>
      <c r="E1052" s="23">
        <f t="shared" si="40"/>
        <v>2475</v>
      </c>
    </row>
    <row r="1053" spans="1:5" x14ac:dyDescent="0.25">
      <c r="A1053" t="s">
        <v>8713</v>
      </c>
      <c r="B1053" t="s">
        <v>10728</v>
      </c>
      <c r="C1053" t="s">
        <v>10729</v>
      </c>
      <c r="D1053" s="22">
        <v>4500</v>
      </c>
      <c r="E1053" s="23">
        <f t="shared" si="40"/>
        <v>2475</v>
      </c>
    </row>
    <row r="1054" spans="1:5" x14ac:dyDescent="0.25">
      <c r="A1054" t="s">
        <v>8713</v>
      </c>
      <c r="B1054" t="s">
        <v>10730</v>
      </c>
      <c r="C1054" t="s">
        <v>10731</v>
      </c>
      <c r="D1054" s="22">
        <v>375</v>
      </c>
      <c r="E1054" s="23">
        <f t="shared" si="40"/>
        <v>206.25000000000003</v>
      </c>
    </row>
    <row r="1055" spans="1:5" x14ac:dyDescent="0.25">
      <c r="A1055" t="s">
        <v>8713</v>
      </c>
      <c r="B1055" t="s">
        <v>10732</v>
      </c>
      <c r="C1055" t="s">
        <v>10733</v>
      </c>
      <c r="D1055" s="22">
        <v>850</v>
      </c>
      <c r="E1055" s="23">
        <f t="shared" si="40"/>
        <v>467.50000000000006</v>
      </c>
    </row>
    <row r="1056" spans="1:5" x14ac:dyDescent="0.25">
      <c r="A1056" t="s">
        <v>8649</v>
      </c>
      <c r="B1056" t="s">
        <v>10734</v>
      </c>
      <c r="C1056" t="s">
        <v>10735</v>
      </c>
      <c r="D1056" s="22">
        <v>25000</v>
      </c>
      <c r="E1056" s="23">
        <f t="shared" si="40"/>
        <v>13750.000000000002</v>
      </c>
    </row>
    <row r="1057" spans="1:5" x14ac:dyDescent="0.25">
      <c r="A1057" t="s">
        <v>8649</v>
      </c>
      <c r="B1057" t="s">
        <v>10736</v>
      </c>
      <c r="C1057" t="s">
        <v>10737</v>
      </c>
      <c r="D1057" s="22">
        <v>50000</v>
      </c>
      <c r="E1057" s="23">
        <f t="shared" si="40"/>
        <v>27500.000000000004</v>
      </c>
    </row>
    <row r="1058" spans="1:5" x14ac:dyDescent="0.25">
      <c r="A1058" t="s">
        <v>8713</v>
      </c>
      <c r="B1058" t="s">
        <v>10738</v>
      </c>
      <c r="C1058" t="s">
        <v>10739</v>
      </c>
      <c r="D1058" s="22">
        <v>50000</v>
      </c>
      <c r="E1058" s="23">
        <f t="shared" si="40"/>
        <v>27500.000000000004</v>
      </c>
    </row>
    <row r="1059" spans="1:5" x14ac:dyDescent="0.25">
      <c r="A1059" t="s">
        <v>8649</v>
      </c>
      <c r="B1059" t="s">
        <v>10740</v>
      </c>
      <c r="C1059" t="s">
        <v>10741</v>
      </c>
      <c r="D1059" s="22">
        <v>45000</v>
      </c>
      <c r="E1059" s="23">
        <f t="shared" si="40"/>
        <v>24750.000000000004</v>
      </c>
    </row>
    <row r="1060" spans="1:5" x14ac:dyDescent="0.25">
      <c r="A1060" t="s">
        <v>8649</v>
      </c>
      <c r="B1060" t="s">
        <v>10742</v>
      </c>
      <c r="C1060" t="s">
        <v>10743</v>
      </c>
      <c r="D1060" s="22">
        <v>70000</v>
      </c>
      <c r="E1060" s="23">
        <f t="shared" si="40"/>
        <v>38500</v>
      </c>
    </row>
    <row r="1061" spans="1:5" x14ac:dyDescent="0.25">
      <c r="A1061" t="s">
        <v>8713</v>
      </c>
      <c r="B1061" t="s">
        <v>10744</v>
      </c>
      <c r="C1061" t="s">
        <v>10745</v>
      </c>
      <c r="D1061" s="22">
        <v>70000</v>
      </c>
      <c r="E1061" s="23">
        <f t="shared" si="40"/>
        <v>38500</v>
      </c>
    </row>
    <row r="1062" spans="1:5" x14ac:dyDescent="0.25">
      <c r="A1062" t="s">
        <v>8649</v>
      </c>
      <c r="B1062" t="s">
        <v>10746</v>
      </c>
      <c r="C1062" t="s">
        <v>10747</v>
      </c>
      <c r="D1062" s="22">
        <v>12500</v>
      </c>
      <c r="E1062" s="23">
        <f t="shared" si="40"/>
        <v>6875.0000000000009</v>
      </c>
    </row>
    <row r="1063" spans="1:5" x14ac:dyDescent="0.25">
      <c r="A1063" t="s">
        <v>8649</v>
      </c>
      <c r="B1063" t="s">
        <v>10748</v>
      </c>
      <c r="C1063" t="s">
        <v>10749</v>
      </c>
      <c r="D1063" s="22">
        <v>28000</v>
      </c>
      <c r="E1063" s="23">
        <f t="shared" si="40"/>
        <v>15400.000000000002</v>
      </c>
    </row>
    <row r="1064" spans="1:5" x14ac:dyDescent="0.25">
      <c r="A1064" t="s">
        <v>8713</v>
      </c>
      <c r="B1064" t="s">
        <v>10750</v>
      </c>
      <c r="C1064" t="s">
        <v>10751</v>
      </c>
      <c r="D1064" s="22">
        <v>28000</v>
      </c>
      <c r="E1064" s="23">
        <f t="shared" si="40"/>
        <v>15400.000000000002</v>
      </c>
    </row>
    <row r="1065" spans="1:5" x14ac:dyDescent="0.25">
      <c r="A1065" t="s">
        <v>8649</v>
      </c>
      <c r="B1065" t="s">
        <v>10752</v>
      </c>
      <c r="C1065" t="s">
        <v>10753</v>
      </c>
      <c r="D1065" s="22">
        <v>3000</v>
      </c>
      <c r="E1065" s="23">
        <f t="shared" si="40"/>
        <v>1650.0000000000002</v>
      </c>
    </row>
    <row r="1066" spans="1:5" x14ac:dyDescent="0.25">
      <c r="A1066" t="s">
        <v>8649</v>
      </c>
      <c r="B1066" t="s">
        <v>10754</v>
      </c>
      <c r="C1066" t="s">
        <v>10755</v>
      </c>
      <c r="D1066" s="22">
        <v>68000</v>
      </c>
      <c r="E1066" s="23">
        <f t="shared" si="40"/>
        <v>37400</v>
      </c>
    </row>
    <row r="1067" spans="1:5" x14ac:dyDescent="0.25">
      <c r="A1067" t="s">
        <v>8713</v>
      </c>
      <c r="B1067" t="s">
        <v>10756</v>
      </c>
      <c r="C1067" t="s">
        <v>10757</v>
      </c>
      <c r="D1067" s="22">
        <v>6750</v>
      </c>
      <c r="E1067" s="23">
        <f t="shared" si="40"/>
        <v>3712.5000000000005</v>
      </c>
    </row>
    <row r="1068" spans="1:5" x14ac:dyDescent="0.25">
      <c r="A1068" t="s">
        <v>8713</v>
      </c>
      <c r="B1068" t="s">
        <v>10758</v>
      </c>
      <c r="C1068" t="s">
        <v>10759</v>
      </c>
      <c r="D1068" s="22">
        <v>3250</v>
      </c>
      <c r="E1068" s="23">
        <f t="shared" si="40"/>
        <v>1787.5000000000002</v>
      </c>
    </row>
    <row r="1069" spans="1:5" x14ac:dyDescent="0.25">
      <c r="A1069" t="s">
        <v>8713</v>
      </c>
      <c r="B1069" t="s">
        <v>10760</v>
      </c>
      <c r="C1069" t="s">
        <v>10761</v>
      </c>
      <c r="D1069" s="22">
        <v>1750</v>
      </c>
      <c r="E1069" s="23">
        <f t="shared" si="40"/>
        <v>962.50000000000011</v>
      </c>
    </row>
    <row r="1070" spans="1:5" x14ac:dyDescent="0.25">
      <c r="A1070" t="s">
        <v>8713</v>
      </c>
      <c r="B1070" t="s">
        <v>10762</v>
      </c>
      <c r="C1070" t="s">
        <v>10763</v>
      </c>
      <c r="D1070" s="22">
        <v>650</v>
      </c>
      <c r="E1070" s="23">
        <f t="shared" si="40"/>
        <v>357.50000000000006</v>
      </c>
    </row>
    <row r="1071" spans="1:5" x14ac:dyDescent="0.25">
      <c r="A1071" t="s">
        <v>8649</v>
      </c>
      <c r="B1071" t="s">
        <v>10764</v>
      </c>
      <c r="C1071" t="s">
        <v>10765</v>
      </c>
      <c r="D1071" s="22">
        <v>110000</v>
      </c>
      <c r="E1071" s="23">
        <f t="shared" si="40"/>
        <v>60500.000000000007</v>
      </c>
    </row>
    <row r="1072" spans="1:5" x14ac:dyDescent="0.25">
      <c r="A1072" t="s">
        <v>8713</v>
      </c>
      <c r="B1072" t="s">
        <v>10766</v>
      </c>
      <c r="C1072" t="s">
        <v>10767</v>
      </c>
      <c r="D1072" s="22">
        <v>850</v>
      </c>
      <c r="E1072" s="23">
        <f t="shared" si="40"/>
        <v>467.50000000000006</v>
      </c>
    </row>
    <row r="1073" spans="1:5" x14ac:dyDescent="0.25">
      <c r="A1073" t="s">
        <v>8649</v>
      </c>
      <c r="B1073" t="s">
        <v>10768</v>
      </c>
      <c r="C1073" t="s">
        <v>10769</v>
      </c>
      <c r="D1073" s="22">
        <v>5000</v>
      </c>
      <c r="E1073" s="23">
        <f t="shared" si="40"/>
        <v>2750</v>
      </c>
    </row>
    <row r="1074" spans="1:5" x14ac:dyDescent="0.25">
      <c r="A1074" t="s">
        <v>8649</v>
      </c>
      <c r="B1074" t="s">
        <v>10770</v>
      </c>
      <c r="C1074" t="s">
        <v>10771</v>
      </c>
      <c r="D1074" s="22">
        <v>15000</v>
      </c>
      <c r="E1074" s="23">
        <f t="shared" si="40"/>
        <v>8250</v>
      </c>
    </row>
    <row r="1075" spans="1:5" x14ac:dyDescent="0.25">
      <c r="A1075" t="s">
        <v>8713</v>
      </c>
      <c r="B1075" t="s">
        <v>10772</v>
      </c>
      <c r="C1075" t="s">
        <v>10773</v>
      </c>
      <c r="D1075" s="22">
        <v>15000</v>
      </c>
      <c r="E1075" s="23">
        <f t="shared" si="40"/>
        <v>8250</v>
      </c>
    </row>
    <row r="1076" spans="1:5" x14ac:dyDescent="0.25">
      <c r="A1076" t="s">
        <v>8649</v>
      </c>
      <c r="B1076" t="s">
        <v>10774</v>
      </c>
      <c r="C1076" t="s">
        <v>10775</v>
      </c>
      <c r="D1076" s="22">
        <v>187500</v>
      </c>
      <c r="E1076" s="23">
        <f t="shared" si="40"/>
        <v>103125.00000000001</v>
      </c>
    </row>
    <row r="1077" spans="1:5" x14ac:dyDescent="0.25">
      <c r="A1077" t="s">
        <v>8649</v>
      </c>
      <c r="B1077" t="s">
        <v>10776</v>
      </c>
      <c r="C1077" t="s">
        <v>10777</v>
      </c>
      <c r="D1077" s="22">
        <v>187500</v>
      </c>
      <c r="E1077" s="23">
        <f t="shared" si="40"/>
        <v>103125.00000000001</v>
      </c>
    </row>
    <row r="1078" spans="1:5" x14ac:dyDescent="0.25">
      <c r="A1078" t="s">
        <v>8713</v>
      </c>
      <c r="B1078" t="s">
        <v>10778</v>
      </c>
      <c r="C1078" t="s">
        <v>10779</v>
      </c>
      <c r="D1078" s="22">
        <v>6750</v>
      </c>
      <c r="E1078" s="23">
        <f t="shared" si="40"/>
        <v>3712.5000000000005</v>
      </c>
    </row>
    <row r="1079" spans="1:5" x14ac:dyDescent="0.25">
      <c r="A1079" t="s">
        <v>8713</v>
      </c>
      <c r="B1079" t="s">
        <v>10780</v>
      </c>
      <c r="C1079" t="s">
        <v>10781</v>
      </c>
      <c r="D1079" s="22">
        <v>3250</v>
      </c>
      <c r="E1079" s="23">
        <f t="shared" si="40"/>
        <v>1787.5000000000002</v>
      </c>
    </row>
    <row r="1080" spans="1:5" x14ac:dyDescent="0.25">
      <c r="A1080" t="s">
        <v>8649</v>
      </c>
      <c r="B1080" t="s">
        <v>10782</v>
      </c>
      <c r="C1080" t="s">
        <v>10783</v>
      </c>
      <c r="D1080" s="22">
        <v>1750</v>
      </c>
      <c r="E1080" s="23">
        <f t="shared" si="40"/>
        <v>962.50000000000011</v>
      </c>
    </row>
    <row r="1081" spans="1:5" x14ac:dyDescent="0.25">
      <c r="A1081" t="s">
        <v>8649</v>
      </c>
      <c r="B1081" t="s">
        <v>10784</v>
      </c>
      <c r="C1081" t="s">
        <v>10785</v>
      </c>
      <c r="D1081" s="22">
        <v>250000</v>
      </c>
      <c r="E1081" s="23">
        <f t="shared" si="40"/>
        <v>137500</v>
      </c>
    </row>
    <row r="1082" spans="1:5" x14ac:dyDescent="0.25">
      <c r="A1082" t="s">
        <v>8649</v>
      </c>
      <c r="B1082" t="s">
        <v>10786</v>
      </c>
      <c r="C1082" t="s">
        <v>10787</v>
      </c>
      <c r="D1082" s="22">
        <v>250000</v>
      </c>
      <c r="E1082" s="23">
        <f t="shared" si="40"/>
        <v>137500</v>
      </c>
    </row>
    <row r="1083" spans="1:5" x14ac:dyDescent="0.25">
      <c r="A1083" t="s">
        <v>8649</v>
      </c>
      <c r="B1083" t="s">
        <v>10788</v>
      </c>
      <c r="C1083" t="s">
        <v>10789</v>
      </c>
      <c r="D1083" s="22">
        <v>250000</v>
      </c>
      <c r="E1083" s="23">
        <f t="shared" si="40"/>
        <v>137500</v>
      </c>
    </row>
    <row r="1084" spans="1:5" x14ac:dyDescent="0.25">
      <c r="A1084" t="s">
        <v>8649</v>
      </c>
      <c r="B1084" t="s">
        <v>10790</v>
      </c>
      <c r="C1084" t="s">
        <v>10791</v>
      </c>
      <c r="D1084" s="22">
        <v>250000</v>
      </c>
      <c r="E1084" s="23">
        <f t="shared" si="40"/>
        <v>137500</v>
      </c>
    </row>
    <row r="1085" spans="1:5" x14ac:dyDescent="0.25">
      <c r="A1085" t="s">
        <v>8649</v>
      </c>
      <c r="B1085" t="s">
        <v>10792</v>
      </c>
      <c r="C1085" t="s">
        <v>10793</v>
      </c>
      <c r="D1085" s="22">
        <v>227500</v>
      </c>
      <c r="E1085" s="23">
        <f t="shared" si="40"/>
        <v>125125.00000000001</v>
      </c>
    </row>
    <row r="1086" spans="1:5" x14ac:dyDescent="0.25">
      <c r="A1086" t="s">
        <v>8649</v>
      </c>
      <c r="B1086" t="s">
        <v>10794</v>
      </c>
      <c r="C1086" t="s">
        <v>10795</v>
      </c>
      <c r="D1086" s="22">
        <v>227500</v>
      </c>
      <c r="E1086" s="23">
        <f t="shared" si="40"/>
        <v>125125.00000000001</v>
      </c>
    </row>
    <row r="1087" spans="1:5" x14ac:dyDescent="0.25">
      <c r="A1087" t="s">
        <v>8713</v>
      </c>
      <c r="B1087" t="s">
        <v>10796</v>
      </c>
      <c r="C1087" t="s">
        <v>10797</v>
      </c>
      <c r="D1087" s="22">
        <v>6750</v>
      </c>
      <c r="E1087" s="23">
        <f t="shared" si="40"/>
        <v>3712.5000000000005</v>
      </c>
    </row>
    <row r="1088" spans="1:5" x14ac:dyDescent="0.25">
      <c r="A1088" t="s">
        <v>8713</v>
      </c>
      <c r="B1088" t="s">
        <v>10798</v>
      </c>
      <c r="C1088" t="s">
        <v>10799</v>
      </c>
      <c r="D1088" s="22">
        <v>3250</v>
      </c>
      <c r="E1088" s="23">
        <f t="shared" si="40"/>
        <v>1787.5000000000002</v>
      </c>
    </row>
    <row r="1089" spans="1:5" x14ac:dyDescent="0.25">
      <c r="A1089" t="s">
        <v>8713</v>
      </c>
      <c r="B1089" t="s">
        <v>10800</v>
      </c>
      <c r="C1089" t="s">
        <v>10801</v>
      </c>
      <c r="D1089" s="22">
        <v>175</v>
      </c>
      <c r="E1089" s="23">
        <f t="shared" si="40"/>
        <v>96.250000000000014</v>
      </c>
    </row>
    <row r="1090" spans="1:5" x14ac:dyDescent="0.25">
      <c r="A1090" t="s">
        <v>8649</v>
      </c>
      <c r="B1090" t="s">
        <v>10802</v>
      </c>
      <c r="C1090" t="s">
        <v>10803</v>
      </c>
      <c r="D1090" s="22">
        <v>2000</v>
      </c>
      <c r="E1090" s="23">
        <f t="shared" si="40"/>
        <v>1100</v>
      </c>
    </row>
    <row r="1091" spans="1:5" x14ac:dyDescent="0.25">
      <c r="A1091" t="s">
        <v>8713</v>
      </c>
      <c r="B1091" t="s">
        <v>10804</v>
      </c>
      <c r="C1091" t="s">
        <v>10805</v>
      </c>
      <c r="D1091" s="22">
        <v>300</v>
      </c>
      <c r="E1091" s="23">
        <f t="shared" si="40"/>
        <v>165</v>
      </c>
    </row>
    <row r="1092" spans="1:5" x14ac:dyDescent="0.25">
      <c r="A1092" t="s">
        <v>8649</v>
      </c>
      <c r="B1092" t="s">
        <v>10806</v>
      </c>
      <c r="C1092" t="s">
        <v>10807</v>
      </c>
      <c r="D1092" s="22">
        <v>290000</v>
      </c>
      <c r="E1092" s="23">
        <f t="shared" si="40"/>
        <v>159500</v>
      </c>
    </row>
    <row r="1093" spans="1:5" x14ac:dyDescent="0.25">
      <c r="A1093" t="s">
        <v>8649</v>
      </c>
      <c r="B1093" t="s">
        <v>10808</v>
      </c>
      <c r="C1093" t="s">
        <v>10809</v>
      </c>
      <c r="D1093" s="22">
        <v>290000</v>
      </c>
      <c r="E1093" s="23">
        <f t="shared" si="40"/>
        <v>159500</v>
      </c>
    </row>
    <row r="1094" spans="1:5" x14ac:dyDescent="0.25">
      <c r="A1094" t="s">
        <v>8649</v>
      </c>
      <c r="B1094" t="s">
        <v>10810</v>
      </c>
      <c r="C1094" t="s">
        <v>10811</v>
      </c>
      <c r="D1094" s="22">
        <v>290000</v>
      </c>
      <c r="E1094" s="23">
        <f t="shared" si="40"/>
        <v>159500</v>
      </c>
    </row>
    <row r="1095" spans="1:5" x14ac:dyDescent="0.25">
      <c r="A1095" t="s">
        <v>8649</v>
      </c>
      <c r="B1095" t="s">
        <v>10812</v>
      </c>
      <c r="C1095" t="s">
        <v>10813</v>
      </c>
      <c r="D1095" s="22">
        <v>290000</v>
      </c>
      <c r="E1095" s="23">
        <f t="shared" si="40"/>
        <v>159500</v>
      </c>
    </row>
    <row r="1096" spans="1:5" x14ac:dyDescent="0.25">
      <c r="A1096" t="s">
        <v>8713</v>
      </c>
      <c r="B1096" t="s">
        <v>10814</v>
      </c>
      <c r="C1096" t="s">
        <v>10815</v>
      </c>
      <c r="D1096" s="22">
        <v>350</v>
      </c>
      <c r="E1096" s="23">
        <f t="shared" ref="E1096:E1159" si="41">D1096*0.55</f>
        <v>192.50000000000003</v>
      </c>
    </row>
    <row r="1097" spans="1:5" x14ac:dyDescent="0.25">
      <c r="A1097" t="s">
        <v>8649</v>
      </c>
      <c r="B1097" t="s">
        <v>10816</v>
      </c>
      <c r="C1097" t="s">
        <v>10817</v>
      </c>
      <c r="D1097" s="22">
        <v>30000</v>
      </c>
      <c r="E1097" s="23">
        <f t="shared" si="41"/>
        <v>16500</v>
      </c>
    </row>
    <row r="1098" spans="1:5" x14ac:dyDescent="0.25">
      <c r="A1098" t="s">
        <v>8649</v>
      </c>
      <c r="B1098" t="s">
        <v>10818</v>
      </c>
      <c r="C1098" t="s">
        <v>10819</v>
      </c>
      <c r="D1098" s="22">
        <v>35000</v>
      </c>
      <c r="E1098" s="23">
        <f t="shared" si="41"/>
        <v>19250</v>
      </c>
    </row>
    <row r="1099" spans="1:5" x14ac:dyDescent="0.25">
      <c r="A1099" t="s">
        <v>8649</v>
      </c>
      <c r="B1099" t="s">
        <v>10820</v>
      </c>
      <c r="C1099" t="s">
        <v>10821</v>
      </c>
      <c r="D1099" s="22">
        <v>55000</v>
      </c>
      <c r="E1099" s="23">
        <f t="shared" si="41"/>
        <v>30250.000000000004</v>
      </c>
    </row>
    <row r="1100" spans="1:5" x14ac:dyDescent="0.25">
      <c r="A1100" t="s">
        <v>8649</v>
      </c>
      <c r="B1100" t="s">
        <v>10822</v>
      </c>
      <c r="C1100" t="s">
        <v>10821</v>
      </c>
      <c r="D1100" s="22">
        <v>55000</v>
      </c>
      <c r="E1100" s="23">
        <f t="shared" si="41"/>
        <v>30250.000000000004</v>
      </c>
    </row>
    <row r="1101" spans="1:5" x14ac:dyDescent="0.25">
      <c r="A1101" t="s">
        <v>8649</v>
      </c>
      <c r="B1101" t="s">
        <v>10823</v>
      </c>
      <c r="C1101" t="s">
        <v>10824</v>
      </c>
      <c r="D1101" s="22">
        <v>55000</v>
      </c>
      <c r="E1101" s="23">
        <f t="shared" si="41"/>
        <v>30250.000000000004</v>
      </c>
    </row>
    <row r="1102" spans="1:5" x14ac:dyDescent="0.25">
      <c r="A1102" t="s">
        <v>8649</v>
      </c>
      <c r="B1102" t="s">
        <v>10825</v>
      </c>
      <c r="C1102" t="s">
        <v>10821</v>
      </c>
      <c r="D1102" s="22">
        <v>55000</v>
      </c>
      <c r="E1102" s="23">
        <f t="shared" si="41"/>
        <v>30250.000000000004</v>
      </c>
    </row>
    <row r="1103" spans="1:5" x14ac:dyDescent="0.25">
      <c r="A1103" t="s">
        <v>8649</v>
      </c>
      <c r="B1103" t="s">
        <v>10826</v>
      </c>
      <c r="C1103" t="s">
        <v>10821</v>
      </c>
      <c r="D1103" s="22">
        <v>55000</v>
      </c>
      <c r="E1103" s="23">
        <f t="shared" si="41"/>
        <v>30250.000000000004</v>
      </c>
    </row>
    <row r="1104" spans="1:5" x14ac:dyDescent="0.25">
      <c r="A1104" t="s">
        <v>8649</v>
      </c>
      <c r="B1104" t="s">
        <v>10827</v>
      </c>
      <c r="C1104" t="s">
        <v>10824</v>
      </c>
      <c r="D1104" s="22">
        <v>55000</v>
      </c>
      <c r="E1104" s="23">
        <f t="shared" si="41"/>
        <v>30250.000000000004</v>
      </c>
    </row>
    <row r="1105" spans="1:5" x14ac:dyDescent="0.25">
      <c r="A1105" t="s">
        <v>8649</v>
      </c>
      <c r="B1105" t="s">
        <v>10828</v>
      </c>
      <c r="C1105" t="s">
        <v>10829</v>
      </c>
      <c r="D1105" s="22">
        <v>127000</v>
      </c>
      <c r="E1105" s="23">
        <f t="shared" si="41"/>
        <v>69850</v>
      </c>
    </row>
    <row r="1106" spans="1:5" x14ac:dyDescent="0.25">
      <c r="A1106" t="s">
        <v>8649</v>
      </c>
      <c r="B1106" t="s">
        <v>10830</v>
      </c>
      <c r="C1106" t="s">
        <v>10831</v>
      </c>
      <c r="D1106" s="22">
        <v>127000</v>
      </c>
      <c r="E1106" s="23">
        <f t="shared" si="41"/>
        <v>69850</v>
      </c>
    </row>
    <row r="1107" spans="1:5" x14ac:dyDescent="0.25">
      <c r="A1107" t="s">
        <v>8649</v>
      </c>
      <c r="B1107" t="s">
        <v>10832</v>
      </c>
      <c r="C1107" t="s">
        <v>10833</v>
      </c>
      <c r="D1107" s="22">
        <v>127000</v>
      </c>
      <c r="E1107" s="23">
        <f t="shared" si="41"/>
        <v>69850</v>
      </c>
    </row>
    <row r="1108" spans="1:5" x14ac:dyDescent="0.25">
      <c r="A1108" t="s">
        <v>8649</v>
      </c>
      <c r="B1108" t="s">
        <v>10834</v>
      </c>
      <c r="C1108" t="s">
        <v>10835</v>
      </c>
      <c r="D1108" s="22">
        <v>97000</v>
      </c>
      <c r="E1108" s="23">
        <f t="shared" si="41"/>
        <v>53350.000000000007</v>
      </c>
    </row>
    <row r="1109" spans="1:5" x14ac:dyDescent="0.25">
      <c r="A1109" t="s">
        <v>8649</v>
      </c>
      <c r="B1109" t="s">
        <v>10836</v>
      </c>
      <c r="C1109" t="s">
        <v>10837</v>
      </c>
      <c r="D1109" s="22">
        <v>97000</v>
      </c>
      <c r="E1109" s="23">
        <f t="shared" si="41"/>
        <v>53350.000000000007</v>
      </c>
    </row>
    <row r="1110" spans="1:5" x14ac:dyDescent="0.25">
      <c r="A1110" t="s">
        <v>8649</v>
      </c>
      <c r="B1110" t="s">
        <v>10838</v>
      </c>
      <c r="C1110" t="s">
        <v>10839</v>
      </c>
      <c r="D1110" s="22">
        <v>97000</v>
      </c>
      <c r="E1110" s="23">
        <f t="shared" si="41"/>
        <v>53350.000000000007</v>
      </c>
    </row>
    <row r="1111" spans="1:5" x14ac:dyDescent="0.25">
      <c r="A1111" t="s">
        <v>8649</v>
      </c>
      <c r="B1111" t="s">
        <v>10840</v>
      </c>
      <c r="C1111" t="s">
        <v>10835</v>
      </c>
      <c r="D1111" s="22">
        <v>97000</v>
      </c>
      <c r="E1111" s="23">
        <f t="shared" si="41"/>
        <v>53350.000000000007</v>
      </c>
    </row>
    <row r="1112" spans="1:5" x14ac:dyDescent="0.25">
      <c r="A1112" t="s">
        <v>8649</v>
      </c>
      <c r="B1112" t="s">
        <v>10841</v>
      </c>
      <c r="C1112" t="s">
        <v>10837</v>
      </c>
      <c r="D1112" s="22">
        <v>97000</v>
      </c>
      <c r="E1112" s="23">
        <f t="shared" si="41"/>
        <v>53350.000000000007</v>
      </c>
    </row>
    <row r="1113" spans="1:5" x14ac:dyDescent="0.25">
      <c r="A1113" t="s">
        <v>8649</v>
      </c>
      <c r="B1113" t="s">
        <v>10842</v>
      </c>
      <c r="C1113" t="s">
        <v>10839</v>
      </c>
      <c r="D1113" s="22">
        <v>97000</v>
      </c>
      <c r="E1113" s="23">
        <f t="shared" si="41"/>
        <v>53350.000000000007</v>
      </c>
    </row>
    <row r="1114" spans="1:5" x14ac:dyDescent="0.25">
      <c r="A1114" t="s">
        <v>8649</v>
      </c>
      <c r="B1114" t="s">
        <v>10843</v>
      </c>
      <c r="C1114" t="s">
        <v>10844</v>
      </c>
      <c r="D1114" s="22">
        <v>217000</v>
      </c>
      <c r="E1114" s="23">
        <f t="shared" si="41"/>
        <v>119350.00000000001</v>
      </c>
    </row>
    <row r="1115" spans="1:5" x14ac:dyDescent="0.25">
      <c r="A1115" t="s">
        <v>8649</v>
      </c>
      <c r="B1115" t="s">
        <v>10845</v>
      </c>
      <c r="C1115" t="s">
        <v>10846</v>
      </c>
      <c r="D1115" s="22">
        <v>217000</v>
      </c>
      <c r="E1115" s="23">
        <f t="shared" si="41"/>
        <v>119350.00000000001</v>
      </c>
    </row>
    <row r="1116" spans="1:5" x14ac:dyDescent="0.25">
      <c r="A1116" t="s">
        <v>8649</v>
      </c>
      <c r="B1116" t="s">
        <v>10847</v>
      </c>
      <c r="C1116" t="s">
        <v>10848</v>
      </c>
      <c r="D1116" s="22">
        <v>0</v>
      </c>
      <c r="E1116" s="23">
        <f t="shared" si="41"/>
        <v>0</v>
      </c>
    </row>
    <row r="1117" spans="1:5" x14ac:dyDescent="0.25">
      <c r="A1117" t="s">
        <v>8649</v>
      </c>
      <c r="B1117" t="s">
        <v>10849</v>
      </c>
      <c r="C1117" t="s">
        <v>10850</v>
      </c>
      <c r="D1117" s="22">
        <v>0</v>
      </c>
      <c r="E1117" s="23">
        <f t="shared" si="41"/>
        <v>0</v>
      </c>
    </row>
    <row r="1118" spans="1:5" x14ac:dyDescent="0.25">
      <c r="A1118" t="s">
        <v>8649</v>
      </c>
      <c r="B1118" t="s">
        <v>10851</v>
      </c>
      <c r="C1118" t="s">
        <v>10852</v>
      </c>
      <c r="D1118" s="22">
        <v>0</v>
      </c>
      <c r="E1118" s="23">
        <f t="shared" si="41"/>
        <v>0</v>
      </c>
    </row>
    <row r="1119" spans="1:5" x14ac:dyDescent="0.25">
      <c r="A1119" t="s">
        <v>8649</v>
      </c>
      <c r="B1119" t="s">
        <v>10853</v>
      </c>
      <c r="C1119" t="s">
        <v>10854</v>
      </c>
      <c r="D1119" s="22">
        <v>0</v>
      </c>
      <c r="E1119" s="23">
        <f t="shared" si="41"/>
        <v>0</v>
      </c>
    </row>
    <row r="1120" spans="1:5" x14ac:dyDescent="0.25">
      <c r="A1120" t="s">
        <v>8649</v>
      </c>
      <c r="B1120" t="s">
        <v>10855</v>
      </c>
      <c r="C1120" t="s">
        <v>10856</v>
      </c>
      <c r="D1120" s="22">
        <v>0</v>
      </c>
      <c r="E1120" s="23">
        <f t="shared" si="41"/>
        <v>0</v>
      </c>
    </row>
    <row r="1121" spans="1:5" x14ac:dyDescent="0.25">
      <c r="A1121" t="s">
        <v>8649</v>
      </c>
      <c r="B1121" t="s">
        <v>10857</v>
      </c>
      <c r="C1121" t="s">
        <v>10858</v>
      </c>
      <c r="D1121" s="22">
        <v>0</v>
      </c>
      <c r="E1121" s="23">
        <f t="shared" si="41"/>
        <v>0</v>
      </c>
    </row>
    <row r="1122" spans="1:5" x14ac:dyDescent="0.25">
      <c r="A1122" t="s">
        <v>8713</v>
      </c>
      <c r="B1122" t="s">
        <v>10859</v>
      </c>
      <c r="C1122" t="s">
        <v>10860</v>
      </c>
      <c r="D1122" s="22">
        <v>4300</v>
      </c>
      <c r="E1122" s="23">
        <f t="shared" si="41"/>
        <v>2365</v>
      </c>
    </row>
    <row r="1123" spans="1:5" x14ac:dyDescent="0.25">
      <c r="A1123" t="s">
        <v>8649</v>
      </c>
      <c r="B1123" t="s">
        <v>10861</v>
      </c>
      <c r="C1123" t="s">
        <v>10862</v>
      </c>
      <c r="D1123" s="22">
        <v>0</v>
      </c>
      <c r="E1123" s="23">
        <f t="shared" si="41"/>
        <v>0</v>
      </c>
    </row>
    <row r="1124" spans="1:5" x14ac:dyDescent="0.25">
      <c r="A1124" t="s">
        <v>8713</v>
      </c>
      <c r="B1124" t="s">
        <v>10863</v>
      </c>
      <c r="C1124" t="s">
        <v>10864</v>
      </c>
      <c r="D1124" s="22">
        <v>600</v>
      </c>
      <c r="E1124" s="23">
        <f t="shared" si="41"/>
        <v>330</v>
      </c>
    </row>
    <row r="1125" spans="1:5" x14ac:dyDescent="0.25">
      <c r="A1125" t="s">
        <v>8649</v>
      </c>
      <c r="B1125" t="s">
        <v>10865</v>
      </c>
      <c r="C1125" t="s">
        <v>10866</v>
      </c>
      <c r="D1125" s="22">
        <v>0</v>
      </c>
      <c r="E1125" s="23">
        <f t="shared" si="41"/>
        <v>0</v>
      </c>
    </row>
    <row r="1126" spans="1:5" x14ac:dyDescent="0.25">
      <c r="A1126" t="s">
        <v>8713</v>
      </c>
      <c r="B1126" t="s">
        <v>10867</v>
      </c>
      <c r="C1126" t="s">
        <v>10868</v>
      </c>
      <c r="D1126" s="22">
        <v>475</v>
      </c>
      <c r="E1126" s="23">
        <f t="shared" si="41"/>
        <v>261.25</v>
      </c>
    </row>
    <row r="1127" spans="1:5" x14ac:dyDescent="0.25">
      <c r="A1127" t="s">
        <v>8649</v>
      </c>
      <c r="B1127" t="s">
        <v>10869</v>
      </c>
      <c r="C1127" t="s">
        <v>10870</v>
      </c>
      <c r="D1127" s="22">
        <v>284300</v>
      </c>
      <c r="E1127" s="23">
        <f t="shared" si="41"/>
        <v>156365</v>
      </c>
    </row>
    <row r="1128" spans="1:5" x14ac:dyDescent="0.25">
      <c r="A1128" t="s">
        <v>8649</v>
      </c>
      <c r="B1128" t="s">
        <v>10871</v>
      </c>
      <c r="C1128" t="s">
        <v>10872</v>
      </c>
      <c r="D1128" s="22">
        <v>295000</v>
      </c>
      <c r="E1128" s="23">
        <f t="shared" si="41"/>
        <v>162250</v>
      </c>
    </row>
    <row r="1129" spans="1:5" x14ac:dyDescent="0.25">
      <c r="A1129" t="s">
        <v>8649</v>
      </c>
      <c r="B1129" t="s">
        <v>10873</v>
      </c>
      <c r="C1129" t="s">
        <v>10874</v>
      </c>
      <c r="D1129" s="22">
        <v>400000</v>
      </c>
      <c r="E1129" s="23">
        <f t="shared" si="41"/>
        <v>220000.00000000003</v>
      </c>
    </row>
    <row r="1130" spans="1:5" x14ac:dyDescent="0.25">
      <c r="A1130" t="s">
        <v>8649</v>
      </c>
      <c r="B1130" t="s">
        <v>10875</v>
      </c>
      <c r="C1130" t="s">
        <v>10876</v>
      </c>
      <c r="D1130" s="22">
        <v>485000</v>
      </c>
      <c r="E1130" s="23">
        <f t="shared" si="41"/>
        <v>266750</v>
      </c>
    </row>
    <row r="1131" spans="1:5" x14ac:dyDescent="0.25">
      <c r="A1131" t="s">
        <v>8649</v>
      </c>
      <c r="B1131" t="s">
        <v>10877</v>
      </c>
      <c r="C1131" t="s">
        <v>10878</v>
      </c>
      <c r="D1131" s="22">
        <v>265000</v>
      </c>
      <c r="E1131" s="23">
        <f t="shared" si="41"/>
        <v>145750</v>
      </c>
    </row>
    <row r="1132" spans="1:5" x14ac:dyDescent="0.25">
      <c r="A1132" t="s">
        <v>8649</v>
      </c>
      <c r="B1132" t="s">
        <v>10879</v>
      </c>
      <c r="C1132" t="s">
        <v>10880</v>
      </c>
      <c r="D1132" s="22">
        <v>385000</v>
      </c>
      <c r="E1132" s="23">
        <f t="shared" si="41"/>
        <v>211750.00000000003</v>
      </c>
    </row>
    <row r="1133" spans="1:5" x14ac:dyDescent="0.25">
      <c r="A1133" t="s">
        <v>8649</v>
      </c>
      <c r="B1133" t="s">
        <v>10881</v>
      </c>
      <c r="C1133" t="s">
        <v>10882</v>
      </c>
      <c r="D1133" s="22">
        <v>400000</v>
      </c>
      <c r="E1133" s="23">
        <f t="shared" si="41"/>
        <v>220000.00000000003</v>
      </c>
    </row>
    <row r="1134" spans="1:5" x14ac:dyDescent="0.25">
      <c r="A1134" t="s">
        <v>8649</v>
      </c>
      <c r="B1134" t="s">
        <v>10883</v>
      </c>
      <c r="C1134" t="s">
        <v>10884</v>
      </c>
      <c r="D1134" s="22">
        <v>555000</v>
      </c>
      <c r="E1134" s="23">
        <f t="shared" si="41"/>
        <v>305250</v>
      </c>
    </row>
    <row r="1135" spans="1:5" x14ac:dyDescent="0.25">
      <c r="A1135" t="s">
        <v>8649</v>
      </c>
      <c r="B1135" t="s">
        <v>10885</v>
      </c>
      <c r="C1135" t="s">
        <v>10886</v>
      </c>
      <c r="D1135" s="22">
        <v>710000</v>
      </c>
      <c r="E1135" s="23">
        <f t="shared" si="41"/>
        <v>390500.00000000006</v>
      </c>
    </row>
    <row r="1136" spans="1:5" x14ac:dyDescent="0.25">
      <c r="A1136" t="s">
        <v>8649</v>
      </c>
      <c r="B1136" t="s">
        <v>10887</v>
      </c>
      <c r="C1136" t="s">
        <v>10888</v>
      </c>
      <c r="D1136" s="22">
        <v>500000</v>
      </c>
      <c r="E1136" s="23">
        <f t="shared" si="41"/>
        <v>275000</v>
      </c>
    </row>
    <row r="1137" spans="1:5" x14ac:dyDescent="0.25">
      <c r="A1137" t="s">
        <v>8649</v>
      </c>
      <c r="B1137" t="s">
        <v>10889</v>
      </c>
      <c r="C1137" t="s">
        <v>10890</v>
      </c>
      <c r="D1137" s="22">
        <v>725000</v>
      </c>
      <c r="E1137" s="23">
        <f t="shared" si="41"/>
        <v>398750.00000000006</v>
      </c>
    </row>
    <row r="1138" spans="1:5" x14ac:dyDescent="0.25">
      <c r="A1138" t="s">
        <v>8649</v>
      </c>
      <c r="B1138" t="s">
        <v>10891</v>
      </c>
      <c r="C1138" t="s">
        <v>10892</v>
      </c>
      <c r="D1138" s="22">
        <v>965000</v>
      </c>
      <c r="E1138" s="23">
        <f t="shared" si="41"/>
        <v>530750</v>
      </c>
    </row>
    <row r="1139" spans="1:5" x14ac:dyDescent="0.25">
      <c r="A1139" t="s">
        <v>8649</v>
      </c>
      <c r="B1139" t="s">
        <v>10893</v>
      </c>
      <c r="C1139" t="s">
        <v>10894</v>
      </c>
      <c r="D1139" s="22">
        <v>1000000</v>
      </c>
      <c r="E1139" s="23">
        <f t="shared" si="41"/>
        <v>550000</v>
      </c>
    </row>
    <row r="1140" spans="1:5" x14ac:dyDescent="0.25">
      <c r="A1140" t="s">
        <v>8649</v>
      </c>
      <c r="B1140" t="s">
        <v>10895</v>
      </c>
      <c r="C1140" t="s">
        <v>10896</v>
      </c>
      <c r="D1140" s="22">
        <v>1310000</v>
      </c>
      <c r="E1140" s="23">
        <f t="shared" si="41"/>
        <v>720500</v>
      </c>
    </row>
    <row r="1141" spans="1:5" x14ac:dyDescent="0.25">
      <c r="A1141" t="s">
        <v>8649</v>
      </c>
      <c r="B1141" t="s">
        <v>10897</v>
      </c>
      <c r="C1141" t="s">
        <v>10898</v>
      </c>
      <c r="D1141" s="22">
        <v>1620000</v>
      </c>
      <c r="E1141" s="23">
        <f t="shared" si="41"/>
        <v>891000.00000000012</v>
      </c>
    </row>
    <row r="1142" spans="1:5" x14ac:dyDescent="0.25">
      <c r="A1142" t="s">
        <v>8649</v>
      </c>
      <c r="B1142" t="s">
        <v>10899</v>
      </c>
      <c r="C1142" t="s">
        <v>10900</v>
      </c>
      <c r="D1142" s="22">
        <v>1200000</v>
      </c>
      <c r="E1142" s="23">
        <f t="shared" si="41"/>
        <v>660000</v>
      </c>
    </row>
    <row r="1143" spans="1:5" x14ac:dyDescent="0.25">
      <c r="A1143" t="s">
        <v>8649</v>
      </c>
      <c r="B1143" t="s">
        <v>10901</v>
      </c>
      <c r="C1143" t="s">
        <v>10902</v>
      </c>
      <c r="D1143" s="22">
        <v>181250</v>
      </c>
      <c r="E1143" s="23">
        <f t="shared" si="41"/>
        <v>99687.500000000015</v>
      </c>
    </row>
    <row r="1144" spans="1:5" x14ac:dyDescent="0.25">
      <c r="A1144" t="s">
        <v>8649</v>
      </c>
      <c r="B1144" t="s">
        <v>10903</v>
      </c>
      <c r="C1144" t="s">
        <v>10904</v>
      </c>
      <c r="D1144" s="22">
        <v>241250</v>
      </c>
      <c r="E1144" s="23">
        <f t="shared" si="41"/>
        <v>132687.5</v>
      </c>
    </row>
    <row r="1145" spans="1:5" x14ac:dyDescent="0.25">
      <c r="A1145" t="s">
        <v>8649</v>
      </c>
      <c r="B1145" t="s">
        <v>10905</v>
      </c>
      <c r="C1145" t="s">
        <v>10906</v>
      </c>
      <c r="D1145" s="22">
        <v>300000</v>
      </c>
      <c r="E1145" s="23">
        <f t="shared" si="41"/>
        <v>165000</v>
      </c>
    </row>
    <row r="1146" spans="1:5" x14ac:dyDescent="0.25">
      <c r="A1146" t="s">
        <v>8649</v>
      </c>
      <c r="B1146" t="s">
        <v>10907</v>
      </c>
      <c r="C1146" t="s">
        <v>10908</v>
      </c>
      <c r="D1146" s="22">
        <v>0</v>
      </c>
      <c r="E1146" s="23">
        <f t="shared" si="41"/>
        <v>0</v>
      </c>
    </row>
    <row r="1147" spans="1:5" x14ac:dyDescent="0.25">
      <c r="A1147" t="s">
        <v>8649</v>
      </c>
      <c r="B1147" t="s">
        <v>10909</v>
      </c>
      <c r="C1147" t="s">
        <v>10910</v>
      </c>
      <c r="D1147" s="22">
        <v>3750</v>
      </c>
      <c r="E1147" s="23">
        <f t="shared" si="41"/>
        <v>2062.5</v>
      </c>
    </row>
    <row r="1148" spans="1:5" x14ac:dyDescent="0.25">
      <c r="A1148" t="s">
        <v>8713</v>
      </c>
      <c r="B1148" t="s">
        <v>10911</v>
      </c>
      <c r="C1148" t="s">
        <v>10912</v>
      </c>
      <c r="D1148" s="22">
        <v>3750</v>
      </c>
      <c r="E1148" s="23">
        <f t="shared" si="41"/>
        <v>2062.5</v>
      </c>
    </row>
    <row r="1149" spans="1:5" x14ac:dyDescent="0.25">
      <c r="A1149" t="s">
        <v>8649</v>
      </c>
      <c r="B1149" t="s">
        <v>10913</v>
      </c>
      <c r="C1149" t="s">
        <v>10914</v>
      </c>
      <c r="D1149" s="22">
        <v>0</v>
      </c>
      <c r="E1149" s="23">
        <f t="shared" si="41"/>
        <v>0</v>
      </c>
    </row>
    <row r="1150" spans="1:5" x14ac:dyDescent="0.25">
      <c r="A1150" t="s">
        <v>8649</v>
      </c>
      <c r="B1150" t="s">
        <v>10915</v>
      </c>
      <c r="C1150" t="s">
        <v>10916</v>
      </c>
      <c r="D1150" s="22">
        <v>9000</v>
      </c>
      <c r="E1150" s="23">
        <f t="shared" si="41"/>
        <v>4950</v>
      </c>
    </row>
    <row r="1151" spans="1:5" x14ac:dyDescent="0.25">
      <c r="A1151" t="s">
        <v>8713</v>
      </c>
      <c r="B1151" t="s">
        <v>10917</v>
      </c>
      <c r="C1151" t="s">
        <v>10918</v>
      </c>
      <c r="D1151" s="22">
        <v>9000</v>
      </c>
      <c r="E1151" s="23">
        <f t="shared" si="41"/>
        <v>4950</v>
      </c>
    </row>
    <row r="1152" spans="1:5" x14ac:dyDescent="0.25">
      <c r="A1152" t="s">
        <v>8649</v>
      </c>
      <c r="B1152" t="s">
        <v>10919</v>
      </c>
      <c r="C1152" t="s">
        <v>10920</v>
      </c>
      <c r="D1152" s="22">
        <v>0</v>
      </c>
      <c r="E1152" s="23">
        <f t="shared" si="41"/>
        <v>0</v>
      </c>
    </row>
    <row r="1153" spans="1:5" x14ac:dyDescent="0.25">
      <c r="A1153" t="s">
        <v>8713</v>
      </c>
      <c r="B1153" t="s">
        <v>10921</v>
      </c>
      <c r="C1153" t="s">
        <v>10922</v>
      </c>
      <c r="D1153" s="22">
        <v>3750</v>
      </c>
      <c r="E1153" s="23">
        <f t="shared" si="41"/>
        <v>2062.5</v>
      </c>
    </row>
    <row r="1154" spans="1:5" x14ac:dyDescent="0.25">
      <c r="A1154" t="s">
        <v>8649</v>
      </c>
      <c r="B1154" t="s">
        <v>10923</v>
      </c>
      <c r="C1154" t="s">
        <v>10924</v>
      </c>
      <c r="D1154" s="22">
        <v>0</v>
      </c>
      <c r="E1154" s="23">
        <f t="shared" si="41"/>
        <v>0</v>
      </c>
    </row>
    <row r="1155" spans="1:5" x14ac:dyDescent="0.25">
      <c r="A1155" t="s">
        <v>8713</v>
      </c>
      <c r="B1155" t="s">
        <v>10925</v>
      </c>
      <c r="C1155" t="s">
        <v>10926</v>
      </c>
      <c r="D1155" s="22">
        <v>3750</v>
      </c>
      <c r="E1155" s="23">
        <f t="shared" si="41"/>
        <v>2062.5</v>
      </c>
    </row>
    <row r="1156" spans="1:5" x14ac:dyDescent="0.25">
      <c r="A1156" t="s">
        <v>8649</v>
      </c>
      <c r="B1156" t="s">
        <v>10927</v>
      </c>
      <c r="C1156" t="s">
        <v>10928</v>
      </c>
      <c r="D1156" s="22">
        <v>0</v>
      </c>
      <c r="E1156" s="23">
        <f t="shared" si="41"/>
        <v>0</v>
      </c>
    </row>
    <row r="1157" spans="1:5" x14ac:dyDescent="0.25">
      <c r="A1157" t="s">
        <v>8649</v>
      </c>
      <c r="B1157" t="s">
        <v>10929</v>
      </c>
      <c r="C1157" t="s">
        <v>10930</v>
      </c>
      <c r="D1157" s="22">
        <v>7000</v>
      </c>
      <c r="E1157" s="23">
        <f t="shared" si="41"/>
        <v>3850.0000000000005</v>
      </c>
    </row>
    <row r="1158" spans="1:5" x14ac:dyDescent="0.25">
      <c r="A1158" t="s">
        <v>8713</v>
      </c>
      <c r="B1158" t="s">
        <v>10931</v>
      </c>
      <c r="C1158" t="s">
        <v>10932</v>
      </c>
      <c r="D1158" s="22">
        <v>7000</v>
      </c>
      <c r="E1158" s="23">
        <f t="shared" si="41"/>
        <v>3850.0000000000005</v>
      </c>
    </row>
    <row r="1159" spans="1:5" x14ac:dyDescent="0.25">
      <c r="A1159" t="s">
        <v>8649</v>
      </c>
      <c r="B1159" t="s">
        <v>10933</v>
      </c>
      <c r="C1159" t="s">
        <v>10934</v>
      </c>
      <c r="D1159" s="22">
        <v>520</v>
      </c>
      <c r="E1159" s="23">
        <f t="shared" si="41"/>
        <v>286</v>
      </c>
    </row>
    <row r="1160" spans="1:5" x14ac:dyDescent="0.25">
      <c r="A1160" t="s">
        <v>8649</v>
      </c>
      <c r="B1160" t="s">
        <v>10935</v>
      </c>
      <c r="C1160" t="s">
        <v>10936</v>
      </c>
      <c r="D1160" s="22">
        <v>25000</v>
      </c>
      <c r="E1160" s="23">
        <f t="shared" ref="E1160:E1223" si="42">D1160*0.55</f>
        <v>13750.000000000002</v>
      </c>
    </row>
    <row r="1161" spans="1:5" x14ac:dyDescent="0.25">
      <c r="A1161" t="s">
        <v>8649</v>
      </c>
      <c r="B1161" t="s">
        <v>10937</v>
      </c>
      <c r="C1161" t="s">
        <v>10938</v>
      </c>
      <c r="D1161" s="22">
        <v>65000</v>
      </c>
      <c r="E1161" s="23">
        <f t="shared" si="42"/>
        <v>35750</v>
      </c>
    </row>
    <row r="1162" spans="1:5" x14ac:dyDescent="0.25">
      <c r="A1162" t="s">
        <v>8649</v>
      </c>
      <c r="B1162" t="s">
        <v>10939</v>
      </c>
      <c r="C1162" t="s">
        <v>10940</v>
      </c>
      <c r="D1162" s="22">
        <v>65000</v>
      </c>
      <c r="E1162" s="23">
        <f t="shared" si="42"/>
        <v>35750</v>
      </c>
    </row>
    <row r="1163" spans="1:5" x14ac:dyDescent="0.25">
      <c r="A1163" t="s">
        <v>8649</v>
      </c>
      <c r="B1163" t="s">
        <v>10941</v>
      </c>
      <c r="C1163" t="s">
        <v>10938</v>
      </c>
      <c r="D1163" s="22">
        <v>65000</v>
      </c>
      <c r="E1163" s="23">
        <f t="shared" si="42"/>
        <v>35750</v>
      </c>
    </row>
    <row r="1164" spans="1:5" x14ac:dyDescent="0.25">
      <c r="A1164" t="s">
        <v>8649</v>
      </c>
      <c r="B1164" t="s">
        <v>10942</v>
      </c>
      <c r="C1164" t="s">
        <v>10940</v>
      </c>
      <c r="D1164" s="22">
        <v>65000</v>
      </c>
      <c r="E1164" s="23">
        <f t="shared" si="42"/>
        <v>35750</v>
      </c>
    </row>
    <row r="1165" spans="1:5" x14ac:dyDescent="0.25">
      <c r="A1165" t="s">
        <v>8649</v>
      </c>
      <c r="B1165" t="s">
        <v>10943</v>
      </c>
      <c r="C1165" t="s">
        <v>10944</v>
      </c>
      <c r="D1165" s="22">
        <v>137000</v>
      </c>
      <c r="E1165" s="23">
        <f t="shared" si="42"/>
        <v>75350</v>
      </c>
    </row>
    <row r="1166" spans="1:5" x14ac:dyDescent="0.25">
      <c r="A1166" t="s">
        <v>8649</v>
      </c>
      <c r="B1166" t="s">
        <v>10945</v>
      </c>
      <c r="C1166" t="s">
        <v>10946</v>
      </c>
      <c r="D1166" s="22">
        <v>137000</v>
      </c>
      <c r="E1166" s="23">
        <f t="shared" si="42"/>
        <v>75350</v>
      </c>
    </row>
    <row r="1167" spans="1:5" x14ac:dyDescent="0.25">
      <c r="A1167" t="s">
        <v>8649</v>
      </c>
      <c r="B1167" t="s">
        <v>10947</v>
      </c>
      <c r="C1167" t="s">
        <v>10948</v>
      </c>
      <c r="D1167" s="22">
        <v>137000</v>
      </c>
      <c r="E1167" s="23">
        <f t="shared" si="42"/>
        <v>75350</v>
      </c>
    </row>
    <row r="1168" spans="1:5" x14ac:dyDescent="0.25">
      <c r="A1168" t="s">
        <v>8649</v>
      </c>
      <c r="B1168" t="s">
        <v>10949</v>
      </c>
      <c r="C1168" t="s">
        <v>10950</v>
      </c>
      <c r="D1168" s="22">
        <v>107000</v>
      </c>
      <c r="E1168" s="23">
        <f t="shared" si="42"/>
        <v>58850.000000000007</v>
      </c>
    </row>
    <row r="1169" spans="1:5" x14ac:dyDescent="0.25">
      <c r="A1169" t="s">
        <v>8649</v>
      </c>
      <c r="B1169" t="s">
        <v>10951</v>
      </c>
      <c r="C1169" t="s">
        <v>10952</v>
      </c>
      <c r="D1169" s="22">
        <v>107000</v>
      </c>
      <c r="E1169" s="23">
        <f t="shared" si="42"/>
        <v>58850.000000000007</v>
      </c>
    </row>
    <row r="1170" spans="1:5" x14ac:dyDescent="0.25">
      <c r="A1170" t="s">
        <v>8649</v>
      </c>
      <c r="B1170" t="s">
        <v>10953</v>
      </c>
      <c r="C1170" t="s">
        <v>10950</v>
      </c>
      <c r="D1170" s="22">
        <v>107000</v>
      </c>
      <c r="E1170" s="23">
        <f t="shared" si="42"/>
        <v>58850.000000000007</v>
      </c>
    </row>
    <row r="1171" spans="1:5" x14ac:dyDescent="0.25">
      <c r="A1171" t="s">
        <v>8649</v>
      </c>
      <c r="B1171" t="s">
        <v>10954</v>
      </c>
      <c r="C1171" t="s">
        <v>10952</v>
      </c>
      <c r="D1171" s="22">
        <v>107000</v>
      </c>
      <c r="E1171" s="23">
        <f t="shared" si="42"/>
        <v>58850.000000000007</v>
      </c>
    </row>
    <row r="1172" spans="1:5" x14ac:dyDescent="0.25">
      <c r="A1172" t="s">
        <v>8649</v>
      </c>
      <c r="B1172" t="s">
        <v>10955</v>
      </c>
      <c r="C1172" t="s">
        <v>10956</v>
      </c>
      <c r="D1172" s="22">
        <v>227000</v>
      </c>
      <c r="E1172" s="23">
        <f t="shared" si="42"/>
        <v>124850.00000000001</v>
      </c>
    </row>
    <row r="1173" spans="1:5" x14ac:dyDescent="0.25">
      <c r="A1173" t="s">
        <v>8649</v>
      </c>
      <c r="B1173" t="s">
        <v>10957</v>
      </c>
      <c r="C1173" t="s">
        <v>10958</v>
      </c>
      <c r="D1173" s="22">
        <v>227000</v>
      </c>
      <c r="E1173" s="23">
        <f t="shared" si="42"/>
        <v>124850.00000000001</v>
      </c>
    </row>
    <row r="1174" spans="1:5" x14ac:dyDescent="0.25">
      <c r="A1174" t="s">
        <v>8713</v>
      </c>
      <c r="B1174" t="s">
        <v>10959</v>
      </c>
      <c r="C1174" t="s">
        <v>10960</v>
      </c>
      <c r="D1174" s="22">
        <v>5000</v>
      </c>
      <c r="E1174" s="23">
        <f t="shared" si="42"/>
        <v>2750</v>
      </c>
    </row>
    <row r="1175" spans="1:5" x14ac:dyDescent="0.25">
      <c r="A1175" t="s">
        <v>8649</v>
      </c>
      <c r="B1175" t="s">
        <v>10961</v>
      </c>
      <c r="C1175" t="s">
        <v>10962</v>
      </c>
      <c r="D1175" s="22">
        <v>68000</v>
      </c>
      <c r="E1175" s="23">
        <f t="shared" si="42"/>
        <v>37400</v>
      </c>
    </row>
    <row r="1176" spans="1:5" x14ac:dyDescent="0.25">
      <c r="A1176" t="s">
        <v>8649</v>
      </c>
      <c r="B1176" t="s">
        <v>10963</v>
      </c>
      <c r="C1176" t="s">
        <v>10964</v>
      </c>
      <c r="D1176" s="22">
        <v>78000</v>
      </c>
      <c r="E1176" s="23">
        <f t="shared" si="42"/>
        <v>42900</v>
      </c>
    </row>
    <row r="1177" spans="1:5" x14ac:dyDescent="0.25">
      <c r="A1177" t="s">
        <v>8649</v>
      </c>
      <c r="B1177" t="s">
        <v>10965</v>
      </c>
      <c r="C1177" t="s">
        <v>10966</v>
      </c>
      <c r="D1177" s="22">
        <v>68000</v>
      </c>
      <c r="E1177" s="23">
        <f t="shared" si="42"/>
        <v>37400</v>
      </c>
    </row>
    <row r="1178" spans="1:5" x14ac:dyDescent="0.25">
      <c r="A1178" t="s">
        <v>8649</v>
      </c>
      <c r="B1178" t="s">
        <v>10967</v>
      </c>
      <c r="C1178" t="s">
        <v>10968</v>
      </c>
      <c r="D1178" s="22">
        <v>78000</v>
      </c>
      <c r="E1178" s="23">
        <f t="shared" si="42"/>
        <v>42900</v>
      </c>
    </row>
    <row r="1179" spans="1:5" x14ac:dyDescent="0.25">
      <c r="A1179" t="s">
        <v>8649</v>
      </c>
      <c r="B1179" t="s">
        <v>10969</v>
      </c>
      <c r="C1179" t="s">
        <v>10962</v>
      </c>
      <c r="D1179" s="22">
        <v>68000</v>
      </c>
      <c r="E1179" s="23">
        <f t="shared" si="42"/>
        <v>37400</v>
      </c>
    </row>
    <row r="1180" spans="1:5" x14ac:dyDescent="0.25">
      <c r="A1180" t="s">
        <v>8649</v>
      </c>
      <c r="B1180" t="s">
        <v>10970</v>
      </c>
      <c r="C1180" t="s">
        <v>10964</v>
      </c>
      <c r="D1180" s="22">
        <v>78000</v>
      </c>
      <c r="E1180" s="23">
        <f t="shared" si="42"/>
        <v>42900</v>
      </c>
    </row>
    <row r="1181" spans="1:5" x14ac:dyDescent="0.25">
      <c r="A1181" t="s">
        <v>8649</v>
      </c>
      <c r="B1181" t="s">
        <v>10971</v>
      </c>
      <c r="C1181" t="s">
        <v>10966</v>
      </c>
      <c r="D1181" s="22">
        <v>68000</v>
      </c>
      <c r="E1181" s="23">
        <f t="shared" si="42"/>
        <v>37400</v>
      </c>
    </row>
    <row r="1182" spans="1:5" x14ac:dyDescent="0.25">
      <c r="A1182" t="s">
        <v>8649</v>
      </c>
      <c r="B1182" t="s">
        <v>10972</v>
      </c>
      <c r="C1182" t="s">
        <v>10968</v>
      </c>
      <c r="D1182" s="22">
        <v>78000</v>
      </c>
      <c r="E1182" s="23">
        <f t="shared" si="42"/>
        <v>42900</v>
      </c>
    </row>
    <row r="1183" spans="1:5" x14ac:dyDescent="0.25">
      <c r="A1183" t="s">
        <v>8649</v>
      </c>
      <c r="B1183" t="s">
        <v>10973</v>
      </c>
      <c r="C1183" t="s">
        <v>10974</v>
      </c>
      <c r="D1183" s="22">
        <v>160000</v>
      </c>
      <c r="E1183" s="23">
        <f t="shared" si="42"/>
        <v>88000</v>
      </c>
    </row>
    <row r="1184" spans="1:5" x14ac:dyDescent="0.25">
      <c r="A1184" t="s">
        <v>8649</v>
      </c>
      <c r="B1184" t="s">
        <v>10975</v>
      </c>
      <c r="C1184" t="s">
        <v>10976</v>
      </c>
      <c r="D1184" s="22">
        <v>160000</v>
      </c>
      <c r="E1184" s="23">
        <f t="shared" si="42"/>
        <v>88000</v>
      </c>
    </row>
    <row r="1185" spans="1:5" x14ac:dyDescent="0.25">
      <c r="A1185" t="s">
        <v>8649</v>
      </c>
      <c r="B1185" t="s">
        <v>10977</v>
      </c>
      <c r="C1185" t="s">
        <v>10978</v>
      </c>
      <c r="D1185" s="22">
        <v>160000</v>
      </c>
      <c r="E1185" s="23">
        <f t="shared" si="42"/>
        <v>88000</v>
      </c>
    </row>
    <row r="1186" spans="1:5" x14ac:dyDescent="0.25">
      <c r="A1186" t="s">
        <v>8649</v>
      </c>
      <c r="B1186" t="s">
        <v>10979</v>
      </c>
      <c r="C1186" t="s">
        <v>10980</v>
      </c>
      <c r="D1186" s="22">
        <v>110000</v>
      </c>
      <c r="E1186" s="23">
        <f t="shared" si="42"/>
        <v>60500.000000000007</v>
      </c>
    </row>
    <row r="1187" spans="1:5" x14ac:dyDescent="0.25">
      <c r="A1187" t="s">
        <v>8649</v>
      </c>
      <c r="B1187" t="s">
        <v>10981</v>
      </c>
      <c r="C1187" t="s">
        <v>10976</v>
      </c>
      <c r="D1187" s="22">
        <v>120000</v>
      </c>
      <c r="E1187" s="23">
        <f t="shared" si="42"/>
        <v>66000</v>
      </c>
    </row>
    <row r="1188" spans="1:5" x14ac:dyDescent="0.25">
      <c r="A1188" t="s">
        <v>8649</v>
      </c>
      <c r="B1188" t="s">
        <v>10982</v>
      </c>
      <c r="C1188" t="s">
        <v>10983</v>
      </c>
      <c r="D1188" s="22">
        <v>110000</v>
      </c>
      <c r="E1188" s="23">
        <f t="shared" si="42"/>
        <v>60500.000000000007</v>
      </c>
    </row>
    <row r="1189" spans="1:5" x14ac:dyDescent="0.25">
      <c r="A1189" t="s">
        <v>8649</v>
      </c>
      <c r="B1189" t="s">
        <v>10984</v>
      </c>
      <c r="C1189" t="s">
        <v>10978</v>
      </c>
      <c r="D1189" s="22">
        <v>120000</v>
      </c>
      <c r="E1189" s="23">
        <f t="shared" si="42"/>
        <v>66000</v>
      </c>
    </row>
    <row r="1190" spans="1:5" x14ac:dyDescent="0.25">
      <c r="A1190" t="s">
        <v>8649</v>
      </c>
      <c r="B1190" t="s">
        <v>10985</v>
      </c>
      <c r="C1190" t="s">
        <v>10980</v>
      </c>
      <c r="D1190" s="22">
        <v>110000</v>
      </c>
      <c r="E1190" s="23">
        <f t="shared" si="42"/>
        <v>60500.000000000007</v>
      </c>
    </row>
    <row r="1191" spans="1:5" x14ac:dyDescent="0.25">
      <c r="A1191" t="s">
        <v>8649</v>
      </c>
      <c r="B1191" t="s">
        <v>10986</v>
      </c>
      <c r="C1191" t="s">
        <v>10976</v>
      </c>
      <c r="D1191" s="22">
        <v>120000</v>
      </c>
      <c r="E1191" s="23">
        <f t="shared" si="42"/>
        <v>66000</v>
      </c>
    </row>
    <row r="1192" spans="1:5" x14ac:dyDescent="0.25">
      <c r="A1192" t="s">
        <v>8649</v>
      </c>
      <c r="B1192" t="s">
        <v>10987</v>
      </c>
      <c r="C1192" t="s">
        <v>10983</v>
      </c>
      <c r="D1192" s="22">
        <v>110000</v>
      </c>
      <c r="E1192" s="23">
        <f t="shared" si="42"/>
        <v>60500.000000000007</v>
      </c>
    </row>
    <row r="1193" spans="1:5" x14ac:dyDescent="0.25">
      <c r="A1193" t="s">
        <v>8649</v>
      </c>
      <c r="B1193" t="s">
        <v>10988</v>
      </c>
      <c r="C1193" t="s">
        <v>10978</v>
      </c>
      <c r="D1193" s="22">
        <v>120000</v>
      </c>
      <c r="E1193" s="23">
        <f t="shared" si="42"/>
        <v>66000</v>
      </c>
    </row>
    <row r="1194" spans="1:5" x14ac:dyDescent="0.25">
      <c r="A1194" t="s">
        <v>8649</v>
      </c>
      <c r="B1194" t="s">
        <v>10989</v>
      </c>
      <c r="C1194" t="s">
        <v>10990</v>
      </c>
      <c r="D1194" s="22">
        <v>0</v>
      </c>
      <c r="E1194" s="23">
        <f t="shared" si="42"/>
        <v>0</v>
      </c>
    </row>
    <row r="1195" spans="1:5" x14ac:dyDescent="0.25">
      <c r="A1195" t="s">
        <v>8649</v>
      </c>
      <c r="B1195" t="s">
        <v>10991</v>
      </c>
      <c r="C1195" t="s">
        <v>10992</v>
      </c>
      <c r="D1195" s="22">
        <v>6000</v>
      </c>
      <c r="E1195" s="23">
        <f t="shared" si="42"/>
        <v>3300.0000000000005</v>
      </c>
    </row>
    <row r="1196" spans="1:5" x14ac:dyDescent="0.25">
      <c r="A1196" t="s">
        <v>8713</v>
      </c>
      <c r="B1196" t="s">
        <v>10993</v>
      </c>
      <c r="C1196" t="s">
        <v>10994</v>
      </c>
      <c r="D1196" s="22">
        <v>6000</v>
      </c>
      <c r="E1196" s="23">
        <f t="shared" si="42"/>
        <v>3300.0000000000005</v>
      </c>
    </row>
    <row r="1197" spans="1:5" x14ac:dyDescent="0.25">
      <c r="A1197" t="s">
        <v>8649</v>
      </c>
      <c r="B1197" t="s">
        <v>10995</v>
      </c>
      <c r="C1197" t="s">
        <v>10996</v>
      </c>
      <c r="D1197" s="22">
        <v>0</v>
      </c>
      <c r="E1197" s="23">
        <f t="shared" si="42"/>
        <v>0</v>
      </c>
    </row>
    <row r="1198" spans="1:5" x14ac:dyDescent="0.25">
      <c r="A1198" t="s">
        <v>8649</v>
      </c>
      <c r="B1198" t="s">
        <v>10997</v>
      </c>
      <c r="C1198" t="s">
        <v>10998</v>
      </c>
      <c r="D1198" s="22">
        <v>6000</v>
      </c>
      <c r="E1198" s="23">
        <f t="shared" si="42"/>
        <v>3300.0000000000005</v>
      </c>
    </row>
    <row r="1199" spans="1:5" x14ac:dyDescent="0.25">
      <c r="A1199" t="s">
        <v>8713</v>
      </c>
      <c r="B1199" t="s">
        <v>10999</v>
      </c>
      <c r="C1199" t="s">
        <v>11000</v>
      </c>
      <c r="D1199" s="22">
        <v>6000</v>
      </c>
      <c r="E1199" s="23">
        <f t="shared" si="42"/>
        <v>3300.0000000000005</v>
      </c>
    </row>
    <row r="1200" spans="1:5" x14ac:dyDescent="0.25">
      <c r="A1200" t="s">
        <v>8649</v>
      </c>
      <c r="B1200" t="s">
        <v>11001</v>
      </c>
      <c r="C1200" t="s">
        <v>11002</v>
      </c>
      <c r="D1200" s="22">
        <v>230000</v>
      </c>
      <c r="E1200" s="23">
        <f t="shared" si="42"/>
        <v>126500.00000000001</v>
      </c>
    </row>
    <row r="1201" spans="1:5" x14ac:dyDescent="0.25">
      <c r="A1201" t="s">
        <v>8649</v>
      </c>
      <c r="B1201" t="s">
        <v>11003</v>
      </c>
      <c r="C1201" t="s">
        <v>11004</v>
      </c>
      <c r="D1201" s="22">
        <v>230000</v>
      </c>
      <c r="E1201" s="23">
        <f t="shared" si="42"/>
        <v>126500.00000000001</v>
      </c>
    </row>
    <row r="1202" spans="1:5" x14ac:dyDescent="0.25">
      <c r="A1202" t="s">
        <v>8649</v>
      </c>
      <c r="B1202" t="s">
        <v>11005</v>
      </c>
      <c r="C1202" t="s">
        <v>11006</v>
      </c>
      <c r="D1202" s="22">
        <v>36000</v>
      </c>
      <c r="E1202" s="23">
        <f t="shared" si="42"/>
        <v>19800</v>
      </c>
    </row>
    <row r="1203" spans="1:5" x14ac:dyDescent="0.25">
      <c r="A1203" t="s">
        <v>8649</v>
      </c>
      <c r="B1203" t="s">
        <v>11007</v>
      </c>
      <c r="C1203" t="s">
        <v>11008</v>
      </c>
      <c r="D1203" s="22">
        <v>46000</v>
      </c>
      <c r="E1203" s="23">
        <f t="shared" si="42"/>
        <v>25300.000000000004</v>
      </c>
    </row>
    <row r="1204" spans="1:5" x14ac:dyDescent="0.25">
      <c r="A1204" t="s">
        <v>8649</v>
      </c>
      <c r="B1204" t="s">
        <v>11009</v>
      </c>
      <c r="C1204" t="s">
        <v>11010</v>
      </c>
      <c r="D1204" s="22">
        <v>76000</v>
      </c>
      <c r="E1204" s="23">
        <f t="shared" si="42"/>
        <v>41800</v>
      </c>
    </row>
    <row r="1205" spans="1:5" x14ac:dyDescent="0.25">
      <c r="A1205" t="s">
        <v>8649</v>
      </c>
      <c r="B1205" t="s">
        <v>11011</v>
      </c>
      <c r="C1205" t="s">
        <v>11012</v>
      </c>
      <c r="D1205" s="22">
        <v>112000</v>
      </c>
      <c r="E1205" s="23">
        <f t="shared" si="42"/>
        <v>61600.000000000007</v>
      </c>
    </row>
    <row r="1206" spans="1:5" x14ac:dyDescent="0.25">
      <c r="A1206" t="s">
        <v>8649</v>
      </c>
      <c r="B1206" t="s">
        <v>11013</v>
      </c>
      <c r="C1206" t="s">
        <v>11014</v>
      </c>
      <c r="D1206" s="22">
        <v>58000</v>
      </c>
      <c r="E1206" s="23">
        <f t="shared" si="42"/>
        <v>31900.000000000004</v>
      </c>
    </row>
    <row r="1207" spans="1:5" x14ac:dyDescent="0.25">
      <c r="A1207" t="s">
        <v>8649</v>
      </c>
      <c r="B1207" t="s">
        <v>11015</v>
      </c>
      <c r="C1207" t="s">
        <v>11016</v>
      </c>
      <c r="D1207" s="22">
        <v>66000</v>
      </c>
      <c r="E1207" s="23">
        <f t="shared" si="42"/>
        <v>36300</v>
      </c>
    </row>
    <row r="1208" spans="1:5" x14ac:dyDescent="0.25">
      <c r="A1208" t="s">
        <v>8649</v>
      </c>
      <c r="B1208" t="s">
        <v>11017</v>
      </c>
      <c r="C1208" t="s">
        <v>11018</v>
      </c>
      <c r="D1208" s="22">
        <v>102000</v>
      </c>
      <c r="E1208" s="23">
        <f t="shared" si="42"/>
        <v>56100.000000000007</v>
      </c>
    </row>
    <row r="1209" spans="1:5" x14ac:dyDescent="0.25">
      <c r="A1209" t="s">
        <v>8649</v>
      </c>
      <c r="B1209" t="s">
        <v>11019</v>
      </c>
      <c r="C1209" t="s">
        <v>11020</v>
      </c>
      <c r="D1209" s="22">
        <v>48000</v>
      </c>
      <c r="E1209" s="23">
        <f t="shared" si="42"/>
        <v>26400.000000000004</v>
      </c>
    </row>
    <row r="1210" spans="1:5" x14ac:dyDescent="0.25">
      <c r="A1210" t="s">
        <v>8649</v>
      </c>
      <c r="B1210" t="s">
        <v>11021</v>
      </c>
      <c r="C1210" t="s">
        <v>11022</v>
      </c>
      <c r="D1210" s="22">
        <v>60000</v>
      </c>
      <c r="E1210" s="23">
        <f t="shared" si="42"/>
        <v>33000</v>
      </c>
    </row>
    <row r="1211" spans="1:5" x14ac:dyDescent="0.25">
      <c r="A1211" t="s">
        <v>8649</v>
      </c>
      <c r="B1211" t="s">
        <v>11023</v>
      </c>
      <c r="C1211" t="s">
        <v>11024</v>
      </c>
      <c r="D1211" s="22">
        <v>195000</v>
      </c>
      <c r="E1211" s="23">
        <f t="shared" si="42"/>
        <v>107250.00000000001</v>
      </c>
    </row>
    <row r="1212" spans="1:5" x14ac:dyDescent="0.25">
      <c r="A1212" t="s">
        <v>8649</v>
      </c>
      <c r="B1212" t="s">
        <v>11025</v>
      </c>
      <c r="C1212" t="s">
        <v>11026</v>
      </c>
      <c r="D1212" s="22">
        <v>255000</v>
      </c>
      <c r="E1212" s="23">
        <f t="shared" si="42"/>
        <v>140250</v>
      </c>
    </row>
    <row r="1213" spans="1:5" x14ac:dyDescent="0.25">
      <c r="A1213" t="s">
        <v>8649</v>
      </c>
      <c r="B1213" t="s">
        <v>11027</v>
      </c>
      <c r="C1213" t="s">
        <v>11028</v>
      </c>
      <c r="D1213" s="22">
        <v>70000</v>
      </c>
      <c r="E1213" s="23">
        <f t="shared" si="42"/>
        <v>38500</v>
      </c>
    </row>
    <row r="1214" spans="1:5" x14ac:dyDescent="0.25">
      <c r="A1214" t="s">
        <v>8649</v>
      </c>
      <c r="B1214" t="s">
        <v>11029</v>
      </c>
      <c r="C1214" t="s">
        <v>11030</v>
      </c>
      <c r="D1214" s="22">
        <v>120000</v>
      </c>
      <c r="E1214" s="23">
        <f t="shared" si="42"/>
        <v>66000</v>
      </c>
    </row>
    <row r="1215" spans="1:5" x14ac:dyDescent="0.25">
      <c r="A1215" t="s">
        <v>8649</v>
      </c>
      <c r="B1215" t="s">
        <v>11031</v>
      </c>
      <c r="C1215" t="s">
        <v>11032</v>
      </c>
      <c r="D1215" s="22">
        <v>180000</v>
      </c>
      <c r="E1215" s="23">
        <f t="shared" si="42"/>
        <v>99000.000000000015</v>
      </c>
    </row>
    <row r="1216" spans="1:5" x14ac:dyDescent="0.25">
      <c r="A1216" t="s">
        <v>8649</v>
      </c>
      <c r="B1216" t="s">
        <v>11033</v>
      </c>
      <c r="C1216" t="s">
        <v>11034</v>
      </c>
      <c r="D1216" s="22">
        <v>90000</v>
      </c>
      <c r="E1216" s="23">
        <f t="shared" si="42"/>
        <v>49500.000000000007</v>
      </c>
    </row>
    <row r="1217" spans="1:5" x14ac:dyDescent="0.25">
      <c r="A1217" t="s">
        <v>8649</v>
      </c>
      <c r="B1217" t="s">
        <v>11035</v>
      </c>
      <c r="C1217" t="s">
        <v>11024</v>
      </c>
      <c r="D1217" s="22">
        <v>110000</v>
      </c>
      <c r="E1217" s="23">
        <f t="shared" si="42"/>
        <v>60500.000000000007</v>
      </c>
    </row>
    <row r="1218" spans="1:5" x14ac:dyDescent="0.25">
      <c r="A1218" t="s">
        <v>8649</v>
      </c>
      <c r="B1218" t="s">
        <v>11036</v>
      </c>
      <c r="C1218" t="s">
        <v>11026</v>
      </c>
      <c r="D1218" s="22">
        <v>170000</v>
      </c>
      <c r="E1218" s="23">
        <f t="shared" si="42"/>
        <v>93500.000000000015</v>
      </c>
    </row>
    <row r="1219" spans="1:5" x14ac:dyDescent="0.25">
      <c r="A1219" t="s">
        <v>8649</v>
      </c>
      <c r="B1219" t="s">
        <v>11037</v>
      </c>
      <c r="C1219" t="s">
        <v>11038</v>
      </c>
      <c r="D1219" s="22">
        <v>80000</v>
      </c>
      <c r="E1219" s="23">
        <f t="shared" si="42"/>
        <v>44000</v>
      </c>
    </row>
    <row r="1220" spans="1:5" x14ac:dyDescent="0.25">
      <c r="A1220" t="s">
        <v>8649</v>
      </c>
      <c r="B1220" t="s">
        <v>11039</v>
      </c>
      <c r="C1220" t="s">
        <v>11040</v>
      </c>
      <c r="D1220" s="22">
        <v>89500</v>
      </c>
      <c r="E1220" s="23">
        <f t="shared" si="42"/>
        <v>49225.000000000007</v>
      </c>
    </row>
    <row r="1221" spans="1:5" x14ac:dyDescent="0.25">
      <c r="A1221" t="s">
        <v>8649</v>
      </c>
      <c r="B1221" t="s">
        <v>11041</v>
      </c>
      <c r="C1221" t="s">
        <v>11042</v>
      </c>
      <c r="D1221" s="22">
        <v>117500</v>
      </c>
      <c r="E1221" s="23">
        <f t="shared" si="42"/>
        <v>64625.000000000007</v>
      </c>
    </row>
    <row r="1222" spans="1:5" x14ac:dyDescent="0.25">
      <c r="A1222" t="s">
        <v>8713</v>
      </c>
      <c r="B1222" t="s">
        <v>11043</v>
      </c>
      <c r="C1222" t="s">
        <v>11044</v>
      </c>
      <c r="D1222" s="22">
        <v>175</v>
      </c>
      <c r="E1222" s="23">
        <f t="shared" ref="E1222:E1253" si="43">D1222*0.6</f>
        <v>105</v>
      </c>
    </row>
    <row r="1223" spans="1:5" x14ac:dyDescent="0.25">
      <c r="A1223" t="s">
        <v>8713</v>
      </c>
      <c r="B1223" t="s">
        <v>11045</v>
      </c>
      <c r="C1223" t="s">
        <v>11046</v>
      </c>
      <c r="D1223" s="22">
        <v>450</v>
      </c>
      <c r="E1223" s="23">
        <f t="shared" si="43"/>
        <v>270</v>
      </c>
    </row>
    <row r="1224" spans="1:5" x14ac:dyDescent="0.25">
      <c r="A1224" t="s">
        <v>8713</v>
      </c>
      <c r="B1224" t="s">
        <v>11047</v>
      </c>
      <c r="C1224" t="s">
        <v>11048</v>
      </c>
      <c r="D1224" s="22">
        <v>745</v>
      </c>
      <c r="E1224" s="23">
        <f t="shared" si="43"/>
        <v>447</v>
      </c>
    </row>
    <row r="1225" spans="1:5" x14ac:dyDescent="0.25">
      <c r="A1225" t="s">
        <v>8713</v>
      </c>
      <c r="B1225" t="s">
        <v>11049</v>
      </c>
      <c r="C1225" t="s">
        <v>11050</v>
      </c>
      <c r="D1225" s="22">
        <v>580</v>
      </c>
      <c r="E1225" s="23">
        <f t="shared" si="43"/>
        <v>348</v>
      </c>
    </row>
    <row r="1226" spans="1:5" x14ac:dyDescent="0.25">
      <c r="A1226" t="s">
        <v>8713</v>
      </c>
      <c r="B1226" t="s">
        <v>11051</v>
      </c>
      <c r="C1226" t="s">
        <v>11052</v>
      </c>
      <c r="D1226" s="22">
        <v>1480</v>
      </c>
      <c r="E1226" s="23">
        <f t="shared" si="43"/>
        <v>888</v>
      </c>
    </row>
    <row r="1227" spans="1:5" x14ac:dyDescent="0.25">
      <c r="A1227" t="s">
        <v>8713</v>
      </c>
      <c r="B1227" t="s">
        <v>11053</v>
      </c>
      <c r="C1227" t="s">
        <v>11054</v>
      </c>
      <c r="D1227" s="22">
        <v>2465</v>
      </c>
      <c r="E1227" s="23">
        <f t="shared" si="43"/>
        <v>1479</v>
      </c>
    </row>
    <row r="1228" spans="1:5" x14ac:dyDescent="0.25">
      <c r="A1228" t="s">
        <v>8713</v>
      </c>
      <c r="B1228" t="s">
        <v>11055</v>
      </c>
      <c r="C1228" t="s">
        <v>11056</v>
      </c>
      <c r="D1228" s="22">
        <v>500</v>
      </c>
      <c r="E1228" s="23">
        <f t="shared" si="43"/>
        <v>300</v>
      </c>
    </row>
    <row r="1229" spans="1:5" x14ac:dyDescent="0.25">
      <c r="A1229" t="s">
        <v>8713</v>
      </c>
      <c r="B1229" t="s">
        <v>11057</v>
      </c>
      <c r="C1229" t="s">
        <v>11058</v>
      </c>
      <c r="D1229" s="22">
        <v>1350</v>
      </c>
      <c r="E1229" s="23">
        <f t="shared" si="43"/>
        <v>810</v>
      </c>
    </row>
    <row r="1230" spans="1:5" x14ac:dyDescent="0.25">
      <c r="A1230" t="s">
        <v>8713</v>
      </c>
      <c r="B1230" t="s">
        <v>11059</v>
      </c>
      <c r="C1230" t="s">
        <v>11060</v>
      </c>
      <c r="D1230" s="22">
        <v>2125</v>
      </c>
      <c r="E1230" s="23">
        <f t="shared" si="43"/>
        <v>1275</v>
      </c>
    </row>
    <row r="1231" spans="1:5" x14ac:dyDescent="0.25">
      <c r="A1231" t="s">
        <v>8713</v>
      </c>
      <c r="B1231" t="s">
        <v>11061</v>
      </c>
      <c r="C1231" t="s">
        <v>11062</v>
      </c>
      <c r="D1231" s="22">
        <v>300</v>
      </c>
      <c r="E1231" s="23">
        <f t="shared" si="43"/>
        <v>180</v>
      </c>
    </row>
    <row r="1232" spans="1:5" x14ac:dyDescent="0.25">
      <c r="A1232" t="s">
        <v>8713</v>
      </c>
      <c r="B1232" t="s">
        <v>11063</v>
      </c>
      <c r="C1232" t="s">
        <v>11064</v>
      </c>
      <c r="D1232" s="22">
        <v>810</v>
      </c>
      <c r="E1232" s="23">
        <f t="shared" si="43"/>
        <v>486</v>
      </c>
    </row>
    <row r="1233" spans="1:5" x14ac:dyDescent="0.25">
      <c r="A1233" t="s">
        <v>8713</v>
      </c>
      <c r="B1233" t="s">
        <v>11065</v>
      </c>
      <c r="C1233" t="s">
        <v>11066</v>
      </c>
      <c r="D1233" s="22">
        <v>1275</v>
      </c>
      <c r="E1233" s="23">
        <f t="shared" si="43"/>
        <v>765</v>
      </c>
    </row>
    <row r="1234" spans="1:5" x14ac:dyDescent="0.25">
      <c r="A1234" t="s">
        <v>8713</v>
      </c>
      <c r="B1234" t="s">
        <v>11067</v>
      </c>
      <c r="C1234" t="s">
        <v>11068</v>
      </c>
      <c r="D1234" s="22">
        <v>90</v>
      </c>
      <c r="E1234" s="23">
        <f t="shared" si="43"/>
        <v>54</v>
      </c>
    </row>
    <row r="1235" spans="1:5" x14ac:dyDescent="0.25">
      <c r="A1235" t="s">
        <v>8713</v>
      </c>
      <c r="B1235" t="s">
        <v>11069</v>
      </c>
      <c r="C1235" t="s">
        <v>11070</v>
      </c>
      <c r="D1235" s="22">
        <v>230</v>
      </c>
      <c r="E1235" s="23">
        <f t="shared" si="43"/>
        <v>138</v>
      </c>
    </row>
    <row r="1236" spans="1:5" x14ac:dyDescent="0.25">
      <c r="A1236" t="s">
        <v>8713</v>
      </c>
      <c r="B1236" t="s">
        <v>11071</v>
      </c>
      <c r="C1236" t="s">
        <v>11072</v>
      </c>
      <c r="D1236" s="22">
        <v>385</v>
      </c>
      <c r="E1236" s="23">
        <f t="shared" si="43"/>
        <v>231</v>
      </c>
    </row>
    <row r="1237" spans="1:5" x14ac:dyDescent="0.25">
      <c r="A1237" t="s">
        <v>8713</v>
      </c>
      <c r="B1237" t="s">
        <v>11073</v>
      </c>
      <c r="C1237" t="s">
        <v>11074</v>
      </c>
      <c r="D1237" s="22">
        <v>300</v>
      </c>
      <c r="E1237" s="23">
        <f t="shared" si="43"/>
        <v>180</v>
      </c>
    </row>
    <row r="1238" spans="1:5" x14ac:dyDescent="0.25">
      <c r="A1238" t="s">
        <v>8713</v>
      </c>
      <c r="B1238" t="s">
        <v>11075</v>
      </c>
      <c r="C1238" t="s">
        <v>11076</v>
      </c>
      <c r="D1238" s="22">
        <v>810</v>
      </c>
      <c r="E1238" s="23">
        <f t="shared" si="43"/>
        <v>486</v>
      </c>
    </row>
    <row r="1239" spans="1:5" x14ac:dyDescent="0.25">
      <c r="A1239" t="s">
        <v>8713</v>
      </c>
      <c r="B1239" t="s">
        <v>11077</v>
      </c>
      <c r="C1239" t="s">
        <v>11078</v>
      </c>
      <c r="D1239" s="22">
        <v>1275</v>
      </c>
      <c r="E1239" s="23">
        <f t="shared" si="43"/>
        <v>765</v>
      </c>
    </row>
    <row r="1240" spans="1:5" x14ac:dyDescent="0.25">
      <c r="A1240" t="s">
        <v>8713</v>
      </c>
      <c r="B1240" t="s">
        <v>11079</v>
      </c>
      <c r="C1240" t="s">
        <v>11080</v>
      </c>
      <c r="D1240" s="22">
        <v>350</v>
      </c>
      <c r="E1240" s="23">
        <f t="shared" si="43"/>
        <v>210</v>
      </c>
    </row>
    <row r="1241" spans="1:5" x14ac:dyDescent="0.25">
      <c r="A1241" t="s">
        <v>8713</v>
      </c>
      <c r="B1241" t="s">
        <v>11081</v>
      </c>
      <c r="C1241" t="s">
        <v>11082</v>
      </c>
      <c r="D1241" s="22">
        <v>900</v>
      </c>
      <c r="E1241" s="23">
        <f t="shared" si="43"/>
        <v>540</v>
      </c>
    </row>
    <row r="1242" spans="1:5" x14ac:dyDescent="0.25">
      <c r="A1242" t="s">
        <v>8713</v>
      </c>
      <c r="B1242" t="s">
        <v>11083</v>
      </c>
      <c r="C1242" t="s">
        <v>11084</v>
      </c>
      <c r="D1242" s="22">
        <v>1490</v>
      </c>
      <c r="E1242" s="23">
        <f t="shared" si="43"/>
        <v>894</v>
      </c>
    </row>
    <row r="1243" spans="1:5" x14ac:dyDescent="0.25">
      <c r="A1243" t="s">
        <v>8713</v>
      </c>
      <c r="B1243" t="s">
        <v>11085</v>
      </c>
      <c r="C1243" t="s">
        <v>11086</v>
      </c>
      <c r="D1243" s="22">
        <v>1160</v>
      </c>
      <c r="E1243" s="23">
        <f t="shared" si="43"/>
        <v>696</v>
      </c>
    </row>
    <row r="1244" spans="1:5" x14ac:dyDescent="0.25">
      <c r="A1244" t="s">
        <v>8713</v>
      </c>
      <c r="B1244" t="s">
        <v>11087</v>
      </c>
      <c r="C1244" t="s">
        <v>11088</v>
      </c>
      <c r="D1244" s="22">
        <v>2960</v>
      </c>
      <c r="E1244" s="23">
        <f t="shared" si="43"/>
        <v>1776</v>
      </c>
    </row>
    <row r="1245" spans="1:5" x14ac:dyDescent="0.25">
      <c r="A1245" t="s">
        <v>8713</v>
      </c>
      <c r="B1245" t="s">
        <v>11089</v>
      </c>
      <c r="C1245" t="s">
        <v>11090</v>
      </c>
      <c r="D1245" s="22">
        <v>4930</v>
      </c>
      <c r="E1245" s="23">
        <f t="shared" si="43"/>
        <v>2958</v>
      </c>
    </row>
    <row r="1246" spans="1:5" x14ac:dyDescent="0.25">
      <c r="A1246" t="s">
        <v>8713</v>
      </c>
      <c r="B1246" t="s">
        <v>11091</v>
      </c>
      <c r="C1246" t="s">
        <v>11092</v>
      </c>
      <c r="D1246" s="22">
        <v>1000</v>
      </c>
      <c r="E1246" s="23">
        <f t="shared" si="43"/>
        <v>600</v>
      </c>
    </row>
    <row r="1247" spans="1:5" x14ac:dyDescent="0.25">
      <c r="A1247" t="s">
        <v>8713</v>
      </c>
      <c r="B1247" t="s">
        <v>11093</v>
      </c>
      <c r="C1247" t="s">
        <v>11094</v>
      </c>
      <c r="D1247" s="22">
        <v>2700</v>
      </c>
      <c r="E1247" s="23">
        <f t="shared" si="43"/>
        <v>1620</v>
      </c>
    </row>
    <row r="1248" spans="1:5" x14ac:dyDescent="0.25">
      <c r="A1248" t="s">
        <v>8713</v>
      </c>
      <c r="B1248" t="s">
        <v>11095</v>
      </c>
      <c r="C1248" t="s">
        <v>11096</v>
      </c>
      <c r="D1248" s="22">
        <v>4250</v>
      </c>
      <c r="E1248" s="23">
        <f t="shared" si="43"/>
        <v>2550</v>
      </c>
    </row>
    <row r="1249" spans="1:5" x14ac:dyDescent="0.25">
      <c r="A1249" t="s">
        <v>8713</v>
      </c>
      <c r="B1249" t="s">
        <v>11097</v>
      </c>
      <c r="C1249" t="s">
        <v>11098</v>
      </c>
      <c r="D1249" s="22">
        <v>600</v>
      </c>
      <c r="E1249" s="23">
        <f t="shared" si="43"/>
        <v>360</v>
      </c>
    </row>
    <row r="1250" spans="1:5" x14ac:dyDescent="0.25">
      <c r="A1250" t="s">
        <v>8713</v>
      </c>
      <c r="B1250" t="s">
        <v>11099</v>
      </c>
      <c r="C1250" t="s">
        <v>11100</v>
      </c>
      <c r="D1250" s="22">
        <v>1620</v>
      </c>
      <c r="E1250" s="23">
        <f t="shared" si="43"/>
        <v>972</v>
      </c>
    </row>
    <row r="1251" spans="1:5" x14ac:dyDescent="0.25">
      <c r="A1251" t="s">
        <v>8713</v>
      </c>
      <c r="B1251" t="s">
        <v>11101</v>
      </c>
      <c r="C1251" t="s">
        <v>11102</v>
      </c>
      <c r="D1251" s="22">
        <v>2550</v>
      </c>
      <c r="E1251" s="23">
        <f t="shared" si="43"/>
        <v>1530</v>
      </c>
    </row>
    <row r="1252" spans="1:5" x14ac:dyDescent="0.25">
      <c r="A1252" t="s">
        <v>8713</v>
      </c>
      <c r="B1252" t="s">
        <v>11103</v>
      </c>
      <c r="C1252" t="s">
        <v>11104</v>
      </c>
      <c r="D1252" s="22">
        <v>180</v>
      </c>
      <c r="E1252" s="23">
        <f t="shared" si="43"/>
        <v>108</v>
      </c>
    </row>
    <row r="1253" spans="1:5" x14ac:dyDescent="0.25">
      <c r="A1253" t="s">
        <v>8713</v>
      </c>
      <c r="B1253" t="s">
        <v>11105</v>
      </c>
      <c r="C1253" t="s">
        <v>11106</v>
      </c>
      <c r="D1253" s="22">
        <v>460</v>
      </c>
      <c r="E1253" s="23">
        <f t="shared" si="43"/>
        <v>276</v>
      </c>
    </row>
    <row r="1254" spans="1:5" x14ac:dyDescent="0.25">
      <c r="A1254" t="s">
        <v>8713</v>
      </c>
      <c r="B1254" t="s">
        <v>11107</v>
      </c>
      <c r="C1254" t="s">
        <v>11108</v>
      </c>
      <c r="D1254" s="22">
        <v>770</v>
      </c>
      <c r="E1254" s="23">
        <f t="shared" ref="E1254:E1285" si="44">D1254*0.6</f>
        <v>462</v>
      </c>
    </row>
    <row r="1255" spans="1:5" x14ac:dyDescent="0.25">
      <c r="A1255" t="s">
        <v>8713</v>
      </c>
      <c r="B1255" t="s">
        <v>11109</v>
      </c>
      <c r="C1255" t="s">
        <v>11110</v>
      </c>
      <c r="D1255" s="22">
        <v>600</v>
      </c>
      <c r="E1255" s="23">
        <f t="shared" si="44"/>
        <v>360</v>
      </c>
    </row>
    <row r="1256" spans="1:5" x14ac:dyDescent="0.25">
      <c r="A1256" t="s">
        <v>8713</v>
      </c>
      <c r="B1256" t="s">
        <v>11111</v>
      </c>
      <c r="C1256" t="s">
        <v>11112</v>
      </c>
      <c r="D1256" s="22">
        <v>1620</v>
      </c>
      <c r="E1256" s="23">
        <f t="shared" si="44"/>
        <v>972</v>
      </c>
    </row>
    <row r="1257" spans="1:5" x14ac:dyDescent="0.25">
      <c r="A1257" t="s">
        <v>8713</v>
      </c>
      <c r="B1257" t="s">
        <v>11113</v>
      </c>
      <c r="C1257" t="s">
        <v>11114</v>
      </c>
      <c r="D1257" s="22">
        <v>2550</v>
      </c>
      <c r="E1257" s="23">
        <f t="shared" si="44"/>
        <v>1530</v>
      </c>
    </row>
    <row r="1258" spans="1:5" x14ac:dyDescent="0.25">
      <c r="A1258" t="s">
        <v>8713</v>
      </c>
      <c r="B1258" t="s">
        <v>11115</v>
      </c>
      <c r="C1258" t="s">
        <v>11116</v>
      </c>
      <c r="D1258" s="22">
        <v>10000</v>
      </c>
      <c r="E1258" s="23">
        <f t="shared" si="44"/>
        <v>6000</v>
      </c>
    </row>
    <row r="1259" spans="1:5" x14ac:dyDescent="0.25">
      <c r="A1259" t="s">
        <v>8713</v>
      </c>
      <c r="B1259" t="s">
        <v>11117</v>
      </c>
      <c r="C1259" t="s">
        <v>11118</v>
      </c>
      <c r="D1259" s="22">
        <v>25500</v>
      </c>
      <c r="E1259" s="23">
        <f t="shared" si="44"/>
        <v>15300</v>
      </c>
    </row>
    <row r="1260" spans="1:5" x14ac:dyDescent="0.25">
      <c r="A1260" t="s">
        <v>8713</v>
      </c>
      <c r="B1260" t="s">
        <v>11119</v>
      </c>
      <c r="C1260" t="s">
        <v>11120</v>
      </c>
      <c r="D1260" s="22">
        <v>42500</v>
      </c>
      <c r="E1260" s="23">
        <f t="shared" si="44"/>
        <v>25500</v>
      </c>
    </row>
    <row r="1261" spans="1:5" x14ac:dyDescent="0.25">
      <c r="A1261" t="s">
        <v>8713</v>
      </c>
      <c r="B1261" t="s">
        <v>11121</v>
      </c>
      <c r="C1261" t="s">
        <v>11122</v>
      </c>
      <c r="D1261" s="22">
        <v>6000</v>
      </c>
      <c r="E1261" s="23">
        <f t="shared" si="44"/>
        <v>3600</v>
      </c>
    </row>
    <row r="1262" spans="1:5" x14ac:dyDescent="0.25">
      <c r="A1262" t="s">
        <v>8713</v>
      </c>
      <c r="B1262" t="s">
        <v>11123</v>
      </c>
      <c r="C1262" t="s">
        <v>11124</v>
      </c>
      <c r="D1262" s="22">
        <v>15300</v>
      </c>
      <c r="E1262" s="23">
        <f t="shared" si="44"/>
        <v>9180</v>
      </c>
    </row>
    <row r="1263" spans="1:5" x14ac:dyDescent="0.25">
      <c r="A1263" t="s">
        <v>8713</v>
      </c>
      <c r="B1263" t="s">
        <v>11125</v>
      </c>
      <c r="C1263" t="s">
        <v>11126</v>
      </c>
      <c r="D1263" s="22">
        <v>25500</v>
      </c>
      <c r="E1263" s="23">
        <f t="shared" si="44"/>
        <v>15300</v>
      </c>
    </row>
    <row r="1264" spans="1:5" x14ac:dyDescent="0.25">
      <c r="A1264" t="s">
        <v>8713</v>
      </c>
      <c r="B1264" t="s">
        <v>11127</v>
      </c>
      <c r="C1264" t="s">
        <v>11128</v>
      </c>
      <c r="D1264" s="22">
        <v>3900</v>
      </c>
      <c r="E1264" s="23">
        <f t="shared" si="44"/>
        <v>2340</v>
      </c>
    </row>
    <row r="1265" spans="1:5" x14ac:dyDescent="0.25">
      <c r="A1265" t="s">
        <v>8713</v>
      </c>
      <c r="B1265" t="s">
        <v>11129</v>
      </c>
      <c r="C1265" t="s">
        <v>11130</v>
      </c>
      <c r="D1265" s="22">
        <v>9945</v>
      </c>
      <c r="E1265" s="23">
        <f t="shared" si="44"/>
        <v>5967</v>
      </c>
    </row>
    <row r="1266" spans="1:5" x14ac:dyDescent="0.25">
      <c r="A1266" t="s">
        <v>8713</v>
      </c>
      <c r="B1266" t="s">
        <v>11131</v>
      </c>
      <c r="C1266" t="s">
        <v>11132</v>
      </c>
      <c r="D1266" s="22">
        <v>16575</v>
      </c>
      <c r="E1266" s="23">
        <f t="shared" si="44"/>
        <v>9945</v>
      </c>
    </row>
    <row r="1267" spans="1:5" x14ac:dyDescent="0.25">
      <c r="A1267" t="s">
        <v>8713</v>
      </c>
      <c r="B1267" t="s">
        <v>11133</v>
      </c>
      <c r="C1267" t="s">
        <v>11134</v>
      </c>
      <c r="D1267" s="22">
        <v>2100</v>
      </c>
      <c r="E1267" s="23">
        <f t="shared" si="44"/>
        <v>1260</v>
      </c>
    </row>
    <row r="1268" spans="1:5" x14ac:dyDescent="0.25">
      <c r="A1268" t="s">
        <v>8713</v>
      </c>
      <c r="B1268" t="s">
        <v>11135</v>
      </c>
      <c r="C1268" t="s">
        <v>11136</v>
      </c>
      <c r="D1268" s="22">
        <v>5355</v>
      </c>
      <c r="E1268" s="23">
        <f t="shared" si="44"/>
        <v>3213</v>
      </c>
    </row>
    <row r="1269" spans="1:5" x14ac:dyDescent="0.25">
      <c r="A1269" t="s">
        <v>8713</v>
      </c>
      <c r="B1269" t="s">
        <v>11137</v>
      </c>
      <c r="C1269" t="s">
        <v>11138</v>
      </c>
      <c r="D1269" s="22">
        <v>8925</v>
      </c>
      <c r="E1269" s="23">
        <f t="shared" si="44"/>
        <v>5355</v>
      </c>
    </row>
    <row r="1270" spans="1:5" x14ac:dyDescent="0.25">
      <c r="A1270" t="s">
        <v>8713</v>
      </c>
      <c r="B1270" t="s">
        <v>11139</v>
      </c>
      <c r="C1270" t="s">
        <v>11140</v>
      </c>
      <c r="D1270" s="22">
        <v>3900</v>
      </c>
      <c r="E1270" s="23">
        <f t="shared" si="44"/>
        <v>2340</v>
      </c>
    </row>
    <row r="1271" spans="1:5" x14ac:dyDescent="0.25">
      <c r="A1271" t="s">
        <v>8713</v>
      </c>
      <c r="B1271" t="s">
        <v>11141</v>
      </c>
      <c r="C1271" t="s">
        <v>11142</v>
      </c>
      <c r="D1271" s="22">
        <v>9945</v>
      </c>
      <c r="E1271" s="23">
        <f t="shared" si="44"/>
        <v>5967</v>
      </c>
    </row>
    <row r="1272" spans="1:5" x14ac:dyDescent="0.25">
      <c r="A1272" t="s">
        <v>8713</v>
      </c>
      <c r="B1272" t="s">
        <v>11143</v>
      </c>
      <c r="C1272" t="s">
        <v>11144</v>
      </c>
      <c r="D1272" s="22">
        <v>16575</v>
      </c>
      <c r="E1272" s="23">
        <f t="shared" si="44"/>
        <v>9945</v>
      </c>
    </row>
    <row r="1273" spans="1:5" x14ac:dyDescent="0.25">
      <c r="A1273" t="s">
        <v>8649</v>
      </c>
      <c r="B1273" t="s">
        <v>11145</v>
      </c>
      <c r="C1273" t="s">
        <v>11146</v>
      </c>
      <c r="D1273" s="22">
        <v>150</v>
      </c>
      <c r="E1273" s="23">
        <f t="shared" ref="E1273:E1316" si="45">D1273*0.55</f>
        <v>82.5</v>
      </c>
    </row>
    <row r="1274" spans="1:5" x14ac:dyDescent="0.25">
      <c r="A1274" t="s">
        <v>8713</v>
      </c>
      <c r="B1274" t="s">
        <v>11147</v>
      </c>
      <c r="C1274" t="s">
        <v>11148</v>
      </c>
      <c r="D1274" s="22">
        <v>1500</v>
      </c>
      <c r="E1274" s="23">
        <f t="shared" si="45"/>
        <v>825.00000000000011</v>
      </c>
    </row>
    <row r="1275" spans="1:5" x14ac:dyDescent="0.25">
      <c r="A1275" t="s">
        <v>8713</v>
      </c>
      <c r="B1275" t="s">
        <v>11149</v>
      </c>
      <c r="C1275" t="s">
        <v>11150</v>
      </c>
      <c r="D1275" s="22">
        <v>1500</v>
      </c>
      <c r="E1275" s="23">
        <f t="shared" si="45"/>
        <v>825.00000000000011</v>
      </c>
    </row>
    <row r="1276" spans="1:5" x14ac:dyDescent="0.25">
      <c r="A1276" t="s">
        <v>8713</v>
      </c>
      <c r="B1276" t="s">
        <v>11151</v>
      </c>
      <c r="C1276" t="s">
        <v>11152</v>
      </c>
      <c r="D1276" s="22">
        <v>1500</v>
      </c>
      <c r="E1276" s="23">
        <f t="shared" si="45"/>
        <v>825.00000000000011</v>
      </c>
    </row>
    <row r="1277" spans="1:5" x14ac:dyDescent="0.25">
      <c r="A1277" t="s">
        <v>8713</v>
      </c>
      <c r="B1277" t="s">
        <v>11153</v>
      </c>
      <c r="C1277" t="s">
        <v>11154</v>
      </c>
      <c r="D1277" s="22">
        <v>1500</v>
      </c>
      <c r="E1277" s="23">
        <f t="shared" si="45"/>
        <v>825.00000000000011</v>
      </c>
    </row>
    <row r="1278" spans="1:5" x14ac:dyDescent="0.25">
      <c r="A1278" t="s">
        <v>8713</v>
      </c>
      <c r="B1278" t="s">
        <v>11155</v>
      </c>
      <c r="C1278" t="s">
        <v>11156</v>
      </c>
      <c r="D1278" s="22">
        <v>500</v>
      </c>
      <c r="E1278" s="23">
        <f t="shared" si="45"/>
        <v>275</v>
      </c>
    </row>
    <row r="1279" spans="1:5" x14ac:dyDescent="0.25">
      <c r="A1279" t="s">
        <v>8713</v>
      </c>
      <c r="B1279" t="s">
        <v>11157</v>
      </c>
      <c r="C1279" t="s">
        <v>11158</v>
      </c>
      <c r="D1279" s="22">
        <v>500</v>
      </c>
      <c r="E1279" s="23">
        <f t="shared" si="45"/>
        <v>275</v>
      </c>
    </row>
    <row r="1280" spans="1:5" x14ac:dyDescent="0.25">
      <c r="A1280" t="s">
        <v>8713</v>
      </c>
      <c r="B1280" t="s">
        <v>11159</v>
      </c>
      <c r="C1280" t="s">
        <v>11160</v>
      </c>
      <c r="D1280" s="22">
        <v>13000</v>
      </c>
      <c r="E1280" s="23">
        <f t="shared" si="45"/>
        <v>7150.0000000000009</v>
      </c>
    </row>
    <row r="1281" spans="1:5" x14ac:dyDescent="0.25">
      <c r="A1281" t="s">
        <v>8713</v>
      </c>
      <c r="B1281" t="s">
        <v>11161</v>
      </c>
      <c r="C1281" t="s">
        <v>11162</v>
      </c>
      <c r="D1281" s="22">
        <v>20000</v>
      </c>
      <c r="E1281" s="23">
        <f t="shared" si="45"/>
        <v>11000</v>
      </c>
    </row>
    <row r="1282" spans="1:5" x14ac:dyDescent="0.25">
      <c r="A1282" t="s">
        <v>8713</v>
      </c>
      <c r="B1282" t="s">
        <v>11163</v>
      </c>
      <c r="C1282" t="s">
        <v>11164</v>
      </c>
      <c r="D1282" s="22">
        <v>15000</v>
      </c>
      <c r="E1282" s="23">
        <f t="shared" si="45"/>
        <v>8250</v>
      </c>
    </row>
    <row r="1283" spans="1:5" x14ac:dyDescent="0.25">
      <c r="A1283" t="s">
        <v>8713</v>
      </c>
      <c r="B1283" t="s">
        <v>11165</v>
      </c>
      <c r="C1283" t="s">
        <v>11166</v>
      </c>
      <c r="D1283" s="22">
        <v>20000</v>
      </c>
      <c r="E1283" s="23">
        <f t="shared" si="45"/>
        <v>11000</v>
      </c>
    </row>
    <row r="1284" spans="1:5" x14ac:dyDescent="0.25">
      <c r="A1284" t="s">
        <v>8713</v>
      </c>
      <c r="B1284" t="s">
        <v>11167</v>
      </c>
      <c r="C1284" t="s">
        <v>11168</v>
      </c>
      <c r="D1284" s="22">
        <v>20000</v>
      </c>
      <c r="E1284" s="23">
        <f t="shared" si="45"/>
        <v>11000</v>
      </c>
    </row>
    <row r="1285" spans="1:5" x14ac:dyDescent="0.25">
      <c r="A1285" t="s">
        <v>8649</v>
      </c>
      <c r="B1285" t="s">
        <v>11169</v>
      </c>
      <c r="C1285" t="s">
        <v>11170</v>
      </c>
      <c r="D1285" s="22">
        <v>22500</v>
      </c>
      <c r="E1285" s="23">
        <f t="shared" si="45"/>
        <v>12375.000000000002</v>
      </c>
    </row>
    <row r="1286" spans="1:5" x14ac:dyDescent="0.25">
      <c r="A1286" t="s">
        <v>8649</v>
      </c>
      <c r="B1286" t="s">
        <v>11171</v>
      </c>
      <c r="C1286" t="s">
        <v>11172</v>
      </c>
      <c r="D1286" s="22">
        <v>22500</v>
      </c>
      <c r="E1286" s="23">
        <f t="shared" si="45"/>
        <v>12375.000000000002</v>
      </c>
    </row>
    <row r="1287" spans="1:5" x14ac:dyDescent="0.25">
      <c r="A1287" t="s">
        <v>8713</v>
      </c>
      <c r="B1287" t="s">
        <v>11173</v>
      </c>
      <c r="C1287" t="s">
        <v>11174</v>
      </c>
      <c r="D1287" s="22">
        <v>0</v>
      </c>
      <c r="E1287" s="23">
        <f t="shared" si="45"/>
        <v>0</v>
      </c>
    </row>
    <row r="1288" spans="1:5" x14ac:dyDescent="0.25">
      <c r="A1288" t="s">
        <v>8713</v>
      </c>
      <c r="B1288" t="s">
        <v>11175</v>
      </c>
      <c r="C1288" t="s">
        <v>11176</v>
      </c>
      <c r="D1288" s="22">
        <v>5000</v>
      </c>
      <c r="E1288" s="23">
        <f t="shared" si="45"/>
        <v>2750</v>
      </c>
    </row>
    <row r="1289" spans="1:5" x14ac:dyDescent="0.25">
      <c r="A1289" t="s">
        <v>8713</v>
      </c>
      <c r="B1289" t="s">
        <v>11177</v>
      </c>
      <c r="C1289" t="s">
        <v>11178</v>
      </c>
      <c r="D1289" s="22">
        <v>5000</v>
      </c>
      <c r="E1289" s="23">
        <f t="shared" si="45"/>
        <v>2750</v>
      </c>
    </row>
    <row r="1290" spans="1:5" x14ac:dyDescent="0.25">
      <c r="A1290" t="s">
        <v>8713</v>
      </c>
      <c r="B1290" t="s">
        <v>11179</v>
      </c>
      <c r="C1290" t="s">
        <v>11180</v>
      </c>
      <c r="D1290" s="22">
        <v>0</v>
      </c>
      <c r="E1290" s="23">
        <f t="shared" si="45"/>
        <v>0</v>
      </c>
    </row>
    <row r="1291" spans="1:5" x14ac:dyDescent="0.25">
      <c r="A1291" t="s">
        <v>8713</v>
      </c>
      <c r="B1291" t="s">
        <v>11181</v>
      </c>
      <c r="C1291" t="s">
        <v>11182</v>
      </c>
      <c r="D1291" s="22">
        <v>5000</v>
      </c>
      <c r="E1291" s="23">
        <f t="shared" si="45"/>
        <v>2750</v>
      </c>
    </row>
    <row r="1292" spans="1:5" x14ac:dyDescent="0.25">
      <c r="A1292" t="s">
        <v>8713</v>
      </c>
      <c r="B1292" t="s">
        <v>11183</v>
      </c>
      <c r="C1292" t="s">
        <v>11184</v>
      </c>
      <c r="D1292" s="22">
        <v>5000</v>
      </c>
      <c r="E1292" s="23">
        <f t="shared" si="45"/>
        <v>2750</v>
      </c>
    </row>
    <row r="1293" spans="1:5" x14ac:dyDescent="0.25">
      <c r="A1293" t="s">
        <v>8649</v>
      </c>
      <c r="B1293" t="s">
        <v>11185</v>
      </c>
      <c r="C1293" t="s">
        <v>11186</v>
      </c>
      <c r="D1293" s="22">
        <v>0</v>
      </c>
      <c r="E1293" s="23">
        <f t="shared" si="45"/>
        <v>0</v>
      </c>
    </row>
    <row r="1294" spans="1:5" x14ac:dyDescent="0.25">
      <c r="A1294" t="s">
        <v>8649</v>
      </c>
      <c r="B1294" t="s">
        <v>11187</v>
      </c>
      <c r="C1294" t="s">
        <v>11188</v>
      </c>
      <c r="D1294" s="22">
        <v>5000</v>
      </c>
      <c r="E1294" s="23">
        <f t="shared" si="45"/>
        <v>2750</v>
      </c>
    </row>
    <row r="1295" spans="1:5" x14ac:dyDescent="0.25">
      <c r="A1295" t="s">
        <v>8713</v>
      </c>
      <c r="B1295" t="s">
        <v>11189</v>
      </c>
      <c r="C1295" t="s">
        <v>11190</v>
      </c>
      <c r="D1295" s="22">
        <v>5000</v>
      </c>
      <c r="E1295" s="23">
        <f t="shared" si="45"/>
        <v>2750</v>
      </c>
    </row>
    <row r="1296" spans="1:5" x14ac:dyDescent="0.25">
      <c r="A1296" t="s">
        <v>8649</v>
      </c>
      <c r="B1296" t="s">
        <v>11191</v>
      </c>
      <c r="C1296" t="s">
        <v>11192</v>
      </c>
      <c r="D1296" s="22">
        <v>0</v>
      </c>
      <c r="E1296" s="23">
        <f t="shared" si="45"/>
        <v>0</v>
      </c>
    </row>
    <row r="1297" spans="1:5" x14ac:dyDescent="0.25">
      <c r="A1297" t="s">
        <v>8649</v>
      </c>
      <c r="B1297" t="s">
        <v>11193</v>
      </c>
      <c r="C1297" t="s">
        <v>11194</v>
      </c>
      <c r="D1297" s="22">
        <v>5000</v>
      </c>
      <c r="E1297" s="23">
        <f t="shared" si="45"/>
        <v>2750</v>
      </c>
    </row>
    <row r="1298" spans="1:5" x14ac:dyDescent="0.25">
      <c r="A1298" t="s">
        <v>8713</v>
      </c>
      <c r="B1298" t="s">
        <v>11195</v>
      </c>
      <c r="C1298" t="s">
        <v>11196</v>
      </c>
      <c r="D1298" s="22">
        <v>5000</v>
      </c>
      <c r="E1298" s="23">
        <f t="shared" si="45"/>
        <v>2750</v>
      </c>
    </row>
    <row r="1299" spans="1:5" x14ac:dyDescent="0.25">
      <c r="A1299" t="s">
        <v>8649</v>
      </c>
      <c r="B1299" t="s">
        <v>11197</v>
      </c>
      <c r="C1299" t="s">
        <v>11198</v>
      </c>
      <c r="D1299" s="22">
        <v>14000</v>
      </c>
      <c r="E1299" s="23">
        <f t="shared" si="45"/>
        <v>7700.0000000000009</v>
      </c>
    </row>
    <row r="1300" spans="1:5" x14ac:dyDescent="0.25">
      <c r="A1300" t="s">
        <v>8649</v>
      </c>
      <c r="B1300" t="s">
        <v>11199</v>
      </c>
      <c r="C1300" t="s">
        <v>11200</v>
      </c>
      <c r="D1300" s="22">
        <v>22000</v>
      </c>
      <c r="E1300" s="23">
        <f t="shared" si="45"/>
        <v>12100.000000000002</v>
      </c>
    </row>
    <row r="1301" spans="1:5" x14ac:dyDescent="0.25">
      <c r="A1301" t="s">
        <v>8649</v>
      </c>
      <c r="B1301" t="s">
        <v>11201</v>
      </c>
      <c r="C1301" t="s">
        <v>11202</v>
      </c>
      <c r="D1301" s="22">
        <v>8000</v>
      </c>
      <c r="E1301" s="23">
        <f t="shared" si="45"/>
        <v>4400</v>
      </c>
    </row>
    <row r="1302" spans="1:5" x14ac:dyDescent="0.25">
      <c r="A1302" t="s">
        <v>8649</v>
      </c>
      <c r="B1302" t="s">
        <v>11203</v>
      </c>
      <c r="C1302" t="s">
        <v>11204</v>
      </c>
      <c r="D1302" s="22">
        <v>7600</v>
      </c>
      <c r="E1302" s="23">
        <f t="shared" si="45"/>
        <v>4180</v>
      </c>
    </row>
    <row r="1303" spans="1:5" x14ac:dyDescent="0.25">
      <c r="A1303" t="s">
        <v>8649</v>
      </c>
      <c r="B1303" t="s">
        <v>11205</v>
      </c>
      <c r="C1303" t="s">
        <v>11206</v>
      </c>
      <c r="D1303" s="22">
        <v>7700</v>
      </c>
      <c r="E1303" s="23">
        <f t="shared" si="45"/>
        <v>4235</v>
      </c>
    </row>
    <row r="1304" spans="1:5" x14ac:dyDescent="0.25">
      <c r="A1304" t="s">
        <v>8649</v>
      </c>
      <c r="B1304" t="s">
        <v>11207</v>
      </c>
      <c r="C1304" t="s">
        <v>11208</v>
      </c>
      <c r="D1304" s="22">
        <v>7500</v>
      </c>
      <c r="E1304" s="23">
        <f t="shared" si="45"/>
        <v>4125</v>
      </c>
    </row>
    <row r="1305" spans="1:5" x14ac:dyDescent="0.25">
      <c r="A1305" t="s">
        <v>8649</v>
      </c>
      <c r="B1305" t="s">
        <v>11209</v>
      </c>
      <c r="C1305" t="s">
        <v>11210</v>
      </c>
      <c r="D1305" s="22">
        <v>7800</v>
      </c>
      <c r="E1305" s="23">
        <f t="shared" si="45"/>
        <v>4290</v>
      </c>
    </row>
    <row r="1306" spans="1:5" x14ac:dyDescent="0.25">
      <c r="A1306" t="s">
        <v>8649</v>
      </c>
      <c r="B1306" t="s">
        <v>11211</v>
      </c>
      <c r="C1306" t="s">
        <v>11212</v>
      </c>
      <c r="D1306" s="22">
        <v>8000</v>
      </c>
      <c r="E1306" s="23">
        <f t="shared" si="45"/>
        <v>4400</v>
      </c>
    </row>
    <row r="1307" spans="1:5" x14ac:dyDescent="0.25">
      <c r="A1307" t="s">
        <v>8649</v>
      </c>
      <c r="B1307" t="s">
        <v>11213</v>
      </c>
      <c r="C1307" t="s">
        <v>11214</v>
      </c>
      <c r="D1307" s="22">
        <v>7525</v>
      </c>
      <c r="E1307" s="23">
        <f t="shared" si="45"/>
        <v>4138.75</v>
      </c>
    </row>
    <row r="1308" spans="1:5" x14ac:dyDescent="0.25">
      <c r="A1308" t="s">
        <v>8649</v>
      </c>
      <c r="B1308" t="s">
        <v>11215</v>
      </c>
      <c r="C1308" t="s">
        <v>11216</v>
      </c>
      <c r="D1308" s="22">
        <v>7550</v>
      </c>
      <c r="E1308" s="23">
        <f t="shared" si="45"/>
        <v>4152.5</v>
      </c>
    </row>
    <row r="1309" spans="1:5" x14ac:dyDescent="0.25">
      <c r="A1309" t="s">
        <v>8649</v>
      </c>
      <c r="B1309" t="s">
        <v>11217</v>
      </c>
      <c r="C1309" t="s">
        <v>11218</v>
      </c>
      <c r="D1309" s="22">
        <v>7575</v>
      </c>
      <c r="E1309" s="23">
        <f t="shared" si="45"/>
        <v>4166.25</v>
      </c>
    </row>
    <row r="1310" spans="1:5" x14ac:dyDescent="0.25">
      <c r="A1310" t="s">
        <v>8649</v>
      </c>
      <c r="B1310" t="s">
        <v>11219</v>
      </c>
      <c r="C1310" t="s">
        <v>11220</v>
      </c>
      <c r="D1310" s="22">
        <v>966</v>
      </c>
      <c r="E1310" s="23">
        <f t="shared" si="45"/>
        <v>531.30000000000007</v>
      </c>
    </row>
    <row r="1311" spans="1:5" x14ac:dyDescent="0.25">
      <c r="A1311" t="s">
        <v>8649</v>
      </c>
      <c r="B1311" t="s">
        <v>11221</v>
      </c>
      <c r="C1311" t="s">
        <v>11222</v>
      </c>
      <c r="D1311" s="22">
        <v>1214</v>
      </c>
      <c r="E1311" s="23">
        <f t="shared" si="45"/>
        <v>667.7</v>
      </c>
    </row>
    <row r="1312" spans="1:5" x14ac:dyDescent="0.25">
      <c r="A1312" t="s">
        <v>8649</v>
      </c>
      <c r="B1312" t="s">
        <v>11223</v>
      </c>
      <c r="C1312" t="s">
        <v>11224</v>
      </c>
      <c r="D1312" s="22">
        <v>21000</v>
      </c>
      <c r="E1312" s="23">
        <f t="shared" si="45"/>
        <v>11550.000000000002</v>
      </c>
    </row>
    <row r="1313" spans="1:5" x14ac:dyDescent="0.25">
      <c r="A1313" t="s">
        <v>8649</v>
      </c>
      <c r="B1313" t="s">
        <v>11225</v>
      </c>
      <c r="C1313" t="s">
        <v>11226</v>
      </c>
      <c r="D1313" s="22">
        <v>24000</v>
      </c>
      <c r="E1313" s="23">
        <f t="shared" si="45"/>
        <v>13200.000000000002</v>
      </c>
    </row>
    <row r="1314" spans="1:5" x14ac:dyDescent="0.25">
      <c r="A1314" t="s">
        <v>8649</v>
      </c>
      <c r="B1314" t="s">
        <v>11227</v>
      </c>
      <c r="C1314" t="s">
        <v>11228</v>
      </c>
      <c r="D1314" s="22">
        <v>96000</v>
      </c>
      <c r="E1314" s="23">
        <f t="shared" si="45"/>
        <v>52800.000000000007</v>
      </c>
    </row>
    <row r="1315" spans="1:5" x14ac:dyDescent="0.25">
      <c r="A1315" t="s">
        <v>8649</v>
      </c>
      <c r="B1315" t="s">
        <v>11229</v>
      </c>
      <c r="C1315" t="s">
        <v>11230</v>
      </c>
      <c r="D1315" s="22">
        <v>24000</v>
      </c>
      <c r="E1315" s="23">
        <f t="shared" si="45"/>
        <v>13200.000000000002</v>
      </c>
    </row>
    <row r="1316" spans="1:5" x14ac:dyDescent="0.25">
      <c r="A1316" t="s">
        <v>8649</v>
      </c>
      <c r="B1316" t="s">
        <v>11231</v>
      </c>
      <c r="C1316" t="s">
        <v>11232</v>
      </c>
      <c r="D1316" s="22">
        <v>90000</v>
      </c>
      <c r="E1316" s="23">
        <f t="shared" si="45"/>
        <v>49500.000000000007</v>
      </c>
    </row>
    <row r="1317" spans="1:5" x14ac:dyDescent="0.25">
      <c r="A1317" t="s">
        <v>8649</v>
      </c>
      <c r="B1317" t="s">
        <v>11233</v>
      </c>
      <c r="C1317" t="s">
        <v>11234</v>
      </c>
      <c r="D1317" s="22">
        <v>16000</v>
      </c>
      <c r="E1317" s="23">
        <f>D1317*0.6</f>
        <v>9600</v>
      </c>
    </row>
    <row r="1318" spans="1:5" x14ac:dyDescent="0.25">
      <c r="A1318" t="s">
        <v>8649</v>
      </c>
      <c r="B1318" t="s">
        <v>11235</v>
      </c>
      <c r="C1318" t="s">
        <v>11236</v>
      </c>
      <c r="D1318" s="22">
        <v>145000</v>
      </c>
      <c r="E1318" s="23">
        <f>D1318*0.55</f>
        <v>79750</v>
      </c>
    </row>
    <row r="1319" spans="1:5" x14ac:dyDescent="0.25">
      <c r="A1319" t="s">
        <v>8649</v>
      </c>
      <c r="B1319" t="s">
        <v>11237</v>
      </c>
      <c r="C1319" t="s">
        <v>11238</v>
      </c>
      <c r="D1319" s="22">
        <v>76000</v>
      </c>
      <c r="E1319" s="23">
        <f>D1319*0.55</f>
        <v>41800</v>
      </c>
    </row>
    <row r="1320" spans="1:5" x14ac:dyDescent="0.25">
      <c r="A1320" t="s">
        <v>8649</v>
      </c>
      <c r="B1320" t="s">
        <v>11239</v>
      </c>
      <c r="C1320" t="s">
        <v>11240</v>
      </c>
      <c r="D1320" s="22">
        <v>16000</v>
      </c>
      <c r="E1320" s="23">
        <f>D1320*0.6</f>
        <v>9600</v>
      </c>
    </row>
    <row r="1321" spans="1:5" x14ac:dyDescent="0.25">
      <c r="A1321" t="s">
        <v>8649</v>
      </c>
      <c r="B1321" t="s">
        <v>11241</v>
      </c>
      <c r="C1321" t="s">
        <v>11242</v>
      </c>
      <c r="D1321" s="22">
        <v>73000</v>
      </c>
      <c r="E1321" s="23">
        <f>D1321*0.55</f>
        <v>40150</v>
      </c>
    </row>
    <row r="1322" spans="1:5" x14ac:dyDescent="0.25">
      <c r="A1322" t="s">
        <v>8649</v>
      </c>
      <c r="B1322" t="s">
        <v>11243</v>
      </c>
      <c r="C1322" t="s">
        <v>11244</v>
      </c>
      <c r="D1322" s="22">
        <v>16000</v>
      </c>
      <c r="E1322" s="23">
        <f>D1322*0.6</f>
        <v>9600</v>
      </c>
    </row>
    <row r="1323" spans="1:5" x14ac:dyDescent="0.25">
      <c r="A1323" t="s">
        <v>8713</v>
      </c>
      <c r="B1323" t="s">
        <v>11245</v>
      </c>
      <c r="C1323" t="s">
        <v>11246</v>
      </c>
      <c r="D1323" s="22">
        <v>500</v>
      </c>
      <c r="E1323" s="23">
        <f t="shared" ref="E1323:E1332" si="46">D1323*0.55</f>
        <v>275</v>
      </c>
    </row>
    <row r="1324" spans="1:5" x14ac:dyDescent="0.25">
      <c r="A1324" t="s">
        <v>8713</v>
      </c>
      <c r="B1324" t="s">
        <v>11247</v>
      </c>
      <c r="C1324" t="s">
        <v>11248</v>
      </c>
      <c r="D1324" s="22">
        <v>8000</v>
      </c>
      <c r="E1324" s="23">
        <f t="shared" si="46"/>
        <v>4400</v>
      </c>
    </row>
    <row r="1325" spans="1:5" x14ac:dyDescent="0.25">
      <c r="A1325" t="s">
        <v>8713</v>
      </c>
      <c r="B1325" t="s">
        <v>11249</v>
      </c>
      <c r="C1325" t="s">
        <v>11250</v>
      </c>
      <c r="D1325" s="22">
        <v>500</v>
      </c>
      <c r="E1325" s="23">
        <f t="shared" si="46"/>
        <v>275</v>
      </c>
    </row>
    <row r="1326" spans="1:5" x14ac:dyDescent="0.25">
      <c r="A1326" t="s">
        <v>8713</v>
      </c>
      <c r="B1326" t="s">
        <v>11251</v>
      </c>
      <c r="C1326" t="s">
        <v>11252</v>
      </c>
      <c r="D1326" s="22">
        <v>10000</v>
      </c>
      <c r="E1326" s="23">
        <f t="shared" si="46"/>
        <v>5500</v>
      </c>
    </row>
    <row r="1327" spans="1:5" x14ac:dyDescent="0.25">
      <c r="A1327" t="s">
        <v>8713</v>
      </c>
      <c r="B1327" t="s">
        <v>11253</v>
      </c>
      <c r="C1327" t="s">
        <v>11254</v>
      </c>
      <c r="D1327" s="22">
        <v>40000</v>
      </c>
      <c r="E1327" s="23">
        <f t="shared" si="46"/>
        <v>22000</v>
      </c>
    </row>
    <row r="1328" spans="1:5" x14ac:dyDescent="0.25">
      <c r="A1328" t="s">
        <v>8713</v>
      </c>
      <c r="B1328" t="s">
        <v>11255</v>
      </c>
      <c r="C1328" t="s">
        <v>11256</v>
      </c>
      <c r="D1328" s="22">
        <v>500</v>
      </c>
      <c r="E1328" s="23">
        <f t="shared" si="46"/>
        <v>275</v>
      </c>
    </row>
    <row r="1329" spans="1:5" x14ac:dyDescent="0.25">
      <c r="A1329" t="s">
        <v>8649</v>
      </c>
      <c r="B1329" t="s">
        <v>11257</v>
      </c>
      <c r="C1329" t="s">
        <v>11258</v>
      </c>
      <c r="D1329" s="22">
        <v>4500</v>
      </c>
      <c r="E1329" s="23">
        <f t="shared" si="46"/>
        <v>2475</v>
      </c>
    </row>
    <row r="1330" spans="1:5" x14ac:dyDescent="0.25">
      <c r="A1330" t="s">
        <v>8649</v>
      </c>
      <c r="B1330" t="s">
        <v>11259</v>
      </c>
      <c r="C1330" t="s">
        <v>11260</v>
      </c>
      <c r="D1330" s="22">
        <v>3000</v>
      </c>
      <c r="E1330" s="23">
        <f t="shared" si="46"/>
        <v>1650.0000000000002</v>
      </c>
    </row>
    <row r="1331" spans="1:5" x14ac:dyDescent="0.25">
      <c r="A1331" t="s">
        <v>8713</v>
      </c>
      <c r="B1331" t="s">
        <v>11261</v>
      </c>
      <c r="C1331" t="s">
        <v>11262</v>
      </c>
      <c r="D1331" s="22">
        <v>500</v>
      </c>
      <c r="E1331" s="23">
        <f t="shared" si="46"/>
        <v>275</v>
      </c>
    </row>
    <row r="1332" spans="1:5" x14ac:dyDescent="0.25">
      <c r="A1332" t="s">
        <v>8649</v>
      </c>
      <c r="B1332" t="s">
        <v>11263</v>
      </c>
      <c r="C1332" t="s">
        <v>11264</v>
      </c>
      <c r="D1332" s="22">
        <v>45000</v>
      </c>
      <c r="E1332" s="23">
        <f t="shared" si="46"/>
        <v>24750.000000000004</v>
      </c>
    </row>
    <row r="1333" spans="1:5" x14ac:dyDescent="0.25">
      <c r="A1333" t="s">
        <v>8649</v>
      </c>
      <c r="B1333" t="s">
        <v>11265</v>
      </c>
      <c r="C1333" t="s">
        <v>11266</v>
      </c>
      <c r="D1333" s="22">
        <v>75000</v>
      </c>
      <c r="E1333" s="23">
        <f>D1333*0.6</f>
        <v>45000</v>
      </c>
    </row>
    <row r="1334" spans="1:5" x14ac:dyDescent="0.25">
      <c r="A1334" t="s">
        <v>8649</v>
      </c>
      <c r="B1334" t="s">
        <v>11267</v>
      </c>
      <c r="C1334" t="s">
        <v>11268</v>
      </c>
      <c r="D1334" s="22">
        <v>46000</v>
      </c>
      <c r="E1334" s="23">
        <f>D1334*0.55</f>
        <v>25300.000000000004</v>
      </c>
    </row>
    <row r="1335" spans="1:5" x14ac:dyDescent="0.25">
      <c r="A1335" t="s">
        <v>8649</v>
      </c>
      <c r="B1335" t="s">
        <v>11269</v>
      </c>
      <c r="C1335" t="s">
        <v>11270</v>
      </c>
      <c r="D1335" s="22">
        <v>17000</v>
      </c>
      <c r="E1335" s="23">
        <f>D1335*0.6</f>
        <v>10200</v>
      </c>
    </row>
    <row r="1336" spans="1:5" x14ac:dyDescent="0.25">
      <c r="A1336" t="s">
        <v>8649</v>
      </c>
      <c r="B1336" t="s">
        <v>11271</v>
      </c>
      <c r="C1336" t="s">
        <v>11272</v>
      </c>
      <c r="D1336" s="22">
        <v>10000</v>
      </c>
      <c r="E1336" s="23">
        <f>D1336*0.6</f>
        <v>6000</v>
      </c>
    </row>
    <row r="1337" spans="1:5" x14ac:dyDescent="0.25">
      <c r="A1337" t="s">
        <v>8649</v>
      </c>
      <c r="B1337" t="s">
        <v>11273</v>
      </c>
      <c r="C1337" t="s">
        <v>11274</v>
      </c>
      <c r="D1337" s="22">
        <v>50000</v>
      </c>
      <c r="E1337" s="23">
        <f>D1337*0.55</f>
        <v>27500.000000000004</v>
      </c>
    </row>
    <row r="1338" spans="1:5" x14ac:dyDescent="0.25">
      <c r="A1338" t="s">
        <v>8649</v>
      </c>
      <c r="B1338" t="s">
        <v>11275</v>
      </c>
      <c r="C1338" t="s">
        <v>11276</v>
      </c>
      <c r="D1338" s="22">
        <v>170000</v>
      </c>
      <c r="E1338" s="23">
        <f>D1338*0.55</f>
        <v>93500.000000000015</v>
      </c>
    </row>
    <row r="1339" spans="1:5" x14ac:dyDescent="0.25">
      <c r="A1339" t="s">
        <v>8649</v>
      </c>
      <c r="B1339" t="s">
        <v>11277</v>
      </c>
      <c r="C1339" t="s">
        <v>11278</v>
      </c>
      <c r="D1339" s="22">
        <v>102000</v>
      </c>
      <c r="E1339" s="23">
        <f>D1339*0.6</f>
        <v>61200</v>
      </c>
    </row>
    <row r="1340" spans="1:5" x14ac:dyDescent="0.25">
      <c r="A1340" t="s">
        <v>8649</v>
      </c>
      <c r="B1340" t="s">
        <v>11279</v>
      </c>
      <c r="C1340" t="s">
        <v>11280</v>
      </c>
      <c r="D1340" s="22">
        <v>174000</v>
      </c>
      <c r="E1340" s="23">
        <f>D1340*0.55</f>
        <v>95700.000000000015</v>
      </c>
    </row>
    <row r="1341" spans="1:5" x14ac:dyDescent="0.25">
      <c r="A1341" t="s">
        <v>8649</v>
      </c>
      <c r="B1341" t="s">
        <v>11281</v>
      </c>
      <c r="C1341" t="s">
        <v>11282</v>
      </c>
      <c r="D1341" s="22">
        <v>43000</v>
      </c>
      <c r="E1341" s="23">
        <f>D1341*0.6</f>
        <v>25800</v>
      </c>
    </row>
    <row r="1342" spans="1:5" x14ac:dyDescent="0.25">
      <c r="A1342" t="s">
        <v>8649</v>
      </c>
      <c r="B1342" t="s">
        <v>11283</v>
      </c>
      <c r="C1342" t="s">
        <v>11284</v>
      </c>
      <c r="D1342" s="22">
        <v>34000</v>
      </c>
      <c r="E1342" s="23">
        <f>D1342*0.6</f>
        <v>20400</v>
      </c>
    </row>
    <row r="1343" spans="1:5" x14ac:dyDescent="0.25">
      <c r="A1343" t="s">
        <v>8649</v>
      </c>
      <c r="B1343" t="s">
        <v>11285</v>
      </c>
      <c r="C1343" t="s">
        <v>11286</v>
      </c>
      <c r="D1343" s="22">
        <v>78000</v>
      </c>
      <c r="E1343" s="23">
        <f>D1343*0.6</f>
        <v>46800</v>
      </c>
    </row>
    <row r="1344" spans="1:5" x14ac:dyDescent="0.25">
      <c r="A1344" t="s">
        <v>8649</v>
      </c>
      <c r="B1344" t="s">
        <v>11287</v>
      </c>
      <c r="C1344" t="s">
        <v>11288</v>
      </c>
      <c r="D1344" s="22">
        <v>90000</v>
      </c>
      <c r="E1344" s="23">
        <f>D1344*0.55</f>
        <v>49500.000000000007</v>
      </c>
    </row>
    <row r="1345" spans="1:5" x14ac:dyDescent="0.25">
      <c r="A1345" t="s">
        <v>8649</v>
      </c>
      <c r="B1345" t="s">
        <v>11289</v>
      </c>
      <c r="C1345" t="s">
        <v>11290</v>
      </c>
      <c r="D1345" s="22">
        <v>150000</v>
      </c>
      <c r="E1345" s="23">
        <f>D1345*0.6</f>
        <v>90000</v>
      </c>
    </row>
    <row r="1346" spans="1:5" x14ac:dyDescent="0.25">
      <c r="A1346" t="s">
        <v>8649</v>
      </c>
      <c r="B1346" t="s">
        <v>11291</v>
      </c>
      <c r="C1346" t="s">
        <v>11292</v>
      </c>
      <c r="D1346" s="22">
        <v>92000</v>
      </c>
      <c r="E1346" s="23">
        <f>D1346*0.55</f>
        <v>50600.000000000007</v>
      </c>
    </row>
    <row r="1347" spans="1:5" x14ac:dyDescent="0.25">
      <c r="A1347" t="s">
        <v>8649</v>
      </c>
      <c r="B1347" t="s">
        <v>11293</v>
      </c>
      <c r="C1347" t="s">
        <v>11294</v>
      </c>
      <c r="D1347" s="22">
        <v>34000</v>
      </c>
      <c r="E1347" s="23">
        <f>D1347*0.6</f>
        <v>20400</v>
      </c>
    </row>
    <row r="1348" spans="1:5" x14ac:dyDescent="0.25">
      <c r="A1348" t="s">
        <v>8649</v>
      </c>
      <c r="B1348" t="s">
        <v>11295</v>
      </c>
      <c r="C1348" t="s">
        <v>11296</v>
      </c>
      <c r="D1348" s="22">
        <v>20000</v>
      </c>
      <c r="E1348" s="23">
        <f>D1348*0.6</f>
        <v>12000</v>
      </c>
    </row>
    <row r="1349" spans="1:5" x14ac:dyDescent="0.25">
      <c r="A1349" t="s">
        <v>8649</v>
      </c>
      <c r="B1349" t="s">
        <v>11297</v>
      </c>
      <c r="C1349" t="s">
        <v>11298</v>
      </c>
      <c r="D1349" s="22">
        <v>99000</v>
      </c>
      <c r="E1349" s="23">
        <f>D1349*0.55</f>
        <v>54450.000000000007</v>
      </c>
    </row>
    <row r="1350" spans="1:5" x14ac:dyDescent="0.25">
      <c r="A1350" t="s">
        <v>8649</v>
      </c>
      <c r="B1350" t="s">
        <v>11299</v>
      </c>
      <c r="C1350" t="s">
        <v>9812</v>
      </c>
      <c r="D1350" s="22">
        <v>1000</v>
      </c>
      <c r="E1350" s="23">
        <f>D1350*0.55</f>
        <v>550</v>
      </c>
    </row>
    <row r="1351" spans="1:5" x14ac:dyDescent="0.25">
      <c r="A1351" t="s">
        <v>8649</v>
      </c>
      <c r="B1351" t="s">
        <v>11300</v>
      </c>
      <c r="C1351" t="s">
        <v>11301</v>
      </c>
      <c r="D1351" s="22">
        <v>200000</v>
      </c>
      <c r="E1351" s="23">
        <f>D1351*0.6</f>
        <v>120000</v>
      </c>
    </row>
    <row r="1352" spans="1:5" x14ac:dyDescent="0.25">
      <c r="A1352" t="s">
        <v>8649</v>
      </c>
      <c r="B1352" t="s">
        <v>11302</v>
      </c>
      <c r="C1352" t="s">
        <v>11303</v>
      </c>
      <c r="D1352" s="22">
        <v>76000</v>
      </c>
      <c r="E1352" s="23">
        <f t="shared" ref="E1352:E1357" si="47">D1352*0.55</f>
        <v>41800</v>
      </c>
    </row>
    <row r="1353" spans="1:5" x14ac:dyDescent="0.25">
      <c r="A1353" t="s">
        <v>8649</v>
      </c>
      <c r="B1353" t="s">
        <v>11304</v>
      </c>
      <c r="C1353" t="s">
        <v>11305</v>
      </c>
      <c r="D1353" s="22">
        <v>78000</v>
      </c>
      <c r="E1353" s="23">
        <f t="shared" si="47"/>
        <v>42900</v>
      </c>
    </row>
    <row r="1354" spans="1:5" x14ac:dyDescent="0.25">
      <c r="A1354" t="s">
        <v>8649</v>
      </c>
      <c r="B1354" t="s">
        <v>11306</v>
      </c>
      <c r="C1354" t="s">
        <v>11307</v>
      </c>
      <c r="D1354" s="22">
        <v>80500</v>
      </c>
      <c r="E1354" s="23">
        <f t="shared" si="47"/>
        <v>44275</v>
      </c>
    </row>
    <row r="1355" spans="1:5" x14ac:dyDescent="0.25">
      <c r="A1355" t="s">
        <v>8713</v>
      </c>
      <c r="B1355" t="s">
        <v>11308</v>
      </c>
      <c r="C1355" t="s">
        <v>11309</v>
      </c>
      <c r="D1355" s="22">
        <v>35000</v>
      </c>
      <c r="E1355" s="23">
        <f t="shared" si="47"/>
        <v>19250</v>
      </c>
    </row>
    <row r="1356" spans="1:5" x14ac:dyDescent="0.25">
      <c r="A1356" t="s">
        <v>8713</v>
      </c>
      <c r="B1356" t="s">
        <v>11310</v>
      </c>
      <c r="C1356" t="s">
        <v>11311</v>
      </c>
      <c r="D1356" s="22">
        <v>7000</v>
      </c>
      <c r="E1356" s="23">
        <f t="shared" si="47"/>
        <v>3850.0000000000005</v>
      </c>
    </row>
    <row r="1357" spans="1:5" x14ac:dyDescent="0.25">
      <c r="A1357" t="s">
        <v>8713</v>
      </c>
      <c r="B1357" t="s">
        <v>11312</v>
      </c>
      <c r="C1357" t="s">
        <v>11313</v>
      </c>
      <c r="D1357" s="22">
        <v>2000</v>
      </c>
      <c r="E1357" s="23">
        <f t="shared" si="47"/>
        <v>1100</v>
      </c>
    </row>
    <row r="1358" spans="1:5" x14ac:dyDescent="0.25">
      <c r="A1358" t="s">
        <v>8649</v>
      </c>
      <c r="B1358" t="s">
        <v>11314</v>
      </c>
      <c r="C1358" t="s">
        <v>11315</v>
      </c>
      <c r="D1358" s="22">
        <v>25000</v>
      </c>
      <c r="E1358" s="23">
        <f>D1358*0.6</f>
        <v>15000</v>
      </c>
    </row>
    <row r="1359" spans="1:5" x14ac:dyDescent="0.25">
      <c r="A1359" t="s">
        <v>8649</v>
      </c>
      <c r="B1359" t="s">
        <v>11316</v>
      </c>
      <c r="C1359" t="s">
        <v>11317</v>
      </c>
      <c r="D1359" s="22">
        <v>99000</v>
      </c>
      <c r="E1359" s="23">
        <f t="shared" ref="E1359:E1364" si="48">D1359*0.55</f>
        <v>54450.000000000007</v>
      </c>
    </row>
    <row r="1360" spans="1:5" x14ac:dyDescent="0.25">
      <c r="A1360" t="s">
        <v>8649</v>
      </c>
      <c r="B1360" t="s">
        <v>11318</v>
      </c>
      <c r="C1360" t="s">
        <v>11319</v>
      </c>
      <c r="D1360" s="22">
        <v>108000</v>
      </c>
      <c r="E1360" s="23">
        <f t="shared" si="48"/>
        <v>59400.000000000007</v>
      </c>
    </row>
    <row r="1361" spans="1:5" x14ac:dyDescent="0.25">
      <c r="A1361" t="s">
        <v>8649</v>
      </c>
      <c r="B1361" t="s">
        <v>11320</v>
      </c>
      <c r="C1361" t="s">
        <v>11321</v>
      </c>
      <c r="D1361" s="22">
        <v>110000</v>
      </c>
      <c r="E1361" s="23">
        <f t="shared" si="48"/>
        <v>60500.000000000007</v>
      </c>
    </row>
    <row r="1362" spans="1:5" x14ac:dyDescent="0.25">
      <c r="A1362" t="s">
        <v>8649</v>
      </c>
      <c r="B1362" t="s">
        <v>11322</v>
      </c>
      <c r="C1362" t="s">
        <v>11323</v>
      </c>
      <c r="D1362" s="22">
        <v>104500</v>
      </c>
      <c r="E1362" s="23">
        <f t="shared" si="48"/>
        <v>57475.000000000007</v>
      </c>
    </row>
    <row r="1363" spans="1:5" x14ac:dyDescent="0.25">
      <c r="A1363" t="s">
        <v>8713</v>
      </c>
      <c r="B1363" t="s">
        <v>11324</v>
      </c>
      <c r="C1363" t="s">
        <v>11325</v>
      </c>
      <c r="D1363" s="22">
        <v>25000</v>
      </c>
      <c r="E1363" s="23">
        <f t="shared" si="48"/>
        <v>13750.000000000002</v>
      </c>
    </row>
    <row r="1364" spans="1:5" x14ac:dyDescent="0.25">
      <c r="A1364" t="s">
        <v>8713</v>
      </c>
      <c r="B1364" t="s">
        <v>11326</v>
      </c>
      <c r="C1364" t="s">
        <v>11327</v>
      </c>
      <c r="D1364" s="22">
        <v>1000</v>
      </c>
      <c r="E1364" s="23">
        <f t="shared" si="48"/>
        <v>550</v>
      </c>
    </row>
    <row r="1365" spans="1:5" x14ac:dyDescent="0.25">
      <c r="A1365" t="s">
        <v>8649</v>
      </c>
      <c r="B1365" t="s">
        <v>11328</v>
      </c>
      <c r="C1365" t="s">
        <v>11329</v>
      </c>
      <c r="D1365" s="22">
        <v>300000</v>
      </c>
      <c r="E1365" s="23">
        <f>D1365*0.6</f>
        <v>180000</v>
      </c>
    </row>
    <row r="1366" spans="1:5" x14ac:dyDescent="0.25">
      <c r="A1366" t="s">
        <v>8649</v>
      </c>
      <c r="B1366" t="s">
        <v>11330</v>
      </c>
      <c r="C1366" t="s">
        <v>11331</v>
      </c>
      <c r="D1366" s="22">
        <v>170000</v>
      </c>
      <c r="E1366" s="23">
        <f>D1366*0.55</f>
        <v>93500.000000000015</v>
      </c>
    </row>
    <row r="1367" spans="1:5" x14ac:dyDescent="0.25">
      <c r="A1367" t="s">
        <v>8649</v>
      </c>
      <c r="B1367" t="s">
        <v>11332</v>
      </c>
      <c r="C1367" t="s">
        <v>11333</v>
      </c>
      <c r="D1367" s="22">
        <v>180000</v>
      </c>
      <c r="E1367" s="23">
        <f>D1367*0.55</f>
        <v>99000.000000000015</v>
      </c>
    </row>
    <row r="1368" spans="1:5" x14ac:dyDescent="0.25">
      <c r="A1368" t="s">
        <v>8713</v>
      </c>
      <c r="B1368" t="s">
        <v>11334</v>
      </c>
      <c r="C1368" t="s">
        <v>11335</v>
      </c>
      <c r="D1368" s="22">
        <v>55000</v>
      </c>
      <c r="E1368" s="23">
        <f>D1368*0.55</f>
        <v>30250.000000000004</v>
      </c>
    </row>
    <row r="1369" spans="1:5" x14ac:dyDescent="0.25">
      <c r="A1369" t="s">
        <v>8713</v>
      </c>
      <c r="B1369" t="s">
        <v>11336</v>
      </c>
      <c r="C1369" t="s">
        <v>11337</v>
      </c>
      <c r="D1369" s="22">
        <v>9000</v>
      </c>
      <c r="E1369" s="23">
        <f>D1369*0.55</f>
        <v>4950</v>
      </c>
    </row>
    <row r="1370" spans="1:5" x14ac:dyDescent="0.25">
      <c r="A1370" t="s">
        <v>8713</v>
      </c>
      <c r="B1370" t="s">
        <v>11338</v>
      </c>
      <c r="C1370" t="s">
        <v>11339</v>
      </c>
      <c r="D1370" s="22">
        <v>2000</v>
      </c>
      <c r="E1370" s="23">
        <f>D1370*0.55</f>
        <v>1100</v>
      </c>
    </row>
    <row r="1371" spans="1:5" x14ac:dyDescent="0.25">
      <c r="A1371" t="s">
        <v>8649</v>
      </c>
      <c r="B1371" t="s">
        <v>11340</v>
      </c>
      <c r="C1371" t="s">
        <v>11341</v>
      </c>
      <c r="D1371" s="22">
        <v>50000</v>
      </c>
      <c r="E1371" s="23">
        <f>D1371*0.6</f>
        <v>30000</v>
      </c>
    </row>
    <row r="1372" spans="1:5" x14ac:dyDescent="0.25">
      <c r="A1372" t="s">
        <v>8649</v>
      </c>
      <c r="B1372" t="s">
        <v>11342</v>
      </c>
      <c r="C1372" t="s">
        <v>11343</v>
      </c>
      <c r="D1372" s="22">
        <v>199000</v>
      </c>
      <c r="E1372" s="23">
        <f t="shared" ref="E1372:E1378" si="49">D1372*0.55</f>
        <v>109450.00000000001</v>
      </c>
    </row>
    <row r="1373" spans="1:5" x14ac:dyDescent="0.25">
      <c r="A1373" t="s">
        <v>8649</v>
      </c>
      <c r="B1373" t="s">
        <v>11344</v>
      </c>
      <c r="C1373" t="s">
        <v>11345</v>
      </c>
      <c r="D1373" s="22">
        <v>210000</v>
      </c>
      <c r="E1373" s="23">
        <f t="shared" si="49"/>
        <v>115500.00000000001</v>
      </c>
    </row>
    <row r="1374" spans="1:5" x14ac:dyDescent="0.25">
      <c r="A1374" t="s">
        <v>8649</v>
      </c>
      <c r="B1374" t="s">
        <v>11346</v>
      </c>
      <c r="C1374" t="s">
        <v>11347</v>
      </c>
      <c r="D1374" s="22">
        <v>210000</v>
      </c>
      <c r="E1374" s="23">
        <f t="shared" si="49"/>
        <v>115500.00000000001</v>
      </c>
    </row>
    <row r="1375" spans="1:5" x14ac:dyDescent="0.25">
      <c r="A1375" t="s">
        <v>8713</v>
      </c>
      <c r="B1375" t="s">
        <v>11348</v>
      </c>
      <c r="C1375" t="s">
        <v>11349</v>
      </c>
      <c r="D1375" s="22">
        <v>55000</v>
      </c>
      <c r="E1375" s="23">
        <f t="shared" si="49"/>
        <v>30250.000000000004</v>
      </c>
    </row>
    <row r="1376" spans="1:5" x14ac:dyDescent="0.25">
      <c r="A1376" t="s">
        <v>8713</v>
      </c>
      <c r="B1376" t="s">
        <v>11350</v>
      </c>
      <c r="C1376" t="s">
        <v>11351</v>
      </c>
      <c r="D1376" s="22">
        <v>1000</v>
      </c>
      <c r="E1376" s="23">
        <f t="shared" si="49"/>
        <v>550</v>
      </c>
    </row>
    <row r="1377" spans="1:5" x14ac:dyDescent="0.25">
      <c r="A1377" t="s">
        <v>8649</v>
      </c>
      <c r="B1377" t="s">
        <v>11352</v>
      </c>
      <c r="C1377" t="s">
        <v>11353</v>
      </c>
      <c r="D1377" s="22">
        <v>825000</v>
      </c>
      <c r="E1377" s="23">
        <f t="shared" si="49"/>
        <v>453750.00000000006</v>
      </c>
    </row>
    <row r="1378" spans="1:5" x14ac:dyDescent="0.25">
      <c r="A1378" t="s">
        <v>8649</v>
      </c>
      <c r="B1378" t="s">
        <v>11354</v>
      </c>
      <c r="C1378" t="s">
        <v>11355</v>
      </c>
      <c r="D1378" s="22">
        <v>520000</v>
      </c>
      <c r="E1378" s="23">
        <f t="shared" si="49"/>
        <v>286000</v>
      </c>
    </row>
    <row r="1379" spans="1:5" x14ac:dyDescent="0.25">
      <c r="A1379" t="s">
        <v>8649</v>
      </c>
      <c r="B1379" t="s">
        <v>11356</v>
      </c>
      <c r="C1379" t="s">
        <v>11357</v>
      </c>
      <c r="D1379" s="22">
        <v>4000</v>
      </c>
      <c r="E1379" s="23">
        <f t="shared" ref="E1379:E1387" si="50">D1379*0.6</f>
        <v>2400</v>
      </c>
    </row>
    <row r="1380" spans="1:5" x14ac:dyDescent="0.25">
      <c r="A1380" t="s">
        <v>8649</v>
      </c>
      <c r="B1380" t="s">
        <v>11358</v>
      </c>
      <c r="C1380" t="s">
        <v>11359</v>
      </c>
      <c r="D1380" s="22">
        <v>64000</v>
      </c>
      <c r="E1380" s="23">
        <f t="shared" si="50"/>
        <v>38400</v>
      </c>
    </row>
    <row r="1381" spans="1:5" x14ac:dyDescent="0.25">
      <c r="A1381" t="s">
        <v>8649</v>
      </c>
      <c r="B1381" t="s">
        <v>11360</v>
      </c>
      <c r="C1381" t="s">
        <v>11361</v>
      </c>
      <c r="D1381" s="22">
        <v>128000</v>
      </c>
      <c r="E1381" s="23">
        <f t="shared" si="50"/>
        <v>76800</v>
      </c>
    </row>
    <row r="1382" spans="1:5" x14ac:dyDescent="0.25">
      <c r="A1382" t="s">
        <v>8649</v>
      </c>
      <c r="B1382" t="s">
        <v>11362</v>
      </c>
      <c r="C1382" t="s">
        <v>11363</v>
      </c>
      <c r="D1382" s="22">
        <v>16000</v>
      </c>
      <c r="E1382" s="23">
        <f t="shared" si="50"/>
        <v>9600</v>
      </c>
    </row>
    <row r="1383" spans="1:5" x14ac:dyDescent="0.25">
      <c r="A1383" t="s">
        <v>8649</v>
      </c>
      <c r="B1383" t="s">
        <v>11364</v>
      </c>
      <c r="C1383" t="s">
        <v>11365</v>
      </c>
      <c r="D1383" s="22">
        <v>256000</v>
      </c>
      <c r="E1383" s="23">
        <f t="shared" si="50"/>
        <v>153600</v>
      </c>
    </row>
    <row r="1384" spans="1:5" x14ac:dyDescent="0.25">
      <c r="A1384" t="s">
        <v>8649</v>
      </c>
      <c r="B1384" t="s">
        <v>11366</v>
      </c>
      <c r="C1384" t="s">
        <v>11367</v>
      </c>
      <c r="D1384" s="22">
        <v>32000</v>
      </c>
      <c r="E1384" s="23">
        <f t="shared" si="50"/>
        <v>19200</v>
      </c>
    </row>
    <row r="1385" spans="1:5" x14ac:dyDescent="0.25">
      <c r="A1385" t="s">
        <v>8649</v>
      </c>
      <c r="B1385" t="s">
        <v>11368</v>
      </c>
      <c r="C1385" t="s">
        <v>11369</v>
      </c>
      <c r="D1385" s="22">
        <v>20000</v>
      </c>
      <c r="E1385" s="23">
        <f t="shared" si="50"/>
        <v>12000</v>
      </c>
    </row>
    <row r="1386" spans="1:5" x14ac:dyDescent="0.25">
      <c r="A1386" t="s">
        <v>8649</v>
      </c>
      <c r="B1386" t="s">
        <v>11370</v>
      </c>
      <c r="C1386" t="s">
        <v>11371</v>
      </c>
      <c r="D1386" s="22">
        <v>12000</v>
      </c>
      <c r="E1386" s="23">
        <f t="shared" si="50"/>
        <v>7200</v>
      </c>
    </row>
    <row r="1387" spans="1:5" x14ac:dyDescent="0.25">
      <c r="A1387" t="s">
        <v>8649</v>
      </c>
      <c r="B1387" t="s">
        <v>11372</v>
      </c>
      <c r="C1387" t="s">
        <v>11373</v>
      </c>
      <c r="D1387" s="22">
        <v>40000</v>
      </c>
      <c r="E1387" s="23">
        <f t="shared" si="50"/>
        <v>24000</v>
      </c>
    </row>
    <row r="1388" spans="1:5" x14ac:dyDescent="0.25">
      <c r="A1388" t="s">
        <v>8649</v>
      </c>
      <c r="B1388" t="s">
        <v>11374</v>
      </c>
      <c r="C1388" t="s">
        <v>11375</v>
      </c>
      <c r="D1388" s="22">
        <v>40000</v>
      </c>
      <c r="E1388" s="23">
        <f t="shared" ref="E1388:E1428" si="51">D1388*0.55</f>
        <v>22000</v>
      </c>
    </row>
    <row r="1389" spans="1:5" x14ac:dyDescent="0.25">
      <c r="A1389" t="s">
        <v>8649</v>
      </c>
      <c r="B1389" t="s">
        <v>11376</v>
      </c>
      <c r="C1389" t="s">
        <v>11377</v>
      </c>
      <c r="D1389" s="22">
        <v>41000</v>
      </c>
      <c r="E1389" s="23">
        <f t="shared" si="51"/>
        <v>22550.000000000004</v>
      </c>
    </row>
    <row r="1390" spans="1:5" x14ac:dyDescent="0.25">
      <c r="A1390" t="s">
        <v>8649</v>
      </c>
      <c r="B1390" t="s">
        <v>11378</v>
      </c>
      <c r="C1390" t="s">
        <v>11379</v>
      </c>
      <c r="D1390" s="22">
        <v>40000</v>
      </c>
      <c r="E1390" s="23">
        <f t="shared" si="51"/>
        <v>22000</v>
      </c>
    </row>
    <row r="1391" spans="1:5" x14ac:dyDescent="0.25">
      <c r="A1391" t="s">
        <v>8649</v>
      </c>
      <c r="B1391" t="s">
        <v>11380</v>
      </c>
      <c r="C1391" t="s">
        <v>11381</v>
      </c>
      <c r="D1391" s="22">
        <v>41000</v>
      </c>
      <c r="E1391" s="23">
        <f t="shared" si="51"/>
        <v>22550.000000000004</v>
      </c>
    </row>
    <row r="1392" spans="1:5" x14ac:dyDescent="0.25">
      <c r="A1392" t="s">
        <v>8649</v>
      </c>
      <c r="B1392" t="s">
        <v>11382</v>
      </c>
      <c r="C1392" t="s">
        <v>11383</v>
      </c>
      <c r="D1392" s="22">
        <v>40000</v>
      </c>
      <c r="E1392" s="23">
        <f t="shared" si="51"/>
        <v>22000</v>
      </c>
    </row>
    <row r="1393" spans="1:5" x14ac:dyDescent="0.25">
      <c r="A1393" t="s">
        <v>8649</v>
      </c>
      <c r="B1393" t="s">
        <v>11384</v>
      </c>
      <c r="C1393" t="s">
        <v>11385</v>
      </c>
      <c r="D1393" s="22">
        <v>40000</v>
      </c>
      <c r="E1393" s="23">
        <f t="shared" si="51"/>
        <v>22000</v>
      </c>
    </row>
    <row r="1394" spans="1:5" x14ac:dyDescent="0.25">
      <c r="A1394" t="s">
        <v>8649</v>
      </c>
      <c r="B1394" t="s">
        <v>11386</v>
      </c>
      <c r="C1394" t="s">
        <v>11387</v>
      </c>
      <c r="D1394" s="22">
        <v>41500</v>
      </c>
      <c r="E1394" s="23">
        <f t="shared" si="51"/>
        <v>22825.000000000004</v>
      </c>
    </row>
    <row r="1395" spans="1:5" x14ac:dyDescent="0.25">
      <c r="A1395" t="s">
        <v>8649</v>
      </c>
      <c r="B1395" t="s">
        <v>11388</v>
      </c>
      <c r="C1395" t="s">
        <v>11389</v>
      </c>
      <c r="D1395" s="22">
        <v>41500</v>
      </c>
      <c r="E1395" s="23">
        <f t="shared" si="51"/>
        <v>22825.000000000004</v>
      </c>
    </row>
    <row r="1396" spans="1:5" x14ac:dyDescent="0.25">
      <c r="A1396" t="s">
        <v>8649</v>
      </c>
      <c r="B1396" t="s">
        <v>11390</v>
      </c>
      <c r="C1396" t="s">
        <v>11391</v>
      </c>
      <c r="D1396" s="22">
        <v>41500</v>
      </c>
      <c r="E1396" s="23">
        <f t="shared" si="51"/>
        <v>22825.000000000004</v>
      </c>
    </row>
    <row r="1397" spans="1:5" x14ac:dyDescent="0.25">
      <c r="A1397" t="s">
        <v>8649</v>
      </c>
      <c r="B1397" t="s">
        <v>11392</v>
      </c>
      <c r="C1397" t="s">
        <v>11393</v>
      </c>
      <c r="D1397" s="22">
        <v>41500</v>
      </c>
      <c r="E1397" s="23">
        <f t="shared" si="51"/>
        <v>22825.000000000004</v>
      </c>
    </row>
    <row r="1398" spans="1:5" x14ac:dyDescent="0.25">
      <c r="A1398" t="s">
        <v>8649</v>
      </c>
      <c r="B1398" t="s">
        <v>11394</v>
      </c>
      <c r="C1398" t="s">
        <v>11395</v>
      </c>
      <c r="D1398" s="22">
        <v>30000</v>
      </c>
      <c r="E1398" s="23">
        <f t="shared" si="51"/>
        <v>16500</v>
      </c>
    </row>
    <row r="1399" spans="1:5" x14ac:dyDescent="0.25">
      <c r="A1399" t="s">
        <v>8649</v>
      </c>
      <c r="B1399" t="s">
        <v>11396</v>
      </c>
      <c r="C1399" t="s">
        <v>11397</v>
      </c>
      <c r="D1399" s="22">
        <v>32000</v>
      </c>
      <c r="E1399" s="23">
        <f t="shared" si="51"/>
        <v>17600</v>
      </c>
    </row>
    <row r="1400" spans="1:5" x14ac:dyDescent="0.25">
      <c r="A1400" t="s">
        <v>8649</v>
      </c>
      <c r="B1400" t="s">
        <v>11398</v>
      </c>
      <c r="C1400" t="s">
        <v>11399</v>
      </c>
      <c r="D1400" s="22">
        <v>30000</v>
      </c>
      <c r="E1400" s="23">
        <f t="shared" si="51"/>
        <v>16500</v>
      </c>
    </row>
    <row r="1401" spans="1:5" x14ac:dyDescent="0.25">
      <c r="A1401" t="s">
        <v>8649</v>
      </c>
      <c r="B1401" t="s">
        <v>11400</v>
      </c>
      <c r="C1401" t="s">
        <v>11401</v>
      </c>
      <c r="D1401" s="22">
        <v>32000</v>
      </c>
      <c r="E1401" s="23">
        <f t="shared" si="51"/>
        <v>17600</v>
      </c>
    </row>
    <row r="1402" spans="1:5" x14ac:dyDescent="0.25">
      <c r="A1402" t="s">
        <v>8649</v>
      </c>
      <c r="B1402" t="s">
        <v>11402</v>
      </c>
      <c r="C1402" t="s">
        <v>11403</v>
      </c>
      <c r="D1402" s="22">
        <v>30000</v>
      </c>
      <c r="E1402" s="23">
        <f t="shared" si="51"/>
        <v>16500</v>
      </c>
    </row>
    <row r="1403" spans="1:5" x14ac:dyDescent="0.25">
      <c r="A1403" t="s">
        <v>8649</v>
      </c>
      <c r="B1403" t="s">
        <v>11404</v>
      </c>
      <c r="C1403" t="s">
        <v>11405</v>
      </c>
      <c r="D1403" s="22">
        <v>30000</v>
      </c>
      <c r="E1403" s="23">
        <f t="shared" si="51"/>
        <v>16500</v>
      </c>
    </row>
    <row r="1404" spans="1:5" x14ac:dyDescent="0.25">
      <c r="A1404" t="s">
        <v>8649</v>
      </c>
      <c r="B1404" t="s">
        <v>11406</v>
      </c>
      <c r="C1404" t="s">
        <v>11407</v>
      </c>
      <c r="D1404" s="22">
        <v>31500</v>
      </c>
      <c r="E1404" s="23">
        <f t="shared" si="51"/>
        <v>17325</v>
      </c>
    </row>
    <row r="1405" spans="1:5" x14ac:dyDescent="0.25">
      <c r="A1405" t="s">
        <v>8649</v>
      </c>
      <c r="B1405" t="s">
        <v>11408</v>
      </c>
      <c r="C1405" t="s">
        <v>11409</v>
      </c>
      <c r="D1405" s="22">
        <v>31500</v>
      </c>
      <c r="E1405" s="23">
        <f t="shared" si="51"/>
        <v>17325</v>
      </c>
    </row>
    <row r="1406" spans="1:5" x14ac:dyDescent="0.25">
      <c r="A1406" t="s">
        <v>8649</v>
      </c>
      <c r="B1406" t="s">
        <v>11410</v>
      </c>
      <c r="C1406" t="s">
        <v>11411</v>
      </c>
      <c r="D1406" s="22">
        <v>31500</v>
      </c>
      <c r="E1406" s="23">
        <f t="shared" si="51"/>
        <v>17325</v>
      </c>
    </row>
    <row r="1407" spans="1:5" x14ac:dyDescent="0.25">
      <c r="A1407" t="s">
        <v>8649</v>
      </c>
      <c r="B1407" t="s">
        <v>11412</v>
      </c>
      <c r="C1407" t="s">
        <v>11413</v>
      </c>
      <c r="D1407" s="22">
        <v>31500</v>
      </c>
      <c r="E1407" s="23">
        <f t="shared" si="51"/>
        <v>17325</v>
      </c>
    </row>
    <row r="1408" spans="1:5" x14ac:dyDescent="0.25">
      <c r="A1408" t="s">
        <v>8649</v>
      </c>
      <c r="B1408" t="s">
        <v>11414</v>
      </c>
      <c r="C1408" t="s">
        <v>11415</v>
      </c>
      <c r="D1408" s="22">
        <v>9000</v>
      </c>
      <c r="E1408" s="23">
        <f t="shared" si="51"/>
        <v>4950</v>
      </c>
    </row>
    <row r="1409" spans="1:5" x14ac:dyDescent="0.25">
      <c r="A1409" t="s">
        <v>8649</v>
      </c>
      <c r="B1409" t="s">
        <v>11416</v>
      </c>
      <c r="C1409" t="s">
        <v>11417</v>
      </c>
      <c r="D1409" s="22">
        <v>9000</v>
      </c>
      <c r="E1409" s="23">
        <f t="shared" si="51"/>
        <v>4950</v>
      </c>
    </row>
    <row r="1410" spans="1:5" x14ac:dyDescent="0.25">
      <c r="A1410" t="s">
        <v>8649</v>
      </c>
      <c r="B1410" t="s">
        <v>11418</v>
      </c>
      <c r="C1410" t="s">
        <v>11419</v>
      </c>
      <c r="D1410" s="22">
        <v>30000</v>
      </c>
      <c r="E1410" s="23">
        <f t="shared" si="51"/>
        <v>16500</v>
      </c>
    </row>
    <row r="1411" spans="1:5" x14ac:dyDescent="0.25">
      <c r="A1411" t="s">
        <v>8649</v>
      </c>
      <c r="B1411" t="s">
        <v>11420</v>
      </c>
      <c r="C1411" t="s">
        <v>11421</v>
      </c>
      <c r="D1411" s="22">
        <v>32000</v>
      </c>
      <c r="E1411" s="23">
        <f t="shared" si="51"/>
        <v>17600</v>
      </c>
    </row>
    <row r="1412" spans="1:5" x14ac:dyDescent="0.25">
      <c r="A1412" t="s">
        <v>8649</v>
      </c>
      <c r="B1412" t="s">
        <v>11422</v>
      </c>
      <c r="C1412" t="s">
        <v>11423</v>
      </c>
      <c r="D1412" s="22">
        <v>30000</v>
      </c>
      <c r="E1412" s="23">
        <f t="shared" si="51"/>
        <v>16500</v>
      </c>
    </row>
    <row r="1413" spans="1:5" x14ac:dyDescent="0.25">
      <c r="A1413" t="s">
        <v>8649</v>
      </c>
      <c r="B1413" t="s">
        <v>11424</v>
      </c>
      <c r="C1413" t="s">
        <v>11425</v>
      </c>
      <c r="D1413" s="22">
        <v>32000</v>
      </c>
      <c r="E1413" s="23">
        <f t="shared" si="51"/>
        <v>17600</v>
      </c>
    </row>
    <row r="1414" spans="1:5" x14ac:dyDescent="0.25">
      <c r="A1414" t="s">
        <v>8649</v>
      </c>
      <c r="B1414" t="s">
        <v>11426</v>
      </c>
      <c r="C1414" t="s">
        <v>11427</v>
      </c>
      <c r="D1414" s="22">
        <v>31500</v>
      </c>
      <c r="E1414" s="23">
        <f t="shared" si="51"/>
        <v>17325</v>
      </c>
    </row>
    <row r="1415" spans="1:5" x14ac:dyDescent="0.25">
      <c r="A1415" t="s">
        <v>8649</v>
      </c>
      <c r="B1415" t="s">
        <v>11428</v>
      </c>
      <c r="C1415" t="s">
        <v>11429</v>
      </c>
      <c r="D1415" s="22">
        <v>31500</v>
      </c>
      <c r="E1415" s="23">
        <f t="shared" si="51"/>
        <v>17325</v>
      </c>
    </row>
    <row r="1416" spans="1:5" x14ac:dyDescent="0.25">
      <c r="A1416" t="s">
        <v>8649</v>
      </c>
      <c r="B1416" t="s">
        <v>11430</v>
      </c>
      <c r="C1416" t="s">
        <v>11431</v>
      </c>
      <c r="D1416" s="22">
        <v>9000</v>
      </c>
      <c r="E1416" s="23">
        <f t="shared" si="51"/>
        <v>4950</v>
      </c>
    </row>
    <row r="1417" spans="1:5" x14ac:dyDescent="0.25">
      <c r="A1417" t="s">
        <v>8649</v>
      </c>
      <c r="B1417" t="s">
        <v>11432</v>
      </c>
      <c r="C1417" t="s">
        <v>11433</v>
      </c>
      <c r="D1417" s="22">
        <v>9000</v>
      </c>
      <c r="E1417" s="23">
        <f t="shared" si="51"/>
        <v>4950</v>
      </c>
    </row>
    <row r="1418" spans="1:5" x14ac:dyDescent="0.25">
      <c r="A1418" t="s">
        <v>8649</v>
      </c>
      <c r="B1418" t="s">
        <v>11434</v>
      </c>
      <c r="C1418" t="s">
        <v>11435</v>
      </c>
      <c r="D1418" s="22">
        <v>43000</v>
      </c>
      <c r="E1418" s="23">
        <f t="shared" si="51"/>
        <v>23650.000000000004</v>
      </c>
    </row>
    <row r="1419" spans="1:5" x14ac:dyDescent="0.25">
      <c r="A1419" t="s">
        <v>8649</v>
      </c>
      <c r="B1419" t="s">
        <v>11436</v>
      </c>
      <c r="C1419" t="s">
        <v>11437</v>
      </c>
      <c r="D1419" s="22">
        <v>45000</v>
      </c>
      <c r="E1419" s="23">
        <f t="shared" si="51"/>
        <v>24750.000000000004</v>
      </c>
    </row>
    <row r="1420" spans="1:5" x14ac:dyDescent="0.25">
      <c r="A1420" t="s">
        <v>8649</v>
      </c>
      <c r="B1420" t="s">
        <v>11438</v>
      </c>
      <c r="C1420" t="s">
        <v>11439</v>
      </c>
      <c r="D1420" s="22">
        <v>43000</v>
      </c>
      <c r="E1420" s="23">
        <f t="shared" si="51"/>
        <v>23650.000000000004</v>
      </c>
    </row>
    <row r="1421" spans="1:5" x14ac:dyDescent="0.25">
      <c r="A1421" t="s">
        <v>8649</v>
      </c>
      <c r="B1421" t="s">
        <v>11440</v>
      </c>
      <c r="C1421" t="s">
        <v>11441</v>
      </c>
      <c r="D1421" s="22">
        <v>45000</v>
      </c>
      <c r="E1421" s="23">
        <f t="shared" si="51"/>
        <v>24750.000000000004</v>
      </c>
    </row>
    <row r="1422" spans="1:5" x14ac:dyDescent="0.25">
      <c r="A1422" t="s">
        <v>8649</v>
      </c>
      <c r="B1422" t="s">
        <v>11442</v>
      </c>
      <c r="C1422" t="s">
        <v>11443</v>
      </c>
      <c r="D1422" s="22">
        <v>44500</v>
      </c>
      <c r="E1422" s="23">
        <f t="shared" si="51"/>
        <v>24475.000000000004</v>
      </c>
    </row>
    <row r="1423" spans="1:5" x14ac:dyDescent="0.25">
      <c r="A1423" t="s">
        <v>8649</v>
      </c>
      <c r="B1423" t="s">
        <v>11444</v>
      </c>
      <c r="C1423" t="s">
        <v>11445</v>
      </c>
      <c r="D1423" s="22">
        <v>44500</v>
      </c>
      <c r="E1423" s="23">
        <f t="shared" si="51"/>
        <v>24475.000000000004</v>
      </c>
    </row>
    <row r="1424" spans="1:5" x14ac:dyDescent="0.25">
      <c r="A1424" t="s">
        <v>8713</v>
      </c>
      <c r="B1424" t="s">
        <v>11446</v>
      </c>
      <c r="C1424" t="s">
        <v>11447</v>
      </c>
      <c r="D1424" s="22">
        <v>550</v>
      </c>
      <c r="E1424" s="23">
        <f t="shared" si="51"/>
        <v>302.5</v>
      </c>
    </row>
    <row r="1425" spans="1:5" x14ac:dyDescent="0.25">
      <c r="A1425" t="s">
        <v>8713</v>
      </c>
      <c r="B1425" t="s">
        <v>11448</v>
      </c>
      <c r="C1425" t="s">
        <v>11449</v>
      </c>
      <c r="D1425" s="22">
        <v>550</v>
      </c>
      <c r="E1425" s="23">
        <f t="shared" si="51"/>
        <v>302.5</v>
      </c>
    </row>
    <row r="1426" spans="1:5" x14ac:dyDescent="0.25">
      <c r="A1426" t="s">
        <v>8713</v>
      </c>
      <c r="B1426" t="s">
        <v>11450</v>
      </c>
      <c r="C1426" t="s">
        <v>11451</v>
      </c>
      <c r="D1426" s="22">
        <v>200</v>
      </c>
      <c r="E1426" s="23">
        <f t="shared" si="51"/>
        <v>110.00000000000001</v>
      </c>
    </row>
    <row r="1427" spans="1:5" x14ac:dyDescent="0.25">
      <c r="A1427" t="s">
        <v>8713</v>
      </c>
      <c r="B1427" t="s">
        <v>11452</v>
      </c>
      <c r="C1427" t="s">
        <v>11453</v>
      </c>
      <c r="D1427" s="22">
        <v>500</v>
      </c>
      <c r="E1427" s="23">
        <f t="shared" si="51"/>
        <v>275</v>
      </c>
    </row>
    <row r="1428" spans="1:5" x14ac:dyDescent="0.25">
      <c r="A1428" t="s">
        <v>8713</v>
      </c>
      <c r="B1428" t="s">
        <v>11454</v>
      </c>
      <c r="C1428" t="s">
        <v>11455</v>
      </c>
      <c r="D1428" s="22">
        <v>500</v>
      </c>
      <c r="E1428" s="23">
        <f t="shared" si="51"/>
        <v>275</v>
      </c>
    </row>
    <row r="1429" spans="1:5" x14ac:dyDescent="0.25">
      <c r="A1429" t="s">
        <v>8649</v>
      </c>
      <c r="B1429" t="s">
        <v>11456</v>
      </c>
      <c r="C1429" t="s">
        <v>11457</v>
      </c>
      <c r="D1429" s="22">
        <v>9000</v>
      </c>
      <c r="E1429" s="23">
        <f>D1429*0.6</f>
        <v>5400</v>
      </c>
    </row>
    <row r="1430" spans="1:5" x14ac:dyDescent="0.25">
      <c r="A1430" t="s">
        <v>8649</v>
      </c>
      <c r="B1430" t="s">
        <v>11458</v>
      </c>
      <c r="C1430" t="s">
        <v>11459</v>
      </c>
      <c r="D1430" s="22">
        <v>25500</v>
      </c>
      <c r="E1430" s="23">
        <f t="shared" ref="E1430:E1461" si="52">D1430*0.55</f>
        <v>14025.000000000002</v>
      </c>
    </row>
    <row r="1431" spans="1:5" x14ac:dyDescent="0.25">
      <c r="A1431" t="s">
        <v>8649</v>
      </c>
      <c r="B1431" t="s">
        <v>11460</v>
      </c>
      <c r="C1431" t="s">
        <v>11461</v>
      </c>
      <c r="D1431" s="22">
        <v>21000</v>
      </c>
      <c r="E1431" s="23">
        <f t="shared" si="52"/>
        <v>11550.000000000002</v>
      </c>
    </row>
    <row r="1432" spans="1:5" x14ac:dyDescent="0.25">
      <c r="A1432" t="s">
        <v>8649</v>
      </c>
      <c r="B1432" t="s">
        <v>11462</v>
      </c>
      <c r="C1432" t="s">
        <v>11463</v>
      </c>
      <c r="D1432" s="22">
        <v>27500</v>
      </c>
      <c r="E1432" s="23">
        <f t="shared" si="52"/>
        <v>15125.000000000002</v>
      </c>
    </row>
    <row r="1433" spans="1:5" x14ac:dyDescent="0.25">
      <c r="A1433" t="s">
        <v>8649</v>
      </c>
      <c r="B1433" t="s">
        <v>11464</v>
      </c>
      <c r="C1433" t="s">
        <v>11465</v>
      </c>
      <c r="D1433" s="22">
        <v>23000</v>
      </c>
      <c r="E1433" s="23">
        <f t="shared" si="52"/>
        <v>12650.000000000002</v>
      </c>
    </row>
    <row r="1434" spans="1:5" x14ac:dyDescent="0.25">
      <c r="A1434" t="s">
        <v>8649</v>
      </c>
      <c r="B1434" t="s">
        <v>11466</v>
      </c>
      <c r="C1434" t="s">
        <v>11467</v>
      </c>
      <c r="D1434" s="22">
        <v>25500</v>
      </c>
      <c r="E1434" s="23">
        <f t="shared" si="52"/>
        <v>14025.000000000002</v>
      </c>
    </row>
    <row r="1435" spans="1:5" x14ac:dyDescent="0.25">
      <c r="A1435" t="s">
        <v>8649</v>
      </c>
      <c r="B1435" t="s">
        <v>11468</v>
      </c>
      <c r="C1435" t="s">
        <v>11469</v>
      </c>
      <c r="D1435" s="22">
        <v>21000</v>
      </c>
      <c r="E1435" s="23">
        <f t="shared" si="52"/>
        <v>11550.000000000002</v>
      </c>
    </row>
    <row r="1436" spans="1:5" x14ac:dyDescent="0.25">
      <c r="A1436" t="s">
        <v>8649</v>
      </c>
      <c r="B1436" t="s">
        <v>11470</v>
      </c>
      <c r="C1436" t="s">
        <v>11471</v>
      </c>
      <c r="D1436" s="22">
        <v>27500</v>
      </c>
      <c r="E1436" s="23">
        <f t="shared" si="52"/>
        <v>15125.000000000002</v>
      </c>
    </row>
    <row r="1437" spans="1:5" x14ac:dyDescent="0.25">
      <c r="A1437" t="s">
        <v>8649</v>
      </c>
      <c r="B1437" t="s">
        <v>11472</v>
      </c>
      <c r="C1437" t="s">
        <v>11473</v>
      </c>
      <c r="D1437" s="22">
        <v>23000</v>
      </c>
      <c r="E1437" s="23">
        <f t="shared" si="52"/>
        <v>12650.000000000002</v>
      </c>
    </row>
    <row r="1438" spans="1:5" x14ac:dyDescent="0.25">
      <c r="A1438" t="s">
        <v>8649</v>
      </c>
      <c r="B1438" t="s">
        <v>11474</v>
      </c>
      <c r="C1438" t="s">
        <v>11475</v>
      </c>
      <c r="D1438" s="22">
        <v>21500</v>
      </c>
      <c r="E1438" s="23">
        <f t="shared" si="52"/>
        <v>11825.000000000002</v>
      </c>
    </row>
    <row r="1439" spans="1:5" x14ac:dyDescent="0.25">
      <c r="A1439" t="s">
        <v>8649</v>
      </c>
      <c r="B1439" t="s">
        <v>11476</v>
      </c>
      <c r="C1439" t="s">
        <v>11477</v>
      </c>
      <c r="D1439" s="22">
        <v>21500</v>
      </c>
      <c r="E1439" s="23">
        <f t="shared" si="52"/>
        <v>11825.000000000002</v>
      </c>
    </row>
    <row r="1440" spans="1:5" x14ac:dyDescent="0.25">
      <c r="A1440" t="s">
        <v>8649</v>
      </c>
      <c r="B1440" t="s">
        <v>11478</v>
      </c>
      <c r="C1440" t="s">
        <v>11459</v>
      </c>
      <c r="D1440" s="22">
        <v>26000</v>
      </c>
      <c r="E1440" s="23">
        <f t="shared" si="52"/>
        <v>14300.000000000002</v>
      </c>
    </row>
    <row r="1441" spans="1:5" x14ac:dyDescent="0.25">
      <c r="A1441" t="s">
        <v>8649</v>
      </c>
      <c r="B1441" t="s">
        <v>11479</v>
      </c>
      <c r="C1441" t="s">
        <v>11467</v>
      </c>
      <c r="D1441" s="22">
        <v>26000</v>
      </c>
      <c r="E1441" s="23">
        <f t="shared" si="52"/>
        <v>14300.000000000002</v>
      </c>
    </row>
    <row r="1442" spans="1:5" x14ac:dyDescent="0.25">
      <c r="A1442" t="s">
        <v>8649</v>
      </c>
      <c r="B1442" t="s">
        <v>11480</v>
      </c>
      <c r="C1442" t="s">
        <v>11481</v>
      </c>
      <c r="D1442" s="22">
        <v>22500</v>
      </c>
      <c r="E1442" s="23">
        <f t="shared" si="52"/>
        <v>12375.000000000002</v>
      </c>
    </row>
    <row r="1443" spans="1:5" x14ac:dyDescent="0.25">
      <c r="A1443" t="s">
        <v>8649</v>
      </c>
      <c r="B1443" t="s">
        <v>11482</v>
      </c>
      <c r="C1443" t="s">
        <v>11481</v>
      </c>
      <c r="D1443" s="22">
        <v>17300</v>
      </c>
      <c r="E1443" s="23">
        <f t="shared" si="52"/>
        <v>9515</v>
      </c>
    </row>
    <row r="1444" spans="1:5" x14ac:dyDescent="0.25">
      <c r="A1444" t="s">
        <v>8649</v>
      </c>
      <c r="B1444" t="s">
        <v>11483</v>
      </c>
      <c r="C1444" t="s">
        <v>11484</v>
      </c>
      <c r="D1444" s="22">
        <v>24000</v>
      </c>
      <c r="E1444" s="23">
        <f t="shared" si="52"/>
        <v>13200.000000000002</v>
      </c>
    </row>
    <row r="1445" spans="1:5" x14ac:dyDescent="0.25">
      <c r="A1445" t="s">
        <v>8649</v>
      </c>
      <c r="B1445" t="s">
        <v>11485</v>
      </c>
      <c r="C1445" t="s">
        <v>11486</v>
      </c>
      <c r="D1445" s="22">
        <v>18800</v>
      </c>
      <c r="E1445" s="23">
        <f t="shared" si="52"/>
        <v>10340</v>
      </c>
    </row>
    <row r="1446" spans="1:5" x14ac:dyDescent="0.25">
      <c r="A1446" t="s">
        <v>8649</v>
      </c>
      <c r="B1446" t="s">
        <v>11487</v>
      </c>
      <c r="C1446" t="s">
        <v>11488</v>
      </c>
      <c r="D1446" s="22">
        <v>22500</v>
      </c>
      <c r="E1446" s="23">
        <f t="shared" si="52"/>
        <v>12375.000000000002</v>
      </c>
    </row>
    <row r="1447" spans="1:5" x14ac:dyDescent="0.25">
      <c r="A1447" t="s">
        <v>8649</v>
      </c>
      <c r="B1447" t="s">
        <v>11489</v>
      </c>
      <c r="C1447" t="s">
        <v>11488</v>
      </c>
      <c r="D1447" s="22">
        <v>17300</v>
      </c>
      <c r="E1447" s="23">
        <f t="shared" si="52"/>
        <v>9515</v>
      </c>
    </row>
    <row r="1448" spans="1:5" x14ac:dyDescent="0.25">
      <c r="A1448" t="s">
        <v>8649</v>
      </c>
      <c r="B1448" t="s">
        <v>11490</v>
      </c>
      <c r="C1448" t="s">
        <v>11491</v>
      </c>
      <c r="D1448" s="22">
        <v>24000</v>
      </c>
      <c r="E1448" s="23">
        <f t="shared" si="52"/>
        <v>13200.000000000002</v>
      </c>
    </row>
    <row r="1449" spans="1:5" x14ac:dyDescent="0.25">
      <c r="A1449" t="s">
        <v>8649</v>
      </c>
      <c r="B1449" t="s">
        <v>11492</v>
      </c>
      <c r="C1449" t="s">
        <v>11493</v>
      </c>
      <c r="D1449" s="22">
        <v>18800</v>
      </c>
      <c r="E1449" s="23">
        <f t="shared" si="52"/>
        <v>10340</v>
      </c>
    </row>
    <row r="1450" spans="1:5" x14ac:dyDescent="0.25">
      <c r="A1450" t="s">
        <v>8649</v>
      </c>
      <c r="B1450" t="s">
        <v>11494</v>
      </c>
      <c r="C1450" t="s">
        <v>11495</v>
      </c>
      <c r="D1450" s="22">
        <v>17900</v>
      </c>
      <c r="E1450" s="23">
        <f t="shared" si="52"/>
        <v>9845</v>
      </c>
    </row>
    <row r="1451" spans="1:5" x14ac:dyDescent="0.25">
      <c r="A1451" t="s">
        <v>8649</v>
      </c>
      <c r="B1451" t="s">
        <v>11496</v>
      </c>
      <c r="C1451" t="s">
        <v>11497</v>
      </c>
      <c r="D1451" s="22">
        <v>17900</v>
      </c>
      <c r="E1451" s="23">
        <f t="shared" si="52"/>
        <v>9845</v>
      </c>
    </row>
    <row r="1452" spans="1:5" x14ac:dyDescent="0.25">
      <c r="A1452" t="s">
        <v>8649</v>
      </c>
      <c r="B1452" t="s">
        <v>11498</v>
      </c>
      <c r="C1452" t="s">
        <v>11495</v>
      </c>
      <c r="D1452" s="22">
        <v>23100</v>
      </c>
      <c r="E1452" s="23">
        <f t="shared" si="52"/>
        <v>12705.000000000002</v>
      </c>
    </row>
    <row r="1453" spans="1:5" x14ac:dyDescent="0.25">
      <c r="A1453" t="s">
        <v>8649</v>
      </c>
      <c r="B1453" t="s">
        <v>11499</v>
      </c>
      <c r="C1453" t="s">
        <v>11497</v>
      </c>
      <c r="D1453" s="22">
        <v>23100</v>
      </c>
      <c r="E1453" s="23">
        <f t="shared" si="52"/>
        <v>12705.000000000002</v>
      </c>
    </row>
    <row r="1454" spans="1:5" x14ac:dyDescent="0.25">
      <c r="A1454" t="s">
        <v>8649</v>
      </c>
      <c r="B1454" t="s">
        <v>11500</v>
      </c>
      <c r="C1454" t="s">
        <v>11501</v>
      </c>
      <c r="D1454" s="22">
        <v>530</v>
      </c>
      <c r="E1454" s="23">
        <f t="shared" si="52"/>
        <v>291.5</v>
      </c>
    </row>
    <row r="1455" spans="1:5" x14ac:dyDescent="0.25">
      <c r="A1455" t="s">
        <v>8649</v>
      </c>
      <c r="B1455" t="s">
        <v>11502</v>
      </c>
      <c r="C1455" t="s">
        <v>11503</v>
      </c>
      <c r="D1455" s="22">
        <v>530</v>
      </c>
      <c r="E1455" s="23">
        <f t="shared" si="52"/>
        <v>291.5</v>
      </c>
    </row>
    <row r="1456" spans="1:5" x14ac:dyDescent="0.25">
      <c r="A1456" t="s">
        <v>8649</v>
      </c>
      <c r="B1456" t="s">
        <v>11504</v>
      </c>
      <c r="C1456" t="s">
        <v>11505</v>
      </c>
      <c r="D1456" s="22">
        <v>24000</v>
      </c>
      <c r="E1456" s="23">
        <f t="shared" si="52"/>
        <v>13200.000000000002</v>
      </c>
    </row>
    <row r="1457" spans="1:5" x14ac:dyDescent="0.25">
      <c r="A1457" t="s">
        <v>8649</v>
      </c>
      <c r="B1457" t="s">
        <v>11506</v>
      </c>
      <c r="C1457" t="s">
        <v>11507</v>
      </c>
      <c r="D1457" s="22">
        <v>25200</v>
      </c>
      <c r="E1457" s="23">
        <f t="shared" si="52"/>
        <v>13860.000000000002</v>
      </c>
    </row>
    <row r="1458" spans="1:5" x14ac:dyDescent="0.25">
      <c r="A1458" t="s">
        <v>8649</v>
      </c>
      <c r="B1458" t="s">
        <v>11508</v>
      </c>
      <c r="C1458" t="s">
        <v>11509</v>
      </c>
      <c r="D1458" s="22">
        <v>24000</v>
      </c>
      <c r="E1458" s="23">
        <f t="shared" si="52"/>
        <v>13200.000000000002</v>
      </c>
    </row>
    <row r="1459" spans="1:5" x14ac:dyDescent="0.25">
      <c r="A1459" t="s">
        <v>8649</v>
      </c>
      <c r="B1459" t="s">
        <v>11510</v>
      </c>
      <c r="C1459" t="s">
        <v>11511</v>
      </c>
      <c r="D1459" s="22">
        <v>25200</v>
      </c>
      <c r="E1459" s="23">
        <f t="shared" si="52"/>
        <v>13860.000000000002</v>
      </c>
    </row>
    <row r="1460" spans="1:5" x14ac:dyDescent="0.25">
      <c r="A1460" t="s">
        <v>8649</v>
      </c>
      <c r="B1460" t="s">
        <v>11512</v>
      </c>
      <c r="C1460" t="s">
        <v>11513</v>
      </c>
      <c r="D1460" s="22">
        <v>25500</v>
      </c>
      <c r="E1460" s="23">
        <f t="shared" si="52"/>
        <v>14025.000000000002</v>
      </c>
    </row>
    <row r="1461" spans="1:5" x14ac:dyDescent="0.25">
      <c r="A1461" t="s">
        <v>8649</v>
      </c>
      <c r="B1461" t="s">
        <v>11514</v>
      </c>
      <c r="C1461" t="s">
        <v>11515</v>
      </c>
      <c r="D1461" s="22">
        <v>25500</v>
      </c>
      <c r="E1461" s="23">
        <f t="shared" si="52"/>
        <v>14025.000000000002</v>
      </c>
    </row>
    <row r="1462" spans="1:5" x14ac:dyDescent="0.25">
      <c r="A1462" t="s">
        <v>8649</v>
      </c>
      <c r="B1462" t="s">
        <v>11516</v>
      </c>
      <c r="C1462" t="s">
        <v>11517</v>
      </c>
      <c r="D1462" s="22">
        <v>260</v>
      </c>
      <c r="E1462" s="23">
        <f t="shared" ref="E1462:E1493" si="53">D1462*0.55</f>
        <v>143</v>
      </c>
    </row>
    <row r="1463" spans="1:5" x14ac:dyDescent="0.25">
      <c r="A1463" t="s">
        <v>8649</v>
      </c>
      <c r="B1463" t="s">
        <v>11518</v>
      </c>
      <c r="C1463" t="s">
        <v>11519</v>
      </c>
      <c r="D1463" s="22">
        <v>24000</v>
      </c>
      <c r="E1463" s="23">
        <f t="shared" si="53"/>
        <v>13200.000000000002</v>
      </c>
    </row>
    <row r="1464" spans="1:5" x14ac:dyDescent="0.25">
      <c r="A1464" t="s">
        <v>8649</v>
      </c>
      <c r="B1464" t="s">
        <v>11520</v>
      </c>
      <c r="C1464" t="s">
        <v>11521</v>
      </c>
      <c r="D1464" s="22">
        <v>26000</v>
      </c>
      <c r="E1464" s="23">
        <f t="shared" si="53"/>
        <v>14300.000000000002</v>
      </c>
    </row>
    <row r="1465" spans="1:5" x14ac:dyDescent="0.25">
      <c r="A1465" t="s">
        <v>8649</v>
      </c>
      <c r="B1465" t="s">
        <v>11522</v>
      </c>
      <c r="C1465" t="s">
        <v>11523</v>
      </c>
      <c r="D1465" s="22">
        <v>24000</v>
      </c>
      <c r="E1465" s="23">
        <f t="shared" si="53"/>
        <v>13200.000000000002</v>
      </c>
    </row>
    <row r="1466" spans="1:5" x14ac:dyDescent="0.25">
      <c r="A1466" t="s">
        <v>8649</v>
      </c>
      <c r="B1466" t="s">
        <v>11524</v>
      </c>
      <c r="C1466" t="s">
        <v>11525</v>
      </c>
      <c r="D1466" s="22">
        <v>26000</v>
      </c>
      <c r="E1466" s="23">
        <f t="shared" si="53"/>
        <v>14300.000000000002</v>
      </c>
    </row>
    <row r="1467" spans="1:5" x14ac:dyDescent="0.25">
      <c r="A1467" t="s">
        <v>8649</v>
      </c>
      <c r="B1467" t="s">
        <v>11526</v>
      </c>
      <c r="C1467" t="s">
        <v>11527</v>
      </c>
      <c r="D1467" s="22">
        <v>24500</v>
      </c>
      <c r="E1467" s="23">
        <f t="shared" si="53"/>
        <v>13475.000000000002</v>
      </c>
    </row>
    <row r="1468" spans="1:5" x14ac:dyDescent="0.25">
      <c r="A1468" t="s">
        <v>8649</v>
      </c>
      <c r="B1468" t="s">
        <v>11528</v>
      </c>
      <c r="C1468" t="s">
        <v>11529</v>
      </c>
      <c r="D1468" s="22">
        <v>24500</v>
      </c>
      <c r="E1468" s="23">
        <f t="shared" si="53"/>
        <v>13475.000000000002</v>
      </c>
    </row>
    <row r="1469" spans="1:5" x14ac:dyDescent="0.25">
      <c r="A1469" t="s">
        <v>8649</v>
      </c>
      <c r="B1469" t="s">
        <v>11530</v>
      </c>
      <c r="C1469" t="s">
        <v>11531</v>
      </c>
      <c r="D1469" s="22">
        <v>28000</v>
      </c>
      <c r="E1469" s="23">
        <f t="shared" si="53"/>
        <v>15400.000000000002</v>
      </c>
    </row>
    <row r="1470" spans="1:5" x14ac:dyDescent="0.25">
      <c r="A1470" t="s">
        <v>8649</v>
      </c>
      <c r="B1470" t="s">
        <v>11532</v>
      </c>
      <c r="C1470" t="s">
        <v>11533</v>
      </c>
      <c r="D1470" s="22">
        <v>22000</v>
      </c>
      <c r="E1470" s="23">
        <f t="shared" si="53"/>
        <v>12100.000000000002</v>
      </c>
    </row>
    <row r="1471" spans="1:5" x14ac:dyDescent="0.25">
      <c r="A1471" t="s">
        <v>8649</v>
      </c>
      <c r="B1471" t="s">
        <v>11534</v>
      </c>
      <c r="C1471" t="s">
        <v>11535</v>
      </c>
      <c r="D1471" s="22">
        <v>23000</v>
      </c>
      <c r="E1471" s="23">
        <f t="shared" si="53"/>
        <v>12650.000000000002</v>
      </c>
    </row>
    <row r="1472" spans="1:5" x14ac:dyDescent="0.25">
      <c r="A1472" t="s">
        <v>8649</v>
      </c>
      <c r="B1472" t="s">
        <v>11536</v>
      </c>
      <c r="C1472" t="s">
        <v>11537</v>
      </c>
      <c r="D1472" s="22">
        <v>28000</v>
      </c>
      <c r="E1472" s="23">
        <f t="shared" si="53"/>
        <v>15400.000000000002</v>
      </c>
    </row>
    <row r="1473" spans="1:5" x14ac:dyDescent="0.25">
      <c r="A1473" t="s">
        <v>8649</v>
      </c>
      <c r="B1473" t="s">
        <v>11538</v>
      </c>
      <c r="C1473" t="s">
        <v>11539</v>
      </c>
      <c r="D1473" s="22">
        <v>22000</v>
      </c>
      <c r="E1473" s="23">
        <f t="shared" si="53"/>
        <v>12100.000000000002</v>
      </c>
    </row>
    <row r="1474" spans="1:5" x14ac:dyDescent="0.25">
      <c r="A1474" t="s">
        <v>8649</v>
      </c>
      <c r="B1474" t="s">
        <v>11540</v>
      </c>
      <c r="C1474" t="s">
        <v>11541</v>
      </c>
      <c r="D1474" s="22">
        <v>23000</v>
      </c>
      <c r="E1474" s="23">
        <f t="shared" si="53"/>
        <v>12650.000000000002</v>
      </c>
    </row>
    <row r="1475" spans="1:5" x14ac:dyDescent="0.25">
      <c r="A1475" t="s">
        <v>8649</v>
      </c>
      <c r="B1475" t="s">
        <v>11542</v>
      </c>
      <c r="C1475" t="s">
        <v>11543</v>
      </c>
      <c r="D1475" s="22">
        <v>23150</v>
      </c>
      <c r="E1475" s="23">
        <f t="shared" si="53"/>
        <v>12732.500000000002</v>
      </c>
    </row>
    <row r="1476" spans="1:5" x14ac:dyDescent="0.25">
      <c r="A1476" t="s">
        <v>8649</v>
      </c>
      <c r="B1476" t="s">
        <v>11544</v>
      </c>
      <c r="C1476" t="s">
        <v>11545</v>
      </c>
      <c r="D1476" s="22">
        <v>23150</v>
      </c>
      <c r="E1476" s="23">
        <f t="shared" si="53"/>
        <v>12732.500000000002</v>
      </c>
    </row>
    <row r="1477" spans="1:5" x14ac:dyDescent="0.25">
      <c r="A1477" t="s">
        <v>8649</v>
      </c>
      <c r="B1477" t="s">
        <v>11546</v>
      </c>
      <c r="C1477" t="s">
        <v>11547</v>
      </c>
      <c r="D1477" s="22">
        <v>30000</v>
      </c>
      <c r="E1477" s="23">
        <f t="shared" si="53"/>
        <v>16500</v>
      </c>
    </row>
    <row r="1478" spans="1:5" x14ac:dyDescent="0.25">
      <c r="A1478" t="s">
        <v>8649</v>
      </c>
      <c r="B1478" t="s">
        <v>11548</v>
      </c>
      <c r="C1478" t="s">
        <v>11549</v>
      </c>
      <c r="D1478" s="22">
        <v>30000</v>
      </c>
      <c r="E1478" s="23">
        <f t="shared" si="53"/>
        <v>16500</v>
      </c>
    </row>
    <row r="1479" spans="1:5" x14ac:dyDescent="0.25">
      <c r="A1479" t="s">
        <v>8649</v>
      </c>
      <c r="B1479" t="s">
        <v>11550</v>
      </c>
      <c r="C1479" t="s">
        <v>11551</v>
      </c>
      <c r="D1479" s="22">
        <v>12800</v>
      </c>
      <c r="E1479" s="23">
        <f t="shared" si="53"/>
        <v>7040.0000000000009</v>
      </c>
    </row>
    <row r="1480" spans="1:5" x14ac:dyDescent="0.25">
      <c r="A1480" t="s">
        <v>8649</v>
      </c>
      <c r="B1480" t="s">
        <v>11552</v>
      </c>
      <c r="C1480" t="s">
        <v>11553</v>
      </c>
      <c r="D1480" s="22">
        <v>24800</v>
      </c>
      <c r="E1480" s="23">
        <f t="shared" si="53"/>
        <v>13640.000000000002</v>
      </c>
    </row>
    <row r="1481" spans="1:5" x14ac:dyDescent="0.25">
      <c r="A1481" t="s">
        <v>8649</v>
      </c>
      <c r="B1481" t="s">
        <v>11554</v>
      </c>
      <c r="C1481" t="s">
        <v>11555</v>
      </c>
      <c r="D1481" s="22">
        <v>14000</v>
      </c>
      <c r="E1481" s="23">
        <f t="shared" si="53"/>
        <v>7700.0000000000009</v>
      </c>
    </row>
    <row r="1482" spans="1:5" x14ac:dyDescent="0.25">
      <c r="A1482" t="s">
        <v>8649</v>
      </c>
      <c r="B1482" t="s">
        <v>11556</v>
      </c>
      <c r="C1482" t="s">
        <v>11557</v>
      </c>
      <c r="D1482" s="22">
        <v>26000</v>
      </c>
      <c r="E1482" s="23">
        <f t="shared" si="53"/>
        <v>14300.000000000002</v>
      </c>
    </row>
    <row r="1483" spans="1:5" x14ac:dyDescent="0.25">
      <c r="A1483" t="s">
        <v>8649</v>
      </c>
      <c r="B1483" t="s">
        <v>11558</v>
      </c>
      <c r="C1483" t="s">
        <v>11559</v>
      </c>
      <c r="D1483" s="22">
        <v>12800</v>
      </c>
      <c r="E1483" s="23">
        <f t="shared" si="53"/>
        <v>7040.0000000000009</v>
      </c>
    </row>
    <row r="1484" spans="1:5" x14ac:dyDescent="0.25">
      <c r="A1484" t="s">
        <v>8649</v>
      </c>
      <c r="B1484" t="s">
        <v>11560</v>
      </c>
      <c r="C1484" t="s">
        <v>11561</v>
      </c>
      <c r="D1484" s="22">
        <v>24800</v>
      </c>
      <c r="E1484" s="23">
        <f t="shared" si="53"/>
        <v>13640.000000000002</v>
      </c>
    </row>
    <row r="1485" spans="1:5" x14ac:dyDescent="0.25">
      <c r="A1485" t="s">
        <v>8649</v>
      </c>
      <c r="B1485" t="s">
        <v>11562</v>
      </c>
      <c r="C1485" t="s">
        <v>11563</v>
      </c>
      <c r="D1485" s="22">
        <v>14000</v>
      </c>
      <c r="E1485" s="23">
        <f t="shared" si="53"/>
        <v>7700.0000000000009</v>
      </c>
    </row>
    <row r="1486" spans="1:5" x14ac:dyDescent="0.25">
      <c r="A1486" t="s">
        <v>8649</v>
      </c>
      <c r="B1486" t="s">
        <v>11564</v>
      </c>
      <c r="C1486" t="s">
        <v>11565</v>
      </c>
      <c r="D1486" s="22">
        <v>26000</v>
      </c>
      <c r="E1486" s="23">
        <f t="shared" si="53"/>
        <v>14300.000000000002</v>
      </c>
    </row>
    <row r="1487" spans="1:5" x14ac:dyDescent="0.25">
      <c r="A1487" t="s">
        <v>8649</v>
      </c>
      <c r="B1487" t="s">
        <v>11566</v>
      </c>
      <c r="C1487" t="s">
        <v>11567</v>
      </c>
      <c r="D1487" s="22">
        <v>26300</v>
      </c>
      <c r="E1487" s="23">
        <f t="shared" si="53"/>
        <v>14465.000000000002</v>
      </c>
    </row>
    <row r="1488" spans="1:5" x14ac:dyDescent="0.25">
      <c r="A1488" t="s">
        <v>8649</v>
      </c>
      <c r="B1488" t="s">
        <v>11568</v>
      </c>
      <c r="C1488" t="s">
        <v>11569</v>
      </c>
      <c r="D1488" s="22">
        <v>26300</v>
      </c>
      <c r="E1488" s="23">
        <f t="shared" si="53"/>
        <v>14465.000000000002</v>
      </c>
    </row>
    <row r="1489" spans="1:5" x14ac:dyDescent="0.25">
      <c r="A1489" t="s">
        <v>8649</v>
      </c>
      <c r="B1489" t="s">
        <v>11570</v>
      </c>
      <c r="C1489" t="s">
        <v>11571</v>
      </c>
      <c r="D1489" s="22">
        <v>14300</v>
      </c>
      <c r="E1489" s="23">
        <f t="shared" si="53"/>
        <v>7865.0000000000009</v>
      </c>
    </row>
    <row r="1490" spans="1:5" x14ac:dyDescent="0.25">
      <c r="A1490" t="s">
        <v>8649</v>
      </c>
      <c r="B1490" t="s">
        <v>11572</v>
      </c>
      <c r="C1490" t="s">
        <v>11573</v>
      </c>
      <c r="D1490" s="22">
        <v>14300</v>
      </c>
      <c r="E1490" s="23">
        <f t="shared" si="53"/>
        <v>7865.0000000000009</v>
      </c>
    </row>
    <row r="1491" spans="1:5" x14ac:dyDescent="0.25">
      <c r="A1491" t="s">
        <v>8649</v>
      </c>
      <c r="B1491" t="s">
        <v>11574</v>
      </c>
      <c r="C1491" t="s">
        <v>11575</v>
      </c>
      <c r="D1491" s="22">
        <v>26300</v>
      </c>
      <c r="E1491" s="23">
        <f t="shared" si="53"/>
        <v>14465.000000000002</v>
      </c>
    </row>
    <row r="1492" spans="1:5" x14ac:dyDescent="0.25">
      <c r="A1492" t="s">
        <v>8649</v>
      </c>
      <c r="B1492" t="s">
        <v>11576</v>
      </c>
      <c r="C1492" t="s">
        <v>11577</v>
      </c>
      <c r="D1492" s="22">
        <v>26300</v>
      </c>
      <c r="E1492" s="23">
        <f t="shared" si="53"/>
        <v>14465.000000000002</v>
      </c>
    </row>
    <row r="1493" spans="1:5" x14ac:dyDescent="0.25">
      <c r="A1493" t="s">
        <v>8649</v>
      </c>
      <c r="B1493" t="s">
        <v>11578</v>
      </c>
      <c r="C1493" t="s">
        <v>11579</v>
      </c>
      <c r="D1493" s="22">
        <v>550</v>
      </c>
      <c r="E1493" s="23">
        <f t="shared" si="53"/>
        <v>302.5</v>
      </c>
    </row>
    <row r="1494" spans="1:5" x14ac:dyDescent="0.25">
      <c r="A1494" t="s">
        <v>8649</v>
      </c>
      <c r="B1494" t="s">
        <v>11580</v>
      </c>
      <c r="C1494" t="s">
        <v>11581</v>
      </c>
      <c r="D1494" s="22">
        <v>550</v>
      </c>
      <c r="E1494" s="23">
        <f t="shared" ref="E1494:E1525" si="54">D1494*0.55</f>
        <v>302.5</v>
      </c>
    </row>
    <row r="1495" spans="1:5" x14ac:dyDescent="0.25">
      <c r="A1495" t="s">
        <v>8649</v>
      </c>
      <c r="B1495" t="s">
        <v>11582</v>
      </c>
      <c r="C1495" t="s">
        <v>11583</v>
      </c>
      <c r="D1495" s="22">
        <v>23995</v>
      </c>
      <c r="E1495" s="23">
        <f t="shared" si="54"/>
        <v>13197.250000000002</v>
      </c>
    </row>
    <row r="1496" spans="1:5" x14ac:dyDescent="0.25">
      <c r="A1496" t="s">
        <v>8649</v>
      </c>
      <c r="B1496" t="s">
        <v>11584</v>
      </c>
      <c r="C1496" t="s">
        <v>11585</v>
      </c>
      <c r="D1496" s="22">
        <v>23995</v>
      </c>
      <c r="E1496" s="23">
        <f t="shared" si="54"/>
        <v>13197.250000000002</v>
      </c>
    </row>
    <row r="1497" spans="1:5" x14ac:dyDescent="0.25">
      <c r="A1497" t="s">
        <v>8649</v>
      </c>
      <c r="B1497" t="s">
        <v>11586</v>
      </c>
      <c r="C1497" t="s">
        <v>11587</v>
      </c>
      <c r="D1497" s="22">
        <v>24800</v>
      </c>
      <c r="E1497" s="23">
        <f t="shared" si="54"/>
        <v>13640.000000000002</v>
      </c>
    </row>
    <row r="1498" spans="1:5" x14ac:dyDescent="0.25">
      <c r="A1498" t="s">
        <v>8649</v>
      </c>
      <c r="B1498" t="s">
        <v>11588</v>
      </c>
      <c r="C1498" t="s">
        <v>11589</v>
      </c>
      <c r="D1498" s="22">
        <v>24800</v>
      </c>
      <c r="E1498" s="23">
        <f t="shared" si="54"/>
        <v>13640.000000000002</v>
      </c>
    </row>
    <row r="1499" spans="1:5" x14ac:dyDescent="0.25">
      <c r="A1499" t="s">
        <v>8649</v>
      </c>
      <c r="B1499" t="s">
        <v>11590</v>
      </c>
      <c r="C1499" t="s">
        <v>11591</v>
      </c>
      <c r="D1499" s="22">
        <v>20000</v>
      </c>
      <c r="E1499" s="23">
        <f t="shared" si="54"/>
        <v>11000</v>
      </c>
    </row>
    <row r="1500" spans="1:5" x14ac:dyDescent="0.25">
      <c r="A1500" t="s">
        <v>8649</v>
      </c>
      <c r="B1500" t="s">
        <v>11592</v>
      </c>
      <c r="C1500" t="s">
        <v>11593</v>
      </c>
      <c r="D1500" s="22">
        <v>850</v>
      </c>
      <c r="E1500" s="23">
        <f t="shared" si="54"/>
        <v>467.50000000000006</v>
      </c>
    </row>
    <row r="1501" spans="1:5" x14ac:dyDescent="0.25">
      <c r="A1501" t="s">
        <v>8649</v>
      </c>
      <c r="B1501" t="s">
        <v>11594</v>
      </c>
      <c r="C1501" t="s">
        <v>11595</v>
      </c>
      <c r="D1501" s="22">
        <v>850</v>
      </c>
      <c r="E1501" s="23">
        <f t="shared" si="54"/>
        <v>467.50000000000006</v>
      </c>
    </row>
    <row r="1502" spans="1:5" x14ac:dyDescent="0.25">
      <c r="A1502" t="s">
        <v>8649</v>
      </c>
      <c r="B1502" t="s">
        <v>11596</v>
      </c>
      <c r="C1502" t="s">
        <v>11597</v>
      </c>
      <c r="D1502" s="22">
        <v>900</v>
      </c>
      <c r="E1502" s="23">
        <f t="shared" si="54"/>
        <v>495.00000000000006</v>
      </c>
    </row>
    <row r="1503" spans="1:5" x14ac:dyDescent="0.25">
      <c r="A1503" t="s">
        <v>8649</v>
      </c>
      <c r="B1503" t="s">
        <v>11598</v>
      </c>
      <c r="C1503" t="s">
        <v>11599</v>
      </c>
      <c r="D1503" s="22">
        <v>900</v>
      </c>
      <c r="E1503" s="23">
        <f t="shared" si="54"/>
        <v>495.00000000000006</v>
      </c>
    </row>
    <row r="1504" spans="1:5" x14ac:dyDescent="0.25">
      <c r="A1504" t="s">
        <v>8649</v>
      </c>
      <c r="B1504" t="s">
        <v>11600</v>
      </c>
      <c r="C1504" t="s">
        <v>11601</v>
      </c>
      <c r="D1504" s="22">
        <v>500</v>
      </c>
      <c r="E1504" s="23">
        <f t="shared" si="54"/>
        <v>275</v>
      </c>
    </row>
    <row r="1505" spans="1:5" x14ac:dyDescent="0.25">
      <c r="A1505" t="s">
        <v>8649</v>
      </c>
      <c r="B1505" t="s">
        <v>11602</v>
      </c>
      <c r="C1505" t="s">
        <v>11603</v>
      </c>
      <c r="D1505" s="22">
        <v>500</v>
      </c>
      <c r="E1505" s="23">
        <f t="shared" si="54"/>
        <v>275</v>
      </c>
    </row>
    <row r="1506" spans="1:5" x14ac:dyDescent="0.25">
      <c r="A1506" t="s">
        <v>8649</v>
      </c>
      <c r="B1506" t="s">
        <v>11604</v>
      </c>
      <c r="C1506" t="s">
        <v>11605</v>
      </c>
      <c r="D1506" s="22">
        <v>450</v>
      </c>
      <c r="E1506" s="23">
        <f t="shared" si="54"/>
        <v>247.50000000000003</v>
      </c>
    </row>
    <row r="1507" spans="1:5" x14ac:dyDescent="0.25">
      <c r="A1507" t="s">
        <v>8649</v>
      </c>
      <c r="B1507" t="s">
        <v>11606</v>
      </c>
      <c r="C1507" t="s">
        <v>11607</v>
      </c>
      <c r="D1507" s="22">
        <v>600</v>
      </c>
      <c r="E1507" s="23">
        <f t="shared" si="54"/>
        <v>330</v>
      </c>
    </row>
    <row r="1508" spans="1:5" x14ac:dyDescent="0.25">
      <c r="A1508" t="s">
        <v>8649</v>
      </c>
      <c r="B1508" t="s">
        <v>11608</v>
      </c>
      <c r="C1508" t="s">
        <v>11609</v>
      </c>
      <c r="D1508" s="22">
        <v>41200</v>
      </c>
      <c r="E1508" s="23">
        <f t="shared" si="54"/>
        <v>22660.000000000004</v>
      </c>
    </row>
    <row r="1509" spans="1:5" x14ac:dyDescent="0.25">
      <c r="A1509" t="s">
        <v>8649</v>
      </c>
      <c r="B1509" t="s">
        <v>11610</v>
      </c>
      <c r="C1509" t="s">
        <v>11609</v>
      </c>
      <c r="D1509" s="22">
        <v>40000</v>
      </c>
      <c r="E1509" s="23">
        <f t="shared" si="54"/>
        <v>22000</v>
      </c>
    </row>
    <row r="1510" spans="1:5" x14ac:dyDescent="0.25">
      <c r="A1510" t="s">
        <v>8649</v>
      </c>
      <c r="B1510" t="s">
        <v>11611</v>
      </c>
      <c r="C1510" t="s">
        <v>11612</v>
      </c>
      <c r="D1510" s="22">
        <v>44500</v>
      </c>
      <c r="E1510" s="23">
        <f t="shared" si="54"/>
        <v>24475.000000000004</v>
      </c>
    </row>
    <row r="1511" spans="1:5" x14ac:dyDescent="0.25">
      <c r="A1511" t="s">
        <v>8649</v>
      </c>
      <c r="B1511" t="s">
        <v>11613</v>
      </c>
      <c r="C1511" t="s">
        <v>11614</v>
      </c>
      <c r="D1511" s="22">
        <v>43300</v>
      </c>
      <c r="E1511" s="23">
        <f t="shared" si="54"/>
        <v>23815.000000000004</v>
      </c>
    </row>
    <row r="1512" spans="1:5" x14ac:dyDescent="0.25">
      <c r="A1512" t="s">
        <v>8649</v>
      </c>
      <c r="B1512" t="s">
        <v>11615</v>
      </c>
      <c r="C1512" t="s">
        <v>11616</v>
      </c>
      <c r="D1512" s="22">
        <v>41200</v>
      </c>
      <c r="E1512" s="23">
        <f t="shared" si="54"/>
        <v>22660.000000000004</v>
      </c>
    </row>
    <row r="1513" spans="1:5" x14ac:dyDescent="0.25">
      <c r="A1513" t="s">
        <v>8649</v>
      </c>
      <c r="B1513" t="s">
        <v>11617</v>
      </c>
      <c r="C1513" t="s">
        <v>11616</v>
      </c>
      <c r="D1513" s="22">
        <v>40000</v>
      </c>
      <c r="E1513" s="23">
        <f t="shared" si="54"/>
        <v>22000</v>
      </c>
    </row>
    <row r="1514" spans="1:5" x14ac:dyDescent="0.25">
      <c r="A1514" t="s">
        <v>8649</v>
      </c>
      <c r="B1514" t="s">
        <v>11618</v>
      </c>
      <c r="C1514" t="s">
        <v>11619</v>
      </c>
      <c r="D1514" s="22">
        <v>44500</v>
      </c>
      <c r="E1514" s="23">
        <f t="shared" si="54"/>
        <v>24475.000000000004</v>
      </c>
    </row>
    <row r="1515" spans="1:5" x14ac:dyDescent="0.25">
      <c r="A1515" t="s">
        <v>8649</v>
      </c>
      <c r="B1515" t="s">
        <v>11620</v>
      </c>
      <c r="C1515" t="s">
        <v>11621</v>
      </c>
      <c r="D1515" s="22">
        <v>43300</v>
      </c>
      <c r="E1515" s="23">
        <f t="shared" si="54"/>
        <v>23815.000000000004</v>
      </c>
    </row>
    <row r="1516" spans="1:5" x14ac:dyDescent="0.25">
      <c r="A1516" t="s">
        <v>8649</v>
      </c>
      <c r="B1516" t="s">
        <v>11622</v>
      </c>
      <c r="C1516" t="s">
        <v>11623</v>
      </c>
      <c r="D1516" s="22">
        <v>42000</v>
      </c>
      <c r="E1516" s="23">
        <f t="shared" si="54"/>
        <v>23100.000000000004</v>
      </c>
    </row>
    <row r="1517" spans="1:5" x14ac:dyDescent="0.25">
      <c r="A1517" t="s">
        <v>8649</v>
      </c>
      <c r="B1517" t="s">
        <v>11624</v>
      </c>
      <c r="C1517" t="s">
        <v>11625</v>
      </c>
      <c r="D1517" s="22">
        <v>42000</v>
      </c>
      <c r="E1517" s="23">
        <f t="shared" si="54"/>
        <v>23100.000000000004</v>
      </c>
    </row>
    <row r="1518" spans="1:5" x14ac:dyDescent="0.25">
      <c r="A1518" t="s">
        <v>8649</v>
      </c>
      <c r="B1518" t="s">
        <v>11626</v>
      </c>
      <c r="C1518" t="s">
        <v>11627</v>
      </c>
      <c r="D1518" s="22">
        <v>43200</v>
      </c>
      <c r="E1518" s="23">
        <f t="shared" si="54"/>
        <v>23760.000000000004</v>
      </c>
    </row>
    <row r="1519" spans="1:5" x14ac:dyDescent="0.25">
      <c r="A1519" t="s">
        <v>8649</v>
      </c>
      <c r="B1519" t="s">
        <v>11628</v>
      </c>
      <c r="C1519" t="s">
        <v>11629</v>
      </c>
      <c r="D1519" s="22">
        <v>43200</v>
      </c>
      <c r="E1519" s="23">
        <f t="shared" si="54"/>
        <v>23760.000000000004</v>
      </c>
    </row>
    <row r="1520" spans="1:5" x14ac:dyDescent="0.25">
      <c r="A1520" t="s">
        <v>8649</v>
      </c>
      <c r="B1520" t="s">
        <v>11630</v>
      </c>
      <c r="C1520" t="s">
        <v>11631</v>
      </c>
      <c r="D1520" s="22">
        <v>43200</v>
      </c>
      <c r="E1520" s="23">
        <f t="shared" si="54"/>
        <v>23760.000000000004</v>
      </c>
    </row>
    <row r="1521" spans="1:5" x14ac:dyDescent="0.25">
      <c r="A1521" t="s">
        <v>8649</v>
      </c>
      <c r="B1521" t="s">
        <v>11632</v>
      </c>
      <c r="C1521" t="s">
        <v>11633</v>
      </c>
      <c r="D1521" s="22">
        <v>43200</v>
      </c>
      <c r="E1521" s="23">
        <f t="shared" si="54"/>
        <v>23760.000000000004</v>
      </c>
    </row>
    <row r="1522" spans="1:5" x14ac:dyDescent="0.25">
      <c r="A1522" t="s">
        <v>8649</v>
      </c>
      <c r="B1522" t="s">
        <v>11634</v>
      </c>
      <c r="C1522" t="s">
        <v>11635</v>
      </c>
      <c r="D1522" s="22">
        <v>41200</v>
      </c>
      <c r="E1522" s="23">
        <f t="shared" si="54"/>
        <v>22660.000000000004</v>
      </c>
    </row>
    <row r="1523" spans="1:5" x14ac:dyDescent="0.25">
      <c r="A1523" t="s">
        <v>8649</v>
      </c>
      <c r="B1523" t="s">
        <v>11636</v>
      </c>
      <c r="C1523" t="s">
        <v>11637</v>
      </c>
      <c r="D1523" s="22">
        <v>41200</v>
      </c>
      <c r="E1523" s="23">
        <f t="shared" si="54"/>
        <v>22660.000000000004</v>
      </c>
    </row>
    <row r="1524" spans="1:5" x14ac:dyDescent="0.25">
      <c r="A1524" t="s">
        <v>8649</v>
      </c>
      <c r="B1524" t="s">
        <v>11638</v>
      </c>
      <c r="C1524" t="s">
        <v>11639</v>
      </c>
      <c r="D1524" s="22">
        <v>40000</v>
      </c>
      <c r="E1524" s="23">
        <f t="shared" si="54"/>
        <v>22000</v>
      </c>
    </row>
    <row r="1525" spans="1:5" x14ac:dyDescent="0.25">
      <c r="A1525" t="s">
        <v>8649</v>
      </c>
      <c r="B1525" t="s">
        <v>11640</v>
      </c>
      <c r="C1525" t="s">
        <v>11641</v>
      </c>
      <c r="D1525" s="22">
        <v>600</v>
      </c>
      <c r="E1525" s="23">
        <f t="shared" si="54"/>
        <v>330</v>
      </c>
    </row>
    <row r="1526" spans="1:5" x14ac:dyDescent="0.25">
      <c r="A1526" t="s">
        <v>8649</v>
      </c>
      <c r="B1526" t="s">
        <v>11642</v>
      </c>
      <c r="C1526" t="s">
        <v>11643</v>
      </c>
      <c r="D1526" s="22">
        <v>600</v>
      </c>
      <c r="E1526" s="23">
        <f t="shared" ref="E1526:E1557" si="55">D1526*0.55</f>
        <v>330</v>
      </c>
    </row>
    <row r="1527" spans="1:5" x14ac:dyDescent="0.25">
      <c r="A1527" t="s">
        <v>8649</v>
      </c>
      <c r="B1527" t="s">
        <v>11644</v>
      </c>
      <c r="C1527" t="s">
        <v>11645</v>
      </c>
      <c r="D1527" s="22">
        <v>80000</v>
      </c>
      <c r="E1527" s="23">
        <f t="shared" si="55"/>
        <v>44000</v>
      </c>
    </row>
    <row r="1528" spans="1:5" x14ac:dyDescent="0.25">
      <c r="A1528" t="s">
        <v>8649</v>
      </c>
      <c r="B1528" t="s">
        <v>11646</v>
      </c>
      <c r="C1528" t="s">
        <v>11647</v>
      </c>
      <c r="D1528" s="22">
        <v>83000</v>
      </c>
      <c r="E1528" s="23">
        <f t="shared" si="55"/>
        <v>45650.000000000007</v>
      </c>
    </row>
    <row r="1529" spans="1:5" x14ac:dyDescent="0.25">
      <c r="A1529" t="s">
        <v>8649</v>
      </c>
      <c r="B1529" t="s">
        <v>11648</v>
      </c>
      <c r="C1529" t="s">
        <v>11649</v>
      </c>
      <c r="D1529" s="22">
        <v>750</v>
      </c>
      <c r="E1529" s="23">
        <f t="shared" si="55"/>
        <v>412.50000000000006</v>
      </c>
    </row>
    <row r="1530" spans="1:5" x14ac:dyDescent="0.25">
      <c r="A1530" t="s">
        <v>8649</v>
      </c>
      <c r="B1530" t="s">
        <v>11650</v>
      </c>
      <c r="C1530" t="s">
        <v>11651</v>
      </c>
      <c r="D1530" s="22">
        <v>2000</v>
      </c>
      <c r="E1530" s="23">
        <f t="shared" si="55"/>
        <v>1100</v>
      </c>
    </row>
    <row r="1531" spans="1:5" x14ac:dyDescent="0.25">
      <c r="A1531" t="s">
        <v>8649</v>
      </c>
      <c r="B1531" t="s">
        <v>11652</v>
      </c>
      <c r="C1531" t="s">
        <v>11653</v>
      </c>
      <c r="D1531" s="22">
        <v>1000</v>
      </c>
      <c r="E1531" s="23">
        <f t="shared" si="55"/>
        <v>550</v>
      </c>
    </row>
    <row r="1532" spans="1:5" x14ac:dyDescent="0.25">
      <c r="A1532" t="s">
        <v>8649</v>
      </c>
      <c r="B1532" t="s">
        <v>11654</v>
      </c>
      <c r="C1532" t="s">
        <v>11655</v>
      </c>
      <c r="D1532" s="22">
        <v>60000</v>
      </c>
      <c r="E1532" s="23">
        <f t="shared" si="55"/>
        <v>33000</v>
      </c>
    </row>
    <row r="1533" spans="1:5" x14ac:dyDescent="0.25">
      <c r="A1533" t="s">
        <v>8649</v>
      </c>
      <c r="B1533" t="s">
        <v>11656</v>
      </c>
      <c r="C1533" t="s">
        <v>11657</v>
      </c>
      <c r="D1533" s="22">
        <v>60000</v>
      </c>
      <c r="E1533" s="23">
        <f t="shared" si="55"/>
        <v>33000</v>
      </c>
    </row>
    <row r="1534" spans="1:5" x14ac:dyDescent="0.25">
      <c r="A1534" t="s">
        <v>8649</v>
      </c>
      <c r="B1534" t="s">
        <v>11658</v>
      </c>
      <c r="C1534" t="s">
        <v>11659</v>
      </c>
      <c r="D1534" s="22">
        <v>62500</v>
      </c>
      <c r="E1534" s="23">
        <f t="shared" si="55"/>
        <v>34375</v>
      </c>
    </row>
    <row r="1535" spans="1:5" x14ac:dyDescent="0.25">
      <c r="A1535" t="s">
        <v>8649</v>
      </c>
      <c r="B1535" t="s">
        <v>11660</v>
      </c>
      <c r="C1535" t="s">
        <v>11661</v>
      </c>
      <c r="D1535" s="22">
        <v>62500</v>
      </c>
      <c r="E1535" s="23">
        <f t="shared" si="55"/>
        <v>34375</v>
      </c>
    </row>
    <row r="1536" spans="1:5" x14ac:dyDescent="0.25">
      <c r="A1536" t="s">
        <v>8649</v>
      </c>
      <c r="B1536" t="s">
        <v>11662</v>
      </c>
      <c r="C1536" t="s">
        <v>11663</v>
      </c>
      <c r="D1536" s="22">
        <v>500</v>
      </c>
      <c r="E1536" s="23">
        <f t="shared" si="55"/>
        <v>275</v>
      </c>
    </row>
    <row r="1537" spans="1:5" x14ac:dyDescent="0.25">
      <c r="A1537" t="s">
        <v>8649</v>
      </c>
      <c r="B1537" t="s">
        <v>11664</v>
      </c>
      <c r="C1537" t="s">
        <v>11665</v>
      </c>
      <c r="D1537" s="22">
        <v>500</v>
      </c>
      <c r="E1537" s="23">
        <f t="shared" si="55"/>
        <v>275</v>
      </c>
    </row>
    <row r="1538" spans="1:5" x14ac:dyDescent="0.25">
      <c r="A1538" t="s">
        <v>8649</v>
      </c>
      <c r="B1538" t="s">
        <v>11666</v>
      </c>
      <c r="C1538" t="s">
        <v>11667</v>
      </c>
      <c r="D1538" s="22">
        <v>20000</v>
      </c>
      <c r="E1538" s="23">
        <f>D1538*0.6</f>
        <v>12000</v>
      </c>
    </row>
    <row r="1539" spans="1:5" x14ac:dyDescent="0.25">
      <c r="A1539" t="s">
        <v>8649</v>
      </c>
      <c r="B1539" t="s">
        <v>11668</v>
      </c>
      <c r="C1539" t="s">
        <v>11669</v>
      </c>
      <c r="D1539" s="22">
        <v>7500</v>
      </c>
      <c r="E1539" s="23">
        <f>D1539*0.6</f>
        <v>4500</v>
      </c>
    </row>
    <row r="1540" spans="1:5" x14ac:dyDescent="0.25">
      <c r="A1540" t="s">
        <v>8649</v>
      </c>
      <c r="B1540" t="s">
        <v>11670</v>
      </c>
      <c r="C1540" t="s">
        <v>11671</v>
      </c>
      <c r="D1540" s="22">
        <v>54000</v>
      </c>
      <c r="E1540" s="23">
        <f>D1540*0.6</f>
        <v>32400</v>
      </c>
    </row>
    <row r="1541" spans="1:5" x14ac:dyDescent="0.25">
      <c r="A1541" t="s">
        <v>8649</v>
      </c>
      <c r="B1541" t="s">
        <v>11672</v>
      </c>
      <c r="C1541" t="s">
        <v>11673</v>
      </c>
      <c r="D1541" s="22">
        <v>16000</v>
      </c>
      <c r="E1541" s="23">
        <f>D1541*0.6</f>
        <v>9600</v>
      </c>
    </row>
    <row r="1542" spans="1:5" x14ac:dyDescent="0.25">
      <c r="A1542" t="s">
        <v>8649</v>
      </c>
      <c r="B1542" t="s">
        <v>11674</v>
      </c>
      <c r="C1542" t="s">
        <v>11675</v>
      </c>
      <c r="D1542" s="22">
        <v>5000</v>
      </c>
      <c r="E1542" s="23">
        <f>D1542*0.55</f>
        <v>2750</v>
      </c>
    </row>
    <row r="1543" spans="1:5" x14ac:dyDescent="0.25">
      <c r="A1543" t="s">
        <v>8649</v>
      </c>
      <c r="B1543" t="s">
        <v>11676</v>
      </c>
      <c r="C1543" t="s">
        <v>11677</v>
      </c>
      <c r="D1543" s="22">
        <v>5000</v>
      </c>
      <c r="E1543" s="23">
        <f>D1543*0.6</f>
        <v>3000</v>
      </c>
    </row>
    <row r="1544" spans="1:5" x14ac:dyDescent="0.25">
      <c r="A1544" t="s">
        <v>8649</v>
      </c>
      <c r="B1544" t="s">
        <v>11678</v>
      </c>
      <c r="C1544" t="s">
        <v>11679</v>
      </c>
      <c r="D1544" s="22">
        <v>5000</v>
      </c>
      <c r="E1544" s="23">
        <f>D1544*0.6</f>
        <v>3000</v>
      </c>
    </row>
    <row r="1545" spans="1:5" x14ac:dyDescent="0.25">
      <c r="A1545" t="s">
        <v>8713</v>
      </c>
      <c r="B1545" t="s">
        <v>11680</v>
      </c>
      <c r="C1545" t="s">
        <v>11681</v>
      </c>
      <c r="D1545" s="22">
        <v>7500</v>
      </c>
      <c r="E1545" s="23">
        <f t="shared" ref="E1545:E1566" si="56">D1545*0.55</f>
        <v>4125</v>
      </c>
    </row>
    <row r="1546" spans="1:5" x14ac:dyDescent="0.25">
      <c r="A1546" t="s">
        <v>8649</v>
      </c>
      <c r="B1546" t="s">
        <v>11682</v>
      </c>
      <c r="C1546" t="s">
        <v>11683</v>
      </c>
      <c r="D1546" s="22">
        <v>4000</v>
      </c>
      <c r="E1546" s="23">
        <f t="shared" si="56"/>
        <v>2200</v>
      </c>
    </row>
    <row r="1547" spans="1:5" x14ac:dyDescent="0.25">
      <c r="A1547" t="s">
        <v>8649</v>
      </c>
      <c r="B1547" t="s">
        <v>11684</v>
      </c>
      <c r="C1547" t="s">
        <v>11685</v>
      </c>
      <c r="D1547" s="22">
        <v>300</v>
      </c>
      <c r="E1547" s="23">
        <f t="shared" si="56"/>
        <v>165</v>
      </c>
    </row>
    <row r="1548" spans="1:5" x14ac:dyDescent="0.25">
      <c r="A1548" t="s">
        <v>8649</v>
      </c>
      <c r="B1548" t="s">
        <v>11686</v>
      </c>
      <c r="C1548" t="s">
        <v>11687</v>
      </c>
      <c r="D1548" s="22">
        <v>400</v>
      </c>
      <c r="E1548" s="23">
        <f t="shared" si="56"/>
        <v>220.00000000000003</v>
      </c>
    </row>
    <row r="1549" spans="1:5" x14ac:dyDescent="0.25">
      <c r="A1549" t="s">
        <v>8649</v>
      </c>
      <c r="B1549" t="s">
        <v>11688</v>
      </c>
      <c r="C1549" t="s">
        <v>11689</v>
      </c>
      <c r="D1549" s="22">
        <v>400</v>
      </c>
      <c r="E1549" s="23">
        <f t="shared" si="56"/>
        <v>220.00000000000003</v>
      </c>
    </row>
    <row r="1550" spans="1:5" x14ac:dyDescent="0.25">
      <c r="A1550" t="s">
        <v>8649</v>
      </c>
      <c r="B1550" t="s">
        <v>11690</v>
      </c>
      <c r="C1550" t="s">
        <v>11691</v>
      </c>
      <c r="D1550" s="22">
        <v>600</v>
      </c>
      <c r="E1550" s="23">
        <f t="shared" si="56"/>
        <v>330</v>
      </c>
    </row>
    <row r="1551" spans="1:5" x14ac:dyDescent="0.25">
      <c r="A1551" t="s">
        <v>8649</v>
      </c>
      <c r="B1551" t="s">
        <v>11692</v>
      </c>
      <c r="C1551" t="s">
        <v>11693</v>
      </c>
      <c r="D1551" s="22">
        <v>10000</v>
      </c>
      <c r="E1551" s="23">
        <f t="shared" si="56"/>
        <v>5500</v>
      </c>
    </row>
    <row r="1552" spans="1:5" x14ac:dyDescent="0.25">
      <c r="A1552" t="s">
        <v>8649</v>
      </c>
      <c r="B1552" t="s">
        <v>11694</v>
      </c>
      <c r="C1552" t="s">
        <v>11695</v>
      </c>
      <c r="D1552" s="22">
        <v>4000</v>
      </c>
      <c r="E1552" s="23">
        <f t="shared" si="56"/>
        <v>2200</v>
      </c>
    </row>
    <row r="1553" spans="1:5" x14ac:dyDescent="0.25">
      <c r="A1553" t="s">
        <v>8649</v>
      </c>
      <c r="B1553" t="s">
        <v>11696</v>
      </c>
      <c r="C1553" t="s">
        <v>11697</v>
      </c>
      <c r="D1553" s="22">
        <v>1500</v>
      </c>
      <c r="E1553" s="23">
        <f t="shared" si="56"/>
        <v>825.00000000000011</v>
      </c>
    </row>
    <row r="1554" spans="1:5" x14ac:dyDescent="0.25">
      <c r="A1554" t="s">
        <v>8649</v>
      </c>
      <c r="B1554" t="s">
        <v>11698</v>
      </c>
      <c r="C1554" t="s">
        <v>11699</v>
      </c>
      <c r="D1554" s="22">
        <v>750</v>
      </c>
      <c r="E1554" s="23">
        <f t="shared" si="56"/>
        <v>412.50000000000006</v>
      </c>
    </row>
    <row r="1555" spans="1:5" x14ac:dyDescent="0.25">
      <c r="A1555" t="s">
        <v>8649</v>
      </c>
      <c r="B1555" t="s">
        <v>11700</v>
      </c>
      <c r="C1555" t="s">
        <v>11701</v>
      </c>
      <c r="D1555" s="22">
        <v>1000</v>
      </c>
      <c r="E1555" s="23">
        <f t="shared" si="56"/>
        <v>550</v>
      </c>
    </row>
    <row r="1556" spans="1:5" x14ac:dyDescent="0.25">
      <c r="A1556" t="s">
        <v>8649</v>
      </c>
      <c r="B1556" t="s">
        <v>11702</v>
      </c>
      <c r="C1556" t="s">
        <v>11703</v>
      </c>
      <c r="D1556" s="22">
        <v>500</v>
      </c>
      <c r="E1556" s="23">
        <f t="shared" si="56"/>
        <v>275</v>
      </c>
    </row>
    <row r="1557" spans="1:5" x14ac:dyDescent="0.25">
      <c r="A1557" t="s">
        <v>8649</v>
      </c>
      <c r="B1557" t="s">
        <v>11704</v>
      </c>
      <c r="C1557" t="s">
        <v>11705</v>
      </c>
      <c r="D1557" s="22">
        <v>400</v>
      </c>
      <c r="E1557" s="23">
        <f t="shared" si="56"/>
        <v>220.00000000000003</v>
      </c>
    </row>
    <row r="1558" spans="1:5" x14ac:dyDescent="0.25">
      <c r="A1558" t="s">
        <v>8649</v>
      </c>
      <c r="B1558" t="s">
        <v>11706</v>
      </c>
      <c r="C1558" t="s">
        <v>11707</v>
      </c>
      <c r="D1558" s="22">
        <v>750</v>
      </c>
      <c r="E1558" s="23">
        <f t="shared" si="56"/>
        <v>412.50000000000006</v>
      </c>
    </row>
    <row r="1559" spans="1:5" x14ac:dyDescent="0.25">
      <c r="A1559" t="s">
        <v>8649</v>
      </c>
      <c r="B1559" t="s">
        <v>11708</v>
      </c>
      <c r="C1559" t="s">
        <v>11709</v>
      </c>
      <c r="D1559" s="22">
        <v>350</v>
      </c>
      <c r="E1559" s="23">
        <f t="shared" si="56"/>
        <v>192.50000000000003</v>
      </c>
    </row>
    <row r="1560" spans="1:5" x14ac:dyDescent="0.25">
      <c r="A1560" t="s">
        <v>8649</v>
      </c>
      <c r="B1560" t="s">
        <v>11710</v>
      </c>
      <c r="C1560" t="s">
        <v>11711</v>
      </c>
      <c r="D1560" s="22">
        <v>150</v>
      </c>
      <c r="E1560" s="23">
        <f t="shared" si="56"/>
        <v>82.5</v>
      </c>
    </row>
    <row r="1561" spans="1:5" x14ac:dyDescent="0.25">
      <c r="A1561" t="s">
        <v>8649</v>
      </c>
      <c r="B1561" t="s">
        <v>11712</v>
      </c>
      <c r="C1561" t="s">
        <v>11713</v>
      </c>
      <c r="D1561" s="22">
        <v>200</v>
      </c>
      <c r="E1561" s="23">
        <f t="shared" si="56"/>
        <v>110.00000000000001</v>
      </c>
    </row>
    <row r="1562" spans="1:5" x14ac:dyDescent="0.25">
      <c r="A1562" t="s">
        <v>8649</v>
      </c>
      <c r="B1562" t="s">
        <v>11714</v>
      </c>
      <c r="C1562" t="s">
        <v>11715</v>
      </c>
      <c r="D1562" s="22">
        <v>210</v>
      </c>
      <c r="E1562" s="23">
        <f t="shared" si="56"/>
        <v>115.50000000000001</v>
      </c>
    </row>
    <row r="1563" spans="1:5" x14ac:dyDescent="0.25">
      <c r="A1563" t="s">
        <v>8649</v>
      </c>
      <c r="B1563" t="s">
        <v>11716</v>
      </c>
      <c r="C1563" t="s">
        <v>11717</v>
      </c>
      <c r="D1563" s="22">
        <v>260</v>
      </c>
      <c r="E1563" s="23">
        <f t="shared" si="56"/>
        <v>143</v>
      </c>
    </row>
    <row r="1564" spans="1:5" x14ac:dyDescent="0.25">
      <c r="A1564" t="s">
        <v>8649</v>
      </c>
      <c r="B1564" t="s">
        <v>11718</v>
      </c>
      <c r="C1564" t="s">
        <v>11719</v>
      </c>
      <c r="D1564" s="22">
        <v>260</v>
      </c>
      <c r="E1564" s="23">
        <f t="shared" si="56"/>
        <v>143</v>
      </c>
    </row>
    <row r="1565" spans="1:5" x14ac:dyDescent="0.25">
      <c r="A1565" t="s">
        <v>8649</v>
      </c>
      <c r="B1565" t="s">
        <v>11720</v>
      </c>
      <c r="C1565" t="s">
        <v>11721</v>
      </c>
      <c r="D1565" s="22">
        <v>280</v>
      </c>
      <c r="E1565" s="23">
        <f t="shared" si="56"/>
        <v>154</v>
      </c>
    </row>
    <row r="1566" spans="1:5" x14ac:dyDescent="0.25">
      <c r="A1566" t="s">
        <v>8649</v>
      </c>
      <c r="B1566" t="s">
        <v>11722</v>
      </c>
      <c r="C1566" t="s">
        <v>11723</v>
      </c>
      <c r="D1566" s="22">
        <v>300</v>
      </c>
      <c r="E1566" s="23">
        <f t="shared" si="56"/>
        <v>165</v>
      </c>
    </row>
    <row r="1567" spans="1:5" x14ac:dyDescent="0.25">
      <c r="A1567" t="s">
        <v>8649</v>
      </c>
      <c r="B1567" t="s">
        <v>11724</v>
      </c>
      <c r="C1567" t="s">
        <v>11725</v>
      </c>
      <c r="D1567" s="22">
        <v>2000</v>
      </c>
      <c r="E1567" s="23">
        <f>D1567*0.6</f>
        <v>1200</v>
      </c>
    </row>
    <row r="1568" spans="1:5" x14ac:dyDescent="0.25">
      <c r="A1568" t="s">
        <v>8649</v>
      </c>
      <c r="B1568" t="s">
        <v>11726</v>
      </c>
      <c r="C1568" t="s">
        <v>11727</v>
      </c>
      <c r="D1568" s="22">
        <v>33600</v>
      </c>
      <c r="E1568" s="23">
        <f t="shared" ref="E1568:E1599" si="57">D1568*0.55</f>
        <v>18480</v>
      </c>
    </row>
    <row r="1569" spans="1:5" x14ac:dyDescent="0.25">
      <c r="A1569" t="s">
        <v>8649</v>
      </c>
      <c r="B1569" t="s">
        <v>11728</v>
      </c>
      <c r="C1569" t="s">
        <v>11729</v>
      </c>
      <c r="D1569" s="22">
        <v>53510</v>
      </c>
      <c r="E1569" s="23">
        <f t="shared" si="57"/>
        <v>29430.500000000004</v>
      </c>
    </row>
    <row r="1570" spans="1:5" x14ac:dyDescent="0.25">
      <c r="A1570" t="s">
        <v>8649</v>
      </c>
      <c r="B1570" t="s">
        <v>11730</v>
      </c>
      <c r="C1570" t="s">
        <v>11731</v>
      </c>
      <c r="D1570" s="22">
        <v>3600000</v>
      </c>
      <c r="E1570" s="23">
        <f t="shared" si="57"/>
        <v>1980000.0000000002</v>
      </c>
    </row>
    <row r="1571" spans="1:5" x14ac:dyDescent="0.25">
      <c r="A1571" t="s">
        <v>8649</v>
      </c>
      <c r="B1571" t="s">
        <v>11732</v>
      </c>
      <c r="C1571" t="s">
        <v>11733</v>
      </c>
      <c r="D1571" s="22">
        <v>880000</v>
      </c>
      <c r="E1571" s="23">
        <f t="shared" si="57"/>
        <v>484000.00000000006</v>
      </c>
    </row>
    <row r="1572" spans="1:5" x14ac:dyDescent="0.25">
      <c r="A1572" t="s">
        <v>8649</v>
      </c>
      <c r="B1572" t="s">
        <v>11734</v>
      </c>
      <c r="C1572" t="s">
        <v>11735</v>
      </c>
      <c r="D1572" s="22">
        <v>30800</v>
      </c>
      <c r="E1572" s="23">
        <f t="shared" si="57"/>
        <v>16940</v>
      </c>
    </row>
    <row r="1573" spans="1:5" x14ac:dyDescent="0.25">
      <c r="A1573" t="s">
        <v>8649</v>
      </c>
      <c r="B1573" t="s">
        <v>11736</v>
      </c>
      <c r="C1573" t="s">
        <v>11737</v>
      </c>
      <c r="D1573" s="22">
        <v>8210</v>
      </c>
      <c r="E1573" s="23">
        <f t="shared" si="57"/>
        <v>4515.5</v>
      </c>
    </row>
    <row r="1574" spans="1:5" x14ac:dyDescent="0.25">
      <c r="A1574" t="s">
        <v>8649</v>
      </c>
      <c r="B1574" t="s">
        <v>11738</v>
      </c>
      <c r="C1574" t="s">
        <v>11739</v>
      </c>
      <c r="D1574" s="22">
        <v>240000</v>
      </c>
      <c r="E1574" s="23">
        <f t="shared" si="57"/>
        <v>132000</v>
      </c>
    </row>
    <row r="1575" spans="1:5" x14ac:dyDescent="0.25">
      <c r="A1575" t="s">
        <v>8649</v>
      </c>
      <c r="B1575" t="s">
        <v>11740</v>
      </c>
      <c r="C1575" t="s">
        <v>11741</v>
      </c>
      <c r="D1575" s="22">
        <v>2000000</v>
      </c>
      <c r="E1575" s="23">
        <f t="shared" si="57"/>
        <v>1100000</v>
      </c>
    </row>
    <row r="1576" spans="1:5" x14ac:dyDescent="0.25">
      <c r="A1576" t="s">
        <v>8649</v>
      </c>
      <c r="B1576" t="s">
        <v>11742</v>
      </c>
      <c r="C1576" t="s">
        <v>11743</v>
      </c>
      <c r="D1576" s="22">
        <v>5485</v>
      </c>
      <c r="E1576" s="23">
        <f t="shared" si="57"/>
        <v>3016.7500000000005</v>
      </c>
    </row>
    <row r="1577" spans="1:5" x14ac:dyDescent="0.25">
      <c r="A1577" t="s">
        <v>8649</v>
      </c>
      <c r="B1577" t="s">
        <v>11744</v>
      </c>
      <c r="C1577" t="s">
        <v>11745</v>
      </c>
      <c r="D1577" s="22">
        <v>75000</v>
      </c>
      <c r="E1577" s="23">
        <f t="shared" si="57"/>
        <v>41250</v>
      </c>
    </row>
    <row r="1578" spans="1:5" x14ac:dyDescent="0.25">
      <c r="A1578" t="s">
        <v>8649</v>
      </c>
      <c r="B1578" t="s">
        <v>11746</v>
      </c>
      <c r="C1578" t="s">
        <v>11747</v>
      </c>
      <c r="D1578" s="22">
        <v>6870</v>
      </c>
      <c r="E1578" s="23">
        <f t="shared" si="57"/>
        <v>3778.5000000000005</v>
      </c>
    </row>
    <row r="1579" spans="1:5" x14ac:dyDescent="0.25">
      <c r="A1579" t="s">
        <v>8649</v>
      </c>
      <c r="B1579" t="s">
        <v>11748</v>
      </c>
      <c r="C1579" t="s">
        <v>11749</v>
      </c>
      <c r="D1579" s="22">
        <v>7500</v>
      </c>
      <c r="E1579" s="23">
        <f t="shared" si="57"/>
        <v>4125</v>
      </c>
    </row>
    <row r="1580" spans="1:5" x14ac:dyDescent="0.25">
      <c r="A1580" t="s">
        <v>8649</v>
      </c>
      <c r="B1580" t="s">
        <v>11750</v>
      </c>
      <c r="C1580" t="s">
        <v>11751</v>
      </c>
      <c r="D1580" s="22">
        <v>8000000</v>
      </c>
      <c r="E1580" s="23">
        <f t="shared" si="57"/>
        <v>4400000</v>
      </c>
    </row>
    <row r="1581" spans="1:5" x14ac:dyDescent="0.25">
      <c r="A1581" t="s">
        <v>8649</v>
      </c>
      <c r="B1581" t="s">
        <v>11752</v>
      </c>
      <c r="C1581" t="s">
        <v>11753</v>
      </c>
      <c r="D1581" s="22">
        <v>1920000</v>
      </c>
      <c r="E1581" s="23">
        <f t="shared" si="57"/>
        <v>1056000</v>
      </c>
    </row>
    <row r="1582" spans="1:5" x14ac:dyDescent="0.25">
      <c r="A1582" t="s">
        <v>8649</v>
      </c>
      <c r="B1582" t="s">
        <v>11754</v>
      </c>
      <c r="C1582" t="s">
        <v>11755</v>
      </c>
      <c r="D1582" s="22">
        <v>500000</v>
      </c>
      <c r="E1582" s="23">
        <f t="shared" si="57"/>
        <v>275000</v>
      </c>
    </row>
    <row r="1583" spans="1:5" x14ac:dyDescent="0.25">
      <c r="A1583" t="s">
        <v>8649</v>
      </c>
      <c r="B1583" t="s">
        <v>11756</v>
      </c>
      <c r="C1583" t="s">
        <v>11757</v>
      </c>
      <c r="D1583" s="22">
        <v>4400000</v>
      </c>
      <c r="E1583" s="23">
        <f t="shared" si="57"/>
        <v>2420000</v>
      </c>
    </row>
    <row r="1584" spans="1:5" x14ac:dyDescent="0.25">
      <c r="A1584" t="s">
        <v>8649</v>
      </c>
      <c r="B1584" t="s">
        <v>11758</v>
      </c>
      <c r="C1584" t="s">
        <v>11759</v>
      </c>
      <c r="D1584" s="22">
        <v>44000</v>
      </c>
      <c r="E1584" s="23">
        <f t="shared" si="57"/>
        <v>24200.000000000004</v>
      </c>
    </row>
    <row r="1585" spans="1:5" x14ac:dyDescent="0.25">
      <c r="A1585" t="s">
        <v>8649</v>
      </c>
      <c r="B1585" t="s">
        <v>11760</v>
      </c>
      <c r="C1585" t="s">
        <v>11761</v>
      </c>
      <c r="D1585" s="22">
        <v>14070</v>
      </c>
      <c r="E1585" s="23">
        <f t="shared" si="57"/>
        <v>7738.5000000000009</v>
      </c>
    </row>
    <row r="1586" spans="1:5" x14ac:dyDescent="0.25">
      <c r="A1586" t="s">
        <v>8649</v>
      </c>
      <c r="B1586" t="s">
        <v>11762</v>
      </c>
      <c r="C1586" t="s">
        <v>11763</v>
      </c>
      <c r="D1586" s="22">
        <v>1600000</v>
      </c>
      <c r="E1586" s="23">
        <f t="shared" si="57"/>
        <v>880000.00000000012</v>
      </c>
    </row>
    <row r="1587" spans="1:5" x14ac:dyDescent="0.25">
      <c r="A1587" t="s">
        <v>8649</v>
      </c>
      <c r="B1587" t="s">
        <v>11764</v>
      </c>
      <c r="C1587" t="s">
        <v>11765</v>
      </c>
      <c r="D1587" s="22">
        <v>400000</v>
      </c>
      <c r="E1587" s="23">
        <f t="shared" si="57"/>
        <v>220000.00000000003</v>
      </c>
    </row>
    <row r="1588" spans="1:5" x14ac:dyDescent="0.25">
      <c r="A1588" t="s">
        <v>8649</v>
      </c>
      <c r="B1588" t="s">
        <v>11766</v>
      </c>
      <c r="C1588" t="s">
        <v>11767</v>
      </c>
      <c r="D1588" s="22">
        <v>110000</v>
      </c>
      <c r="E1588" s="23">
        <f t="shared" si="57"/>
        <v>60500.000000000007</v>
      </c>
    </row>
    <row r="1589" spans="1:5" x14ac:dyDescent="0.25">
      <c r="A1589" t="s">
        <v>8649</v>
      </c>
      <c r="B1589" t="s">
        <v>11768</v>
      </c>
      <c r="C1589" t="s">
        <v>11769</v>
      </c>
      <c r="D1589" s="22">
        <v>900000</v>
      </c>
      <c r="E1589" s="23">
        <f t="shared" si="57"/>
        <v>495000.00000000006</v>
      </c>
    </row>
    <row r="1590" spans="1:5" x14ac:dyDescent="0.25">
      <c r="A1590" t="s">
        <v>8649</v>
      </c>
      <c r="B1590" t="s">
        <v>11770</v>
      </c>
      <c r="C1590" t="s">
        <v>11771</v>
      </c>
      <c r="D1590" s="22">
        <v>5460</v>
      </c>
      <c r="E1590" s="23">
        <f t="shared" si="57"/>
        <v>3003.0000000000005</v>
      </c>
    </row>
    <row r="1591" spans="1:5" x14ac:dyDescent="0.25">
      <c r="A1591" t="s">
        <v>8649</v>
      </c>
      <c r="B1591" t="s">
        <v>11772</v>
      </c>
      <c r="C1591" t="s">
        <v>11773</v>
      </c>
      <c r="D1591" s="22">
        <v>40000</v>
      </c>
      <c r="E1591" s="23">
        <f t="shared" si="57"/>
        <v>22000</v>
      </c>
    </row>
    <row r="1592" spans="1:5" x14ac:dyDescent="0.25">
      <c r="A1592" t="s">
        <v>8649</v>
      </c>
      <c r="B1592" t="s">
        <v>11774</v>
      </c>
      <c r="C1592" t="s">
        <v>11775</v>
      </c>
      <c r="D1592" s="22">
        <v>14000</v>
      </c>
      <c r="E1592" s="23">
        <f t="shared" si="57"/>
        <v>7700.0000000000009</v>
      </c>
    </row>
    <row r="1593" spans="1:5" x14ac:dyDescent="0.25">
      <c r="A1593" t="s">
        <v>8649</v>
      </c>
      <c r="B1593" t="s">
        <v>11776</v>
      </c>
      <c r="C1593" t="s">
        <v>11777</v>
      </c>
      <c r="D1593" s="22">
        <v>4000</v>
      </c>
      <c r="E1593" s="23">
        <f t="shared" si="57"/>
        <v>2200</v>
      </c>
    </row>
    <row r="1594" spans="1:5" x14ac:dyDescent="0.25">
      <c r="A1594" t="s">
        <v>8649</v>
      </c>
      <c r="B1594" t="s">
        <v>11778</v>
      </c>
      <c r="C1594" t="s">
        <v>11779</v>
      </c>
      <c r="D1594" s="22">
        <v>28000</v>
      </c>
      <c r="E1594" s="23">
        <f t="shared" si="57"/>
        <v>15400.000000000002</v>
      </c>
    </row>
    <row r="1595" spans="1:5" x14ac:dyDescent="0.25">
      <c r="A1595" t="s">
        <v>8649</v>
      </c>
      <c r="B1595" t="s">
        <v>11780</v>
      </c>
      <c r="C1595" t="s">
        <v>11781</v>
      </c>
      <c r="D1595" s="22">
        <v>56000</v>
      </c>
      <c r="E1595" s="23">
        <f t="shared" si="57"/>
        <v>30800.000000000004</v>
      </c>
    </row>
    <row r="1596" spans="1:5" x14ac:dyDescent="0.25">
      <c r="A1596" t="s">
        <v>8649</v>
      </c>
      <c r="B1596" t="s">
        <v>11782</v>
      </c>
      <c r="C1596" t="s">
        <v>11783</v>
      </c>
      <c r="D1596" s="22">
        <v>4995</v>
      </c>
      <c r="E1596" s="23">
        <f t="shared" si="57"/>
        <v>2747.25</v>
      </c>
    </row>
    <row r="1597" spans="1:5" x14ac:dyDescent="0.25">
      <c r="A1597" t="s">
        <v>8649</v>
      </c>
      <c r="B1597" t="s">
        <v>11784</v>
      </c>
      <c r="C1597" t="s">
        <v>11785</v>
      </c>
      <c r="D1597" s="22">
        <v>10000</v>
      </c>
      <c r="E1597" s="23">
        <f t="shared" si="57"/>
        <v>5500</v>
      </c>
    </row>
    <row r="1598" spans="1:5" x14ac:dyDescent="0.25">
      <c r="A1598" t="s">
        <v>8649</v>
      </c>
      <c r="B1598" t="s">
        <v>11786</v>
      </c>
      <c r="C1598" t="s">
        <v>11787</v>
      </c>
      <c r="D1598" s="22">
        <v>70000</v>
      </c>
      <c r="E1598" s="23">
        <f t="shared" si="57"/>
        <v>38500</v>
      </c>
    </row>
    <row r="1599" spans="1:5" x14ac:dyDescent="0.25">
      <c r="A1599" t="s">
        <v>8713</v>
      </c>
      <c r="B1599" t="s">
        <v>11788</v>
      </c>
      <c r="C1599" t="s">
        <v>11789</v>
      </c>
      <c r="D1599" s="22">
        <v>70000</v>
      </c>
      <c r="E1599" s="23">
        <f t="shared" si="57"/>
        <v>38500</v>
      </c>
    </row>
    <row r="1600" spans="1:5" x14ac:dyDescent="0.25">
      <c r="A1600" t="s">
        <v>8649</v>
      </c>
      <c r="B1600" t="s">
        <v>11790</v>
      </c>
      <c r="C1600" t="s">
        <v>11791</v>
      </c>
      <c r="D1600" s="22">
        <v>10000</v>
      </c>
      <c r="E1600" s="23">
        <f t="shared" ref="E1600:E1631" si="58">D1600*0.55</f>
        <v>5500</v>
      </c>
    </row>
    <row r="1601" spans="1:5" x14ac:dyDescent="0.25">
      <c r="A1601" t="s">
        <v>8649</v>
      </c>
      <c r="B1601" t="s">
        <v>11792</v>
      </c>
      <c r="C1601" t="s">
        <v>11793</v>
      </c>
      <c r="D1601" s="22">
        <v>70000</v>
      </c>
      <c r="E1601" s="23">
        <f t="shared" si="58"/>
        <v>38500</v>
      </c>
    </row>
    <row r="1602" spans="1:5" x14ac:dyDescent="0.25">
      <c r="A1602" t="s">
        <v>8713</v>
      </c>
      <c r="B1602" t="s">
        <v>11794</v>
      </c>
      <c r="C1602" t="s">
        <v>11795</v>
      </c>
      <c r="D1602" s="22">
        <v>70000</v>
      </c>
      <c r="E1602" s="23">
        <f t="shared" si="58"/>
        <v>38500</v>
      </c>
    </row>
    <row r="1603" spans="1:5" x14ac:dyDescent="0.25">
      <c r="A1603" t="s">
        <v>8713</v>
      </c>
      <c r="B1603" t="s">
        <v>11796</v>
      </c>
      <c r="C1603" t="s">
        <v>11797</v>
      </c>
      <c r="D1603" s="22">
        <v>75000</v>
      </c>
      <c r="E1603" s="23">
        <f t="shared" si="58"/>
        <v>41250</v>
      </c>
    </row>
    <row r="1604" spans="1:5" x14ac:dyDescent="0.25">
      <c r="A1604" t="s">
        <v>8649</v>
      </c>
      <c r="B1604" t="s">
        <v>11798</v>
      </c>
      <c r="C1604" t="s">
        <v>11799</v>
      </c>
      <c r="D1604" s="22">
        <v>15000</v>
      </c>
      <c r="E1604" s="23">
        <f t="shared" si="58"/>
        <v>8250</v>
      </c>
    </row>
    <row r="1605" spans="1:5" x14ac:dyDescent="0.25">
      <c r="A1605" t="s">
        <v>8649</v>
      </c>
      <c r="B1605" t="s">
        <v>11800</v>
      </c>
      <c r="C1605" t="s">
        <v>11801</v>
      </c>
      <c r="D1605" s="22">
        <v>75000</v>
      </c>
      <c r="E1605" s="23">
        <f t="shared" si="58"/>
        <v>41250</v>
      </c>
    </row>
    <row r="1606" spans="1:5" x14ac:dyDescent="0.25">
      <c r="A1606" t="s">
        <v>8649</v>
      </c>
      <c r="B1606" t="s">
        <v>11802</v>
      </c>
      <c r="C1606" t="s">
        <v>11803</v>
      </c>
      <c r="D1606" s="22">
        <v>0</v>
      </c>
      <c r="E1606" s="23">
        <f t="shared" si="58"/>
        <v>0</v>
      </c>
    </row>
    <row r="1607" spans="1:5" x14ac:dyDescent="0.25">
      <c r="A1607" t="s">
        <v>8713</v>
      </c>
      <c r="B1607" t="s">
        <v>11804</v>
      </c>
      <c r="C1607" t="s">
        <v>11805</v>
      </c>
      <c r="D1607" s="22">
        <v>60000</v>
      </c>
      <c r="E1607" s="23">
        <f t="shared" si="58"/>
        <v>33000</v>
      </c>
    </row>
    <row r="1608" spans="1:5" x14ac:dyDescent="0.25">
      <c r="A1608" t="s">
        <v>8649</v>
      </c>
      <c r="B1608" t="s">
        <v>11806</v>
      </c>
      <c r="C1608" t="s">
        <v>11807</v>
      </c>
      <c r="D1608" s="22">
        <v>0</v>
      </c>
      <c r="E1608" s="23">
        <f t="shared" si="58"/>
        <v>0</v>
      </c>
    </row>
    <row r="1609" spans="1:5" x14ac:dyDescent="0.25">
      <c r="A1609" t="s">
        <v>8713</v>
      </c>
      <c r="B1609" t="s">
        <v>11808</v>
      </c>
      <c r="C1609" t="s">
        <v>11809</v>
      </c>
      <c r="D1609" s="22">
        <v>60000</v>
      </c>
      <c r="E1609" s="23">
        <f t="shared" si="58"/>
        <v>33000</v>
      </c>
    </row>
    <row r="1610" spans="1:5" x14ac:dyDescent="0.25">
      <c r="A1610" t="s">
        <v>8649</v>
      </c>
      <c r="B1610" t="s">
        <v>11810</v>
      </c>
      <c r="C1610" t="s">
        <v>11811</v>
      </c>
      <c r="D1610" s="22">
        <v>60000</v>
      </c>
      <c r="E1610" s="23">
        <f t="shared" si="58"/>
        <v>33000</v>
      </c>
    </row>
    <row r="1611" spans="1:5" x14ac:dyDescent="0.25">
      <c r="A1611" t="s">
        <v>8713</v>
      </c>
      <c r="B1611" t="s">
        <v>11812</v>
      </c>
      <c r="C1611" t="s">
        <v>11813</v>
      </c>
      <c r="D1611" s="22">
        <v>60000</v>
      </c>
      <c r="E1611" s="23">
        <f t="shared" si="58"/>
        <v>33000</v>
      </c>
    </row>
    <row r="1612" spans="1:5" x14ac:dyDescent="0.25">
      <c r="A1612" t="s">
        <v>8649</v>
      </c>
      <c r="B1612" t="s">
        <v>11814</v>
      </c>
      <c r="C1612" t="s">
        <v>11815</v>
      </c>
      <c r="D1612" s="22">
        <v>10000</v>
      </c>
      <c r="E1612" s="23">
        <f t="shared" si="58"/>
        <v>5500</v>
      </c>
    </row>
    <row r="1613" spans="1:5" x14ac:dyDescent="0.25">
      <c r="A1613" t="s">
        <v>8649</v>
      </c>
      <c r="B1613" t="s">
        <v>11816</v>
      </c>
      <c r="C1613" t="s">
        <v>11817</v>
      </c>
      <c r="D1613" s="22">
        <v>70000</v>
      </c>
      <c r="E1613" s="23">
        <f t="shared" si="58"/>
        <v>38500</v>
      </c>
    </row>
    <row r="1614" spans="1:5" x14ac:dyDescent="0.25">
      <c r="A1614" t="s">
        <v>8713</v>
      </c>
      <c r="B1614" t="s">
        <v>11818</v>
      </c>
      <c r="C1614" t="s">
        <v>11819</v>
      </c>
      <c r="D1614" s="22">
        <v>70000</v>
      </c>
      <c r="E1614" s="23">
        <f t="shared" si="58"/>
        <v>38500</v>
      </c>
    </row>
    <row r="1615" spans="1:5" x14ac:dyDescent="0.25">
      <c r="A1615" t="s">
        <v>8649</v>
      </c>
      <c r="B1615" t="s">
        <v>11820</v>
      </c>
      <c r="C1615" t="s">
        <v>11821</v>
      </c>
      <c r="D1615" s="22">
        <v>10000</v>
      </c>
      <c r="E1615" s="23">
        <f t="shared" si="58"/>
        <v>5500</v>
      </c>
    </row>
    <row r="1616" spans="1:5" x14ac:dyDescent="0.25">
      <c r="A1616" t="s">
        <v>8649</v>
      </c>
      <c r="B1616" t="s">
        <v>11822</v>
      </c>
      <c r="C1616" t="s">
        <v>11823</v>
      </c>
      <c r="D1616" s="22">
        <v>70000</v>
      </c>
      <c r="E1616" s="23">
        <f t="shared" si="58"/>
        <v>38500</v>
      </c>
    </row>
    <row r="1617" spans="1:5" x14ac:dyDescent="0.25">
      <c r="A1617" t="s">
        <v>8713</v>
      </c>
      <c r="B1617" t="s">
        <v>11824</v>
      </c>
      <c r="C1617" t="s">
        <v>11825</v>
      </c>
      <c r="D1617" s="22">
        <v>70000</v>
      </c>
      <c r="E1617" s="23">
        <f t="shared" si="58"/>
        <v>38500</v>
      </c>
    </row>
    <row r="1618" spans="1:5" x14ac:dyDescent="0.25">
      <c r="A1618" t="s">
        <v>8649</v>
      </c>
      <c r="B1618" t="s">
        <v>11826</v>
      </c>
      <c r="C1618" t="s">
        <v>11827</v>
      </c>
      <c r="D1618" s="22">
        <v>0</v>
      </c>
      <c r="E1618" s="23">
        <f t="shared" si="58"/>
        <v>0</v>
      </c>
    </row>
    <row r="1619" spans="1:5" x14ac:dyDescent="0.25">
      <c r="A1619" t="s">
        <v>8649</v>
      </c>
      <c r="B1619" t="s">
        <v>11828</v>
      </c>
      <c r="C1619" t="s">
        <v>11829</v>
      </c>
      <c r="D1619" s="22">
        <v>85000</v>
      </c>
      <c r="E1619" s="23">
        <f t="shared" si="58"/>
        <v>46750.000000000007</v>
      </c>
    </row>
    <row r="1620" spans="1:5" x14ac:dyDescent="0.25">
      <c r="A1620" t="s">
        <v>8713</v>
      </c>
      <c r="B1620" t="s">
        <v>11830</v>
      </c>
      <c r="C1620" t="s">
        <v>11831</v>
      </c>
      <c r="D1620" s="22">
        <v>85000</v>
      </c>
      <c r="E1620" s="23">
        <f t="shared" si="58"/>
        <v>46750.000000000007</v>
      </c>
    </row>
    <row r="1621" spans="1:5" x14ac:dyDescent="0.25">
      <c r="A1621" t="s">
        <v>8649</v>
      </c>
      <c r="B1621" t="s">
        <v>11832</v>
      </c>
      <c r="C1621" t="s">
        <v>11833</v>
      </c>
      <c r="D1621" s="22">
        <v>0</v>
      </c>
      <c r="E1621" s="23">
        <f t="shared" si="58"/>
        <v>0</v>
      </c>
    </row>
    <row r="1622" spans="1:5" x14ac:dyDescent="0.25">
      <c r="A1622" t="s">
        <v>8649</v>
      </c>
      <c r="B1622" t="s">
        <v>11834</v>
      </c>
      <c r="C1622" t="s">
        <v>11835</v>
      </c>
      <c r="D1622" s="22">
        <v>0</v>
      </c>
      <c r="E1622" s="23">
        <f t="shared" si="58"/>
        <v>0</v>
      </c>
    </row>
    <row r="1623" spans="1:5" x14ac:dyDescent="0.25">
      <c r="A1623" t="s">
        <v>8649</v>
      </c>
      <c r="B1623" t="s">
        <v>11836</v>
      </c>
      <c r="C1623" t="s">
        <v>11837</v>
      </c>
      <c r="D1623" s="22">
        <v>60000</v>
      </c>
      <c r="E1623" s="23">
        <f t="shared" si="58"/>
        <v>33000</v>
      </c>
    </row>
    <row r="1624" spans="1:5" x14ac:dyDescent="0.25">
      <c r="A1624" t="s">
        <v>8713</v>
      </c>
      <c r="B1624" t="s">
        <v>11838</v>
      </c>
      <c r="C1624" t="s">
        <v>11839</v>
      </c>
      <c r="D1624" s="22">
        <v>60000</v>
      </c>
      <c r="E1624" s="23">
        <f t="shared" si="58"/>
        <v>33000</v>
      </c>
    </row>
    <row r="1625" spans="1:5" x14ac:dyDescent="0.25">
      <c r="A1625" t="s">
        <v>8649</v>
      </c>
      <c r="B1625" t="s">
        <v>11840</v>
      </c>
      <c r="C1625" t="s">
        <v>11841</v>
      </c>
      <c r="D1625" s="22">
        <v>60000</v>
      </c>
      <c r="E1625" s="23">
        <f t="shared" si="58"/>
        <v>33000</v>
      </c>
    </row>
    <row r="1626" spans="1:5" x14ac:dyDescent="0.25">
      <c r="A1626" t="s">
        <v>8713</v>
      </c>
      <c r="B1626" t="s">
        <v>11842</v>
      </c>
      <c r="C1626" t="s">
        <v>11843</v>
      </c>
      <c r="D1626" s="22">
        <v>60000</v>
      </c>
      <c r="E1626" s="23">
        <f t="shared" si="58"/>
        <v>33000</v>
      </c>
    </row>
    <row r="1627" spans="1:5" x14ac:dyDescent="0.25">
      <c r="A1627" t="s">
        <v>8649</v>
      </c>
      <c r="B1627" t="s">
        <v>11844</v>
      </c>
      <c r="C1627" t="s">
        <v>11845</v>
      </c>
      <c r="D1627" s="22">
        <v>10000</v>
      </c>
      <c r="E1627" s="23">
        <f t="shared" si="58"/>
        <v>5500</v>
      </c>
    </row>
    <row r="1628" spans="1:5" x14ac:dyDescent="0.25">
      <c r="A1628" t="s">
        <v>8649</v>
      </c>
      <c r="B1628" t="s">
        <v>11846</v>
      </c>
      <c r="C1628" t="s">
        <v>11847</v>
      </c>
      <c r="D1628" s="22">
        <v>42000</v>
      </c>
      <c r="E1628" s="23">
        <f t="shared" si="58"/>
        <v>23100.000000000004</v>
      </c>
    </row>
    <row r="1629" spans="1:5" x14ac:dyDescent="0.25">
      <c r="A1629" t="s">
        <v>8713</v>
      </c>
      <c r="B1629" t="s">
        <v>11848</v>
      </c>
      <c r="C1629" t="s">
        <v>11849</v>
      </c>
      <c r="D1629" s="22">
        <v>42000</v>
      </c>
      <c r="E1629" s="23">
        <f t="shared" si="58"/>
        <v>23100.000000000004</v>
      </c>
    </row>
    <row r="1630" spans="1:5" x14ac:dyDescent="0.25">
      <c r="A1630" t="s">
        <v>8649</v>
      </c>
      <c r="B1630" t="s">
        <v>11850</v>
      </c>
      <c r="C1630" t="s">
        <v>11851</v>
      </c>
      <c r="D1630" s="22">
        <v>20000</v>
      </c>
      <c r="E1630" s="23">
        <f t="shared" si="58"/>
        <v>11000</v>
      </c>
    </row>
    <row r="1631" spans="1:5" x14ac:dyDescent="0.25">
      <c r="A1631" t="s">
        <v>8649</v>
      </c>
      <c r="B1631" t="s">
        <v>11852</v>
      </c>
      <c r="C1631" t="s">
        <v>11853</v>
      </c>
      <c r="D1631" s="22">
        <v>42000</v>
      </c>
      <c r="E1631" s="23">
        <f t="shared" si="58"/>
        <v>23100.000000000004</v>
      </c>
    </row>
    <row r="1632" spans="1:5" x14ac:dyDescent="0.25">
      <c r="A1632" t="s">
        <v>8649</v>
      </c>
      <c r="B1632" t="s">
        <v>11854</v>
      </c>
      <c r="C1632" t="s">
        <v>11855</v>
      </c>
      <c r="D1632" s="22">
        <v>10000</v>
      </c>
      <c r="E1632" s="23">
        <f t="shared" ref="E1632:E1663" si="59">D1632*0.55</f>
        <v>5500</v>
      </c>
    </row>
    <row r="1633" spans="1:5" x14ac:dyDescent="0.25">
      <c r="A1633" t="s">
        <v>8713</v>
      </c>
      <c r="B1633" t="s">
        <v>11856</v>
      </c>
      <c r="C1633" t="s">
        <v>11857</v>
      </c>
      <c r="D1633" s="22">
        <v>42000</v>
      </c>
      <c r="E1633" s="23">
        <f t="shared" si="59"/>
        <v>23100.000000000004</v>
      </c>
    </row>
    <row r="1634" spans="1:5" x14ac:dyDescent="0.25">
      <c r="A1634" t="s">
        <v>8713</v>
      </c>
      <c r="B1634" t="s">
        <v>11858</v>
      </c>
      <c r="C1634" t="s">
        <v>11859</v>
      </c>
      <c r="D1634" s="22">
        <v>42000</v>
      </c>
      <c r="E1634" s="23">
        <f t="shared" si="59"/>
        <v>23100.000000000004</v>
      </c>
    </row>
    <row r="1635" spans="1:5" x14ac:dyDescent="0.25">
      <c r="A1635" t="s">
        <v>8649</v>
      </c>
      <c r="B1635" t="s">
        <v>11860</v>
      </c>
      <c r="C1635" t="s">
        <v>11861</v>
      </c>
      <c r="D1635" s="22">
        <v>20000</v>
      </c>
      <c r="E1635" s="23">
        <f t="shared" si="59"/>
        <v>11000</v>
      </c>
    </row>
    <row r="1636" spans="1:5" x14ac:dyDescent="0.25">
      <c r="A1636" t="s">
        <v>8649</v>
      </c>
      <c r="B1636" t="s">
        <v>11862</v>
      </c>
      <c r="C1636" t="s">
        <v>11863</v>
      </c>
      <c r="D1636" s="22">
        <v>42000</v>
      </c>
      <c r="E1636" s="23">
        <f t="shared" si="59"/>
        <v>23100.000000000004</v>
      </c>
    </row>
    <row r="1637" spans="1:5" x14ac:dyDescent="0.25">
      <c r="A1637" t="s">
        <v>8713</v>
      </c>
      <c r="B1637" t="s">
        <v>11864</v>
      </c>
      <c r="C1637" t="s">
        <v>11865</v>
      </c>
      <c r="D1637" s="22">
        <v>300</v>
      </c>
      <c r="E1637" s="23">
        <f t="shared" si="59"/>
        <v>165</v>
      </c>
    </row>
    <row r="1638" spans="1:5" x14ac:dyDescent="0.25">
      <c r="A1638" t="s">
        <v>8649</v>
      </c>
      <c r="B1638" t="s">
        <v>11866</v>
      </c>
      <c r="C1638" t="s">
        <v>11867</v>
      </c>
      <c r="D1638" s="22">
        <v>0</v>
      </c>
      <c r="E1638" s="23">
        <f t="shared" si="59"/>
        <v>0</v>
      </c>
    </row>
    <row r="1639" spans="1:5" x14ac:dyDescent="0.25">
      <c r="A1639" t="s">
        <v>8649</v>
      </c>
      <c r="B1639" t="s">
        <v>11868</v>
      </c>
      <c r="C1639" t="s">
        <v>11869</v>
      </c>
      <c r="D1639" s="22">
        <v>50000</v>
      </c>
      <c r="E1639" s="23">
        <f t="shared" si="59"/>
        <v>27500.000000000004</v>
      </c>
    </row>
    <row r="1640" spans="1:5" x14ac:dyDescent="0.25">
      <c r="A1640" t="s">
        <v>8713</v>
      </c>
      <c r="B1640" t="s">
        <v>11870</v>
      </c>
      <c r="C1640" t="s">
        <v>11871</v>
      </c>
      <c r="D1640" s="22">
        <v>50000</v>
      </c>
      <c r="E1640" s="23">
        <f t="shared" si="59"/>
        <v>27500.000000000004</v>
      </c>
    </row>
    <row r="1641" spans="1:5" x14ac:dyDescent="0.25">
      <c r="A1641" t="s">
        <v>8649</v>
      </c>
      <c r="B1641" t="s">
        <v>11872</v>
      </c>
      <c r="C1641" t="s">
        <v>11873</v>
      </c>
      <c r="D1641" s="22">
        <v>0</v>
      </c>
      <c r="E1641" s="23">
        <f t="shared" si="59"/>
        <v>0</v>
      </c>
    </row>
    <row r="1642" spans="1:5" x14ac:dyDescent="0.25">
      <c r="A1642" t="s">
        <v>8649</v>
      </c>
      <c r="B1642" t="s">
        <v>11874</v>
      </c>
      <c r="C1642" t="s">
        <v>11875</v>
      </c>
      <c r="D1642" s="22">
        <v>0</v>
      </c>
      <c r="E1642" s="23">
        <f t="shared" si="59"/>
        <v>0</v>
      </c>
    </row>
    <row r="1643" spans="1:5" x14ac:dyDescent="0.25">
      <c r="A1643" t="s">
        <v>8649</v>
      </c>
      <c r="B1643" t="s">
        <v>11876</v>
      </c>
      <c r="C1643" t="s">
        <v>11877</v>
      </c>
      <c r="D1643" s="22">
        <v>32000</v>
      </c>
      <c r="E1643" s="23">
        <f t="shared" si="59"/>
        <v>17600</v>
      </c>
    </row>
    <row r="1644" spans="1:5" x14ac:dyDescent="0.25">
      <c r="A1644" t="s">
        <v>8713</v>
      </c>
      <c r="B1644" t="s">
        <v>11878</v>
      </c>
      <c r="C1644" t="s">
        <v>11879</v>
      </c>
      <c r="D1644" s="22">
        <v>32000</v>
      </c>
      <c r="E1644" s="23">
        <f t="shared" si="59"/>
        <v>17600</v>
      </c>
    </row>
    <row r="1645" spans="1:5" x14ac:dyDescent="0.25">
      <c r="A1645" t="s">
        <v>8649</v>
      </c>
      <c r="B1645" t="s">
        <v>11880</v>
      </c>
      <c r="C1645" t="s">
        <v>11881</v>
      </c>
      <c r="D1645" s="22">
        <v>32000</v>
      </c>
      <c r="E1645" s="23">
        <f t="shared" si="59"/>
        <v>17600</v>
      </c>
    </row>
    <row r="1646" spans="1:5" x14ac:dyDescent="0.25">
      <c r="A1646" t="s">
        <v>8713</v>
      </c>
      <c r="B1646" t="s">
        <v>11882</v>
      </c>
      <c r="C1646" t="s">
        <v>11883</v>
      </c>
      <c r="D1646" s="22">
        <v>32000</v>
      </c>
      <c r="E1646" s="23">
        <f t="shared" si="59"/>
        <v>17600</v>
      </c>
    </row>
    <row r="1647" spans="1:5" x14ac:dyDescent="0.25">
      <c r="A1647" t="s">
        <v>8649</v>
      </c>
      <c r="B1647" t="s">
        <v>11884</v>
      </c>
      <c r="C1647" t="s">
        <v>11885</v>
      </c>
      <c r="D1647" s="22">
        <v>10000</v>
      </c>
      <c r="E1647" s="23">
        <f t="shared" si="59"/>
        <v>5500</v>
      </c>
    </row>
    <row r="1648" spans="1:5" x14ac:dyDescent="0.25">
      <c r="A1648" t="s">
        <v>8649</v>
      </c>
      <c r="B1648" t="s">
        <v>11886</v>
      </c>
      <c r="C1648" t="s">
        <v>11887</v>
      </c>
      <c r="D1648" s="22">
        <v>1000</v>
      </c>
      <c r="E1648" s="23">
        <f t="shared" si="59"/>
        <v>550</v>
      </c>
    </row>
    <row r="1649" spans="1:5" x14ac:dyDescent="0.25">
      <c r="A1649" t="s">
        <v>8649</v>
      </c>
      <c r="B1649" t="s">
        <v>11888</v>
      </c>
      <c r="C1649" t="s">
        <v>11889</v>
      </c>
      <c r="D1649" s="22">
        <v>50000</v>
      </c>
      <c r="E1649" s="23">
        <f t="shared" ref="E1649:E1658" si="60">D1649*0.6</f>
        <v>30000</v>
      </c>
    </row>
    <row r="1650" spans="1:5" x14ac:dyDescent="0.25">
      <c r="A1650" t="s">
        <v>8649</v>
      </c>
      <c r="B1650" t="s">
        <v>11890</v>
      </c>
      <c r="C1650" t="s">
        <v>11891</v>
      </c>
      <c r="D1650" s="22">
        <v>50000</v>
      </c>
      <c r="E1650" s="23">
        <f t="shared" si="60"/>
        <v>30000</v>
      </c>
    </row>
    <row r="1651" spans="1:5" x14ac:dyDescent="0.25">
      <c r="A1651" t="s">
        <v>8649</v>
      </c>
      <c r="B1651" t="s">
        <v>11892</v>
      </c>
      <c r="C1651" t="s">
        <v>11893</v>
      </c>
      <c r="D1651" s="22">
        <v>25000</v>
      </c>
      <c r="E1651" s="23">
        <f t="shared" si="60"/>
        <v>15000</v>
      </c>
    </row>
    <row r="1652" spans="1:5" x14ac:dyDescent="0.25">
      <c r="A1652" t="s">
        <v>8649</v>
      </c>
      <c r="B1652" t="s">
        <v>11894</v>
      </c>
      <c r="C1652" t="s">
        <v>11895</v>
      </c>
      <c r="D1652" s="22">
        <v>15000</v>
      </c>
      <c r="E1652" s="23">
        <f t="shared" si="60"/>
        <v>9000</v>
      </c>
    </row>
    <row r="1653" spans="1:5" x14ac:dyDescent="0.25">
      <c r="A1653" t="s">
        <v>8649</v>
      </c>
      <c r="B1653" t="s">
        <v>11896</v>
      </c>
      <c r="C1653" t="s">
        <v>11897</v>
      </c>
      <c r="D1653" s="22">
        <v>4500</v>
      </c>
      <c r="E1653" s="23">
        <f t="shared" si="60"/>
        <v>2700</v>
      </c>
    </row>
    <row r="1654" spans="1:5" x14ac:dyDescent="0.25">
      <c r="A1654" t="s">
        <v>8649</v>
      </c>
      <c r="B1654" t="s">
        <v>11898</v>
      </c>
      <c r="C1654" t="s">
        <v>11899</v>
      </c>
      <c r="D1654" s="22">
        <v>12500</v>
      </c>
      <c r="E1654" s="23">
        <f t="shared" si="60"/>
        <v>7500</v>
      </c>
    </row>
    <row r="1655" spans="1:5" x14ac:dyDescent="0.25">
      <c r="A1655" t="s">
        <v>8713</v>
      </c>
      <c r="B1655" t="s">
        <v>11900</v>
      </c>
      <c r="C1655" t="s">
        <v>11901</v>
      </c>
      <c r="D1655" s="22">
        <v>3750</v>
      </c>
      <c r="E1655" s="23">
        <f t="shared" si="60"/>
        <v>2250</v>
      </c>
    </row>
    <row r="1656" spans="1:5" x14ac:dyDescent="0.25">
      <c r="A1656" t="s">
        <v>8713</v>
      </c>
      <c r="B1656" t="s">
        <v>11902</v>
      </c>
      <c r="C1656" t="s">
        <v>11903</v>
      </c>
      <c r="D1656" s="22">
        <v>1125</v>
      </c>
      <c r="E1656" s="23">
        <f t="shared" si="60"/>
        <v>675</v>
      </c>
    </row>
    <row r="1657" spans="1:5" x14ac:dyDescent="0.25">
      <c r="A1657" t="s">
        <v>8713</v>
      </c>
      <c r="B1657" t="s">
        <v>11904</v>
      </c>
      <c r="C1657" t="s">
        <v>11905</v>
      </c>
      <c r="D1657" s="22">
        <v>3125</v>
      </c>
      <c r="E1657" s="23">
        <f t="shared" si="60"/>
        <v>1875</v>
      </c>
    </row>
    <row r="1658" spans="1:5" x14ac:dyDescent="0.25">
      <c r="A1658" t="s">
        <v>8649</v>
      </c>
      <c r="B1658" t="s">
        <v>11906</v>
      </c>
      <c r="C1658" t="s">
        <v>11907</v>
      </c>
      <c r="D1658" s="22">
        <v>7500</v>
      </c>
      <c r="E1658" s="23">
        <f t="shared" si="60"/>
        <v>4500</v>
      </c>
    </row>
    <row r="1659" spans="1:5" x14ac:dyDescent="0.25">
      <c r="A1659" t="s">
        <v>8713</v>
      </c>
      <c r="B1659" t="s">
        <v>11908</v>
      </c>
      <c r="C1659" t="s">
        <v>11909</v>
      </c>
      <c r="D1659" s="22">
        <v>5000</v>
      </c>
      <c r="E1659" s="23">
        <f t="shared" ref="E1659:E1667" si="61">D1659*0.55</f>
        <v>2750</v>
      </c>
    </row>
    <row r="1660" spans="1:5" x14ac:dyDescent="0.25">
      <c r="A1660" t="s">
        <v>8713</v>
      </c>
      <c r="B1660" t="s">
        <v>11910</v>
      </c>
      <c r="C1660" t="s">
        <v>11911</v>
      </c>
      <c r="D1660" s="22">
        <v>15000</v>
      </c>
      <c r="E1660" s="23">
        <f t="shared" si="61"/>
        <v>8250</v>
      </c>
    </row>
    <row r="1661" spans="1:5" x14ac:dyDescent="0.25">
      <c r="A1661" t="s">
        <v>8713</v>
      </c>
      <c r="B1661" t="s">
        <v>11912</v>
      </c>
      <c r="C1661" t="s">
        <v>11913</v>
      </c>
      <c r="D1661" s="22">
        <v>15000</v>
      </c>
      <c r="E1661" s="23">
        <f t="shared" si="61"/>
        <v>8250</v>
      </c>
    </row>
    <row r="1662" spans="1:5" x14ac:dyDescent="0.25">
      <c r="A1662" t="s">
        <v>8649</v>
      </c>
      <c r="B1662" t="s">
        <v>11914</v>
      </c>
      <c r="C1662" t="s">
        <v>11915</v>
      </c>
      <c r="D1662" s="22">
        <v>10000</v>
      </c>
      <c r="E1662" s="23">
        <f t="shared" si="61"/>
        <v>5500</v>
      </c>
    </row>
    <row r="1663" spans="1:5" x14ac:dyDescent="0.25">
      <c r="A1663" t="s">
        <v>8649</v>
      </c>
      <c r="B1663" t="s">
        <v>11916</v>
      </c>
      <c r="C1663" t="s">
        <v>11917</v>
      </c>
      <c r="D1663" s="22">
        <v>25000</v>
      </c>
      <c r="E1663" s="23">
        <f t="shared" si="61"/>
        <v>13750.000000000002</v>
      </c>
    </row>
    <row r="1664" spans="1:5" x14ac:dyDescent="0.25">
      <c r="A1664" t="s">
        <v>8713</v>
      </c>
      <c r="B1664" t="s">
        <v>11918</v>
      </c>
      <c r="C1664" t="s">
        <v>11919</v>
      </c>
      <c r="D1664" s="22">
        <v>25000</v>
      </c>
      <c r="E1664" s="23">
        <f t="shared" si="61"/>
        <v>13750.000000000002</v>
      </c>
    </row>
    <row r="1665" spans="1:5" x14ac:dyDescent="0.25">
      <c r="A1665" t="s">
        <v>8713</v>
      </c>
      <c r="B1665" t="s">
        <v>11920</v>
      </c>
      <c r="C1665" t="s">
        <v>11921</v>
      </c>
      <c r="D1665" s="22">
        <v>0</v>
      </c>
      <c r="E1665" s="23">
        <f t="shared" si="61"/>
        <v>0</v>
      </c>
    </row>
    <row r="1666" spans="1:5" x14ac:dyDescent="0.25">
      <c r="A1666" t="s">
        <v>8713</v>
      </c>
      <c r="B1666" t="s">
        <v>11922</v>
      </c>
      <c r="C1666" t="s">
        <v>11923</v>
      </c>
      <c r="D1666" s="22">
        <v>15000</v>
      </c>
      <c r="E1666" s="23">
        <f t="shared" si="61"/>
        <v>8250</v>
      </c>
    </row>
    <row r="1667" spans="1:5" x14ac:dyDescent="0.25">
      <c r="A1667" t="s">
        <v>8713</v>
      </c>
      <c r="B1667" t="s">
        <v>11924</v>
      </c>
      <c r="C1667" t="s">
        <v>11925</v>
      </c>
      <c r="D1667" s="22">
        <v>15000</v>
      </c>
      <c r="E1667" s="23">
        <f t="shared" si="61"/>
        <v>8250</v>
      </c>
    </row>
    <row r="1668" spans="1:5" x14ac:dyDescent="0.25">
      <c r="A1668" t="s">
        <v>8713</v>
      </c>
      <c r="B1668" t="s">
        <v>11926</v>
      </c>
      <c r="C1668" t="s">
        <v>11927</v>
      </c>
      <c r="D1668" s="22">
        <v>30000</v>
      </c>
      <c r="E1668" s="23">
        <f t="shared" ref="E1668:E1686" si="62">D1668*0.6</f>
        <v>18000</v>
      </c>
    </row>
    <row r="1669" spans="1:5" x14ac:dyDescent="0.25">
      <c r="A1669" t="s">
        <v>8713</v>
      </c>
      <c r="B1669" t="s">
        <v>11928</v>
      </c>
      <c r="C1669" t="s">
        <v>11929</v>
      </c>
      <c r="D1669" s="22">
        <v>200000</v>
      </c>
      <c r="E1669" s="23">
        <f t="shared" si="62"/>
        <v>120000</v>
      </c>
    </row>
    <row r="1670" spans="1:5" x14ac:dyDescent="0.25">
      <c r="A1670" t="s">
        <v>8713</v>
      </c>
      <c r="B1670" t="s">
        <v>11930</v>
      </c>
      <c r="C1670" t="s">
        <v>11931</v>
      </c>
      <c r="D1670" s="22">
        <v>1500</v>
      </c>
      <c r="E1670" s="23">
        <f t="shared" si="62"/>
        <v>900</v>
      </c>
    </row>
    <row r="1671" spans="1:5" x14ac:dyDescent="0.25">
      <c r="A1671" t="s">
        <v>8713</v>
      </c>
      <c r="B1671" t="s">
        <v>11932</v>
      </c>
      <c r="C1671" t="s">
        <v>11933</v>
      </c>
      <c r="D1671" s="22">
        <v>15000</v>
      </c>
      <c r="E1671" s="23">
        <f t="shared" si="62"/>
        <v>9000</v>
      </c>
    </row>
    <row r="1672" spans="1:5" x14ac:dyDescent="0.25">
      <c r="A1672" t="s">
        <v>8713</v>
      </c>
      <c r="B1672" t="s">
        <v>11934</v>
      </c>
      <c r="C1672" t="s">
        <v>11935</v>
      </c>
      <c r="D1672" s="22">
        <v>120000</v>
      </c>
      <c r="E1672" s="23">
        <f t="shared" si="62"/>
        <v>72000</v>
      </c>
    </row>
    <row r="1673" spans="1:5" x14ac:dyDescent="0.25">
      <c r="A1673" t="s">
        <v>8713</v>
      </c>
      <c r="B1673" t="s">
        <v>11936</v>
      </c>
      <c r="C1673" t="s">
        <v>11937</v>
      </c>
      <c r="D1673" s="22">
        <v>20000</v>
      </c>
      <c r="E1673" s="23">
        <f t="shared" si="62"/>
        <v>12000</v>
      </c>
    </row>
    <row r="1674" spans="1:5" x14ac:dyDescent="0.25">
      <c r="A1674" t="s">
        <v>8713</v>
      </c>
      <c r="B1674" t="s">
        <v>11938</v>
      </c>
      <c r="C1674" t="s">
        <v>11939</v>
      </c>
      <c r="D1674" s="22">
        <v>140000</v>
      </c>
      <c r="E1674" s="23">
        <f t="shared" si="62"/>
        <v>84000</v>
      </c>
    </row>
    <row r="1675" spans="1:5" x14ac:dyDescent="0.25">
      <c r="A1675" t="s">
        <v>8713</v>
      </c>
      <c r="B1675" t="s">
        <v>11940</v>
      </c>
      <c r="C1675" t="s">
        <v>11941</v>
      </c>
      <c r="D1675" s="22">
        <v>1000</v>
      </c>
      <c r="E1675" s="23">
        <f t="shared" si="62"/>
        <v>600</v>
      </c>
    </row>
    <row r="1676" spans="1:5" x14ac:dyDescent="0.25">
      <c r="A1676" t="s">
        <v>8713</v>
      </c>
      <c r="B1676" t="s">
        <v>11942</v>
      </c>
      <c r="C1676" t="s">
        <v>11943</v>
      </c>
      <c r="D1676" s="22">
        <v>10000</v>
      </c>
      <c r="E1676" s="23">
        <f t="shared" si="62"/>
        <v>6000</v>
      </c>
    </row>
    <row r="1677" spans="1:5" x14ac:dyDescent="0.25">
      <c r="A1677" t="s">
        <v>8713</v>
      </c>
      <c r="B1677" t="s">
        <v>11944</v>
      </c>
      <c r="C1677" t="s">
        <v>11945</v>
      </c>
      <c r="D1677" s="22">
        <v>80000</v>
      </c>
      <c r="E1677" s="23">
        <f t="shared" si="62"/>
        <v>48000</v>
      </c>
    </row>
    <row r="1678" spans="1:5" x14ac:dyDescent="0.25">
      <c r="A1678" t="s">
        <v>8649</v>
      </c>
      <c r="B1678" t="s">
        <v>11946</v>
      </c>
      <c r="C1678" t="s">
        <v>11947</v>
      </c>
      <c r="D1678" s="22">
        <v>10000</v>
      </c>
      <c r="E1678" s="23">
        <f t="shared" si="62"/>
        <v>6000</v>
      </c>
    </row>
    <row r="1679" spans="1:5" x14ac:dyDescent="0.25">
      <c r="A1679" t="s">
        <v>8649</v>
      </c>
      <c r="B1679" t="s">
        <v>11948</v>
      </c>
      <c r="C1679" t="s">
        <v>11949</v>
      </c>
      <c r="D1679" s="22">
        <v>420</v>
      </c>
      <c r="E1679" s="23">
        <f t="shared" si="62"/>
        <v>252</v>
      </c>
    </row>
    <row r="1680" spans="1:5" x14ac:dyDescent="0.25">
      <c r="A1680" t="s">
        <v>8649</v>
      </c>
      <c r="B1680" t="s">
        <v>11950</v>
      </c>
      <c r="C1680" t="s">
        <v>11951</v>
      </c>
      <c r="D1680" s="22">
        <v>1080</v>
      </c>
      <c r="E1680" s="23">
        <f t="shared" si="62"/>
        <v>648</v>
      </c>
    </row>
    <row r="1681" spans="1:5" x14ac:dyDescent="0.25">
      <c r="A1681" t="s">
        <v>8649</v>
      </c>
      <c r="B1681" t="s">
        <v>11952</v>
      </c>
      <c r="C1681" t="s">
        <v>11953</v>
      </c>
      <c r="D1681" s="22">
        <v>1620</v>
      </c>
      <c r="E1681" s="23">
        <f t="shared" si="62"/>
        <v>972</v>
      </c>
    </row>
    <row r="1682" spans="1:5" x14ac:dyDescent="0.25">
      <c r="A1682" t="s">
        <v>8713</v>
      </c>
      <c r="B1682" t="s">
        <v>11954</v>
      </c>
      <c r="C1682" t="s">
        <v>11955</v>
      </c>
      <c r="D1682" s="22">
        <v>1000</v>
      </c>
      <c r="E1682" s="23">
        <f t="shared" si="62"/>
        <v>600</v>
      </c>
    </row>
    <row r="1683" spans="1:5" x14ac:dyDescent="0.25">
      <c r="A1683" t="s">
        <v>8713</v>
      </c>
      <c r="B1683" t="s">
        <v>11956</v>
      </c>
      <c r="C1683" t="s">
        <v>11957</v>
      </c>
      <c r="D1683" s="22">
        <v>2460</v>
      </c>
      <c r="E1683" s="23">
        <f t="shared" si="62"/>
        <v>1476</v>
      </c>
    </row>
    <row r="1684" spans="1:5" x14ac:dyDescent="0.25">
      <c r="A1684" t="s">
        <v>8713</v>
      </c>
      <c r="B1684" t="s">
        <v>11958</v>
      </c>
      <c r="C1684" t="s">
        <v>11959</v>
      </c>
      <c r="D1684" s="22">
        <v>4000</v>
      </c>
      <c r="E1684" s="23">
        <f t="shared" si="62"/>
        <v>2400</v>
      </c>
    </row>
    <row r="1685" spans="1:5" x14ac:dyDescent="0.25">
      <c r="A1685" t="s">
        <v>8649</v>
      </c>
      <c r="B1685" t="s">
        <v>11960</v>
      </c>
      <c r="C1685" t="s">
        <v>11961</v>
      </c>
      <c r="D1685" s="22">
        <v>2875</v>
      </c>
      <c r="E1685" s="23">
        <f t="shared" si="62"/>
        <v>1725</v>
      </c>
    </row>
    <row r="1686" spans="1:5" x14ac:dyDescent="0.25">
      <c r="A1686" t="s">
        <v>8649</v>
      </c>
      <c r="B1686" t="s">
        <v>11962</v>
      </c>
      <c r="C1686" t="s">
        <v>11963</v>
      </c>
      <c r="D1686" s="22">
        <v>4525</v>
      </c>
      <c r="E1686" s="23">
        <f t="shared" si="62"/>
        <v>2715</v>
      </c>
    </row>
    <row r="1687" spans="1:5" x14ac:dyDescent="0.25">
      <c r="A1687" t="s">
        <v>8713</v>
      </c>
      <c r="B1687" t="s">
        <v>11964</v>
      </c>
      <c r="C1687" t="s">
        <v>11965</v>
      </c>
      <c r="D1687" s="22">
        <v>500</v>
      </c>
      <c r="E1687" s="23">
        <f t="shared" ref="E1687:E1734" si="63">D1687*0.55</f>
        <v>275</v>
      </c>
    </row>
    <row r="1688" spans="1:5" x14ac:dyDescent="0.25">
      <c r="A1688" t="s">
        <v>8649</v>
      </c>
      <c r="B1688" t="s">
        <v>11966</v>
      </c>
      <c r="C1688" t="s">
        <v>11967</v>
      </c>
      <c r="D1688" s="22">
        <v>395</v>
      </c>
      <c r="E1688" s="23">
        <f t="shared" si="63"/>
        <v>217.25000000000003</v>
      </c>
    </row>
    <row r="1689" spans="1:5" x14ac:dyDescent="0.25">
      <c r="A1689" t="s">
        <v>8649</v>
      </c>
      <c r="B1689" t="s">
        <v>11968</v>
      </c>
      <c r="C1689" t="s">
        <v>11969</v>
      </c>
      <c r="D1689" s="22">
        <v>220</v>
      </c>
      <c r="E1689" s="23">
        <f t="shared" si="63"/>
        <v>121.00000000000001</v>
      </c>
    </row>
    <row r="1690" spans="1:5" x14ac:dyDescent="0.25">
      <c r="A1690" t="s">
        <v>8649</v>
      </c>
      <c r="B1690" t="s">
        <v>11970</v>
      </c>
      <c r="C1690" t="s">
        <v>11971</v>
      </c>
      <c r="D1690" s="22">
        <v>525</v>
      </c>
      <c r="E1690" s="23">
        <f t="shared" si="63"/>
        <v>288.75</v>
      </c>
    </row>
    <row r="1691" spans="1:5" x14ac:dyDescent="0.25">
      <c r="A1691" t="s">
        <v>8649</v>
      </c>
      <c r="B1691" t="s">
        <v>11972</v>
      </c>
      <c r="C1691" t="s">
        <v>11973</v>
      </c>
      <c r="D1691" s="22">
        <v>500</v>
      </c>
      <c r="E1691" s="23">
        <f t="shared" si="63"/>
        <v>275</v>
      </c>
    </row>
    <row r="1692" spans="1:5" x14ac:dyDescent="0.25">
      <c r="A1692" t="s">
        <v>8649</v>
      </c>
      <c r="B1692" t="s">
        <v>11974</v>
      </c>
      <c r="C1692" t="s">
        <v>11975</v>
      </c>
      <c r="D1692" s="22">
        <v>875</v>
      </c>
      <c r="E1692" s="23">
        <f t="shared" si="63"/>
        <v>481.25000000000006</v>
      </c>
    </row>
    <row r="1693" spans="1:5" x14ac:dyDescent="0.25">
      <c r="A1693" t="s">
        <v>8649</v>
      </c>
      <c r="B1693" t="s">
        <v>11976</v>
      </c>
      <c r="C1693" t="s">
        <v>11977</v>
      </c>
      <c r="D1693" s="22">
        <v>620</v>
      </c>
      <c r="E1693" s="23">
        <f t="shared" si="63"/>
        <v>341</v>
      </c>
    </row>
    <row r="1694" spans="1:5" x14ac:dyDescent="0.25">
      <c r="A1694" t="s">
        <v>8649</v>
      </c>
      <c r="B1694" t="s">
        <v>11978</v>
      </c>
      <c r="C1694" t="s">
        <v>11979</v>
      </c>
      <c r="D1694" s="22">
        <v>500</v>
      </c>
      <c r="E1694" s="23">
        <f t="shared" si="63"/>
        <v>275</v>
      </c>
    </row>
    <row r="1695" spans="1:5" x14ac:dyDescent="0.25">
      <c r="A1695" t="s">
        <v>8649</v>
      </c>
      <c r="B1695" t="s">
        <v>11980</v>
      </c>
      <c r="C1695" t="s">
        <v>11981</v>
      </c>
      <c r="D1695" s="22">
        <v>875</v>
      </c>
      <c r="E1695" s="23">
        <f t="shared" si="63"/>
        <v>481.25000000000006</v>
      </c>
    </row>
    <row r="1696" spans="1:5" x14ac:dyDescent="0.25">
      <c r="A1696" t="s">
        <v>8649</v>
      </c>
      <c r="B1696" t="s">
        <v>11982</v>
      </c>
      <c r="C1696" t="s">
        <v>11983</v>
      </c>
      <c r="D1696" s="22">
        <v>550</v>
      </c>
      <c r="E1696" s="23">
        <f t="shared" si="63"/>
        <v>302.5</v>
      </c>
    </row>
    <row r="1697" spans="1:5" x14ac:dyDescent="0.25">
      <c r="A1697" t="s">
        <v>8649</v>
      </c>
      <c r="B1697" t="s">
        <v>11984</v>
      </c>
      <c r="C1697" t="s">
        <v>11983</v>
      </c>
      <c r="D1697" s="22">
        <v>550</v>
      </c>
      <c r="E1697" s="23">
        <f t="shared" si="63"/>
        <v>302.5</v>
      </c>
    </row>
    <row r="1698" spans="1:5" x14ac:dyDescent="0.25">
      <c r="A1698" t="s">
        <v>8649</v>
      </c>
      <c r="B1698" t="s">
        <v>11985</v>
      </c>
      <c r="C1698" t="s">
        <v>11986</v>
      </c>
      <c r="D1698" s="22">
        <v>2500</v>
      </c>
      <c r="E1698" s="23">
        <f t="shared" si="63"/>
        <v>1375</v>
      </c>
    </row>
    <row r="1699" spans="1:5" x14ac:dyDescent="0.25">
      <c r="A1699" t="s">
        <v>8649</v>
      </c>
      <c r="B1699" t="s">
        <v>11987</v>
      </c>
      <c r="C1699" t="s">
        <v>11988</v>
      </c>
      <c r="D1699" s="22">
        <v>2500</v>
      </c>
      <c r="E1699" s="23">
        <f t="shared" si="63"/>
        <v>1375</v>
      </c>
    </row>
    <row r="1700" spans="1:5" x14ac:dyDescent="0.25">
      <c r="A1700" t="s">
        <v>8649</v>
      </c>
      <c r="B1700" t="s">
        <v>11989</v>
      </c>
      <c r="C1700" t="s">
        <v>11990</v>
      </c>
      <c r="D1700" s="22">
        <v>1298</v>
      </c>
      <c r="E1700" s="23">
        <f t="shared" si="63"/>
        <v>713.90000000000009</v>
      </c>
    </row>
    <row r="1701" spans="1:5" x14ac:dyDescent="0.25">
      <c r="A1701" t="s">
        <v>8649</v>
      </c>
      <c r="B1701" t="s">
        <v>11991</v>
      </c>
      <c r="C1701" t="s">
        <v>11992</v>
      </c>
      <c r="D1701" s="22">
        <v>1298</v>
      </c>
      <c r="E1701" s="23">
        <f t="shared" si="63"/>
        <v>713.90000000000009</v>
      </c>
    </row>
    <row r="1702" spans="1:5" x14ac:dyDescent="0.25">
      <c r="A1702" t="s">
        <v>8649</v>
      </c>
      <c r="B1702" t="s">
        <v>11993</v>
      </c>
      <c r="C1702" t="s">
        <v>11994</v>
      </c>
      <c r="D1702" s="22">
        <v>8000</v>
      </c>
      <c r="E1702" s="23">
        <f t="shared" si="63"/>
        <v>4400</v>
      </c>
    </row>
    <row r="1703" spans="1:5" x14ac:dyDescent="0.25">
      <c r="A1703" t="s">
        <v>8649</v>
      </c>
      <c r="B1703" t="s">
        <v>11995</v>
      </c>
      <c r="C1703" t="s">
        <v>11996</v>
      </c>
      <c r="D1703" s="22">
        <v>6000</v>
      </c>
      <c r="E1703" s="23">
        <f t="shared" si="63"/>
        <v>3300.0000000000005</v>
      </c>
    </row>
    <row r="1704" spans="1:5" x14ac:dyDescent="0.25">
      <c r="A1704" t="s">
        <v>8649</v>
      </c>
      <c r="B1704" t="s">
        <v>11997</v>
      </c>
      <c r="C1704" t="s">
        <v>11998</v>
      </c>
      <c r="D1704" s="22">
        <v>10000</v>
      </c>
      <c r="E1704" s="23">
        <f t="shared" si="63"/>
        <v>5500</v>
      </c>
    </row>
    <row r="1705" spans="1:5" x14ac:dyDescent="0.25">
      <c r="A1705" t="s">
        <v>8649</v>
      </c>
      <c r="B1705" t="s">
        <v>11999</v>
      </c>
      <c r="C1705" t="s">
        <v>12000</v>
      </c>
      <c r="D1705" s="22">
        <v>12000</v>
      </c>
      <c r="E1705" s="23">
        <f t="shared" si="63"/>
        <v>6600.0000000000009</v>
      </c>
    </row>
    <row r="1706" spans="1:5" x14ac:dyDescent="0.25">
      <c r="A1706" t="s">
        <v>8649</v>
      </c>
      <c r="B1706" t="s">
        <v>12001</v>
      </c>
      <c r="C1706" t="s">
        <v>12002</v>
      </c>
      <c r="D1706" s="22">
        <v>6000</v>
      </c>
      <c r="E1706" s="23">
        <f t="shared" si="63"/>
        <v>3300.0000000000005</v>
      </c>
    </row>
    <row r="1707" spans="1:5" x14ac:dyDescent="0.25">
      <c r="A1707" t="s">
        <v>8649</v>
      </c>
      <c r="B1707" t="s">
        <v>12003</v>
      </c>
      <c r="C1707" t="s">
        <v>12004</v>
      </c>
      <c r="D1707" s="22">
        <v>17000</v>
      </c>
      <c r="E1707" s="23">
        <f t="shared" si="63"/>
        <v>9350</v>
      </c>
    </row>
    <row r="1708" spans="1:5" x14ac:dyDescent="0.25">
      <c r="A1708" t="s">
        <v>8649</v>
      </c>
      <c r="B1708" t="s">
        <v>12005</v>
      </c>
      <c r="C1708" t="s">
        <v>12006</v>
      </c>
      <c r="D1708" s="22">
        <v>17000</v>
      </c>
      <c r="E1708" s="23">
        <f t="shared" si="63"/>
        <v>9350</v>
      </c>
    </row>
    <row r="1709" spans="1:5" x14ac:dyDescent="0.25">
      <c r="A1709" t="s">
        <v>8649</v>
      </c>
      <c r="B1709" t="s">
        <v>12007</v>
      </c>
      <c r="C1709" t="s">
        <v>12008</v>
      </c>
      <c r="D1709" s="22">
        <v>17000</v>
      </c>
      <c r="E1709" s="23">
        <f t="shared" si="63"/>
        <v>9350</v>
      </c>
    </row>
    <row r="1710" spans="1:5" x14ac:dyDescent="0.25">
      <c r="A1710" t="s">
        <v>8649</v>
      </c>
      <c r="B1710" t="s">
        <v>12009</v>
      </c>
      <c r="C1710" t="s">
        <v>12010</v>
      </c>
      <c r="D1710" s="22">
        <v>17000</v>
      </c>
      <c r="E1710" s="23">
        <f t="shared" si="63"/>
        <v>9350</v>
      </c>
    </row>
    <row r="1711" spans="1:5" x14ac:dyDescent="0.25">
      <c r="A1711" t="s">
        <v>8649</v>
      </c>
      <c r="B1711" t="s">
        <v>12011</v>
      </c>
      <c r="C1711" t="s">
        <v>12012</v>
      </c>
      <c r="D1711" s="22">
        <v>17000</v>
      </c>
      <c r="E1711" s="23">
        <f t="shared" si="63"/>
        <v>9350</v>
      </c>
    </row>
    <row r="1712" spans="1:5" x14ac:dyDescent="0.25">
      <c r="A1712" t="s">
        <v>8649</v>
      </c>
      <c r="B1712" t="s">
        <v>12013</v>
      </c>
      <c r="C1712" t="s">
        <v>12014</v>
      </c>
      <c r="D1712" s="22">
        <v>17000</v>
      </c>
      <c r="E1712" s="23">
        <f t="shared" si="63"/>
        <v>9350</v>
      </c>
    </row>
    <row r="1713" spans="1:5" x14ac:dyDescent="0.25">
      <c r="A1713" t="s">
        <v>8649</v>
      </c>
      <c r="B1713" t="s">
        <v>12015</v>
      </c>
      <c r="C1713" t="s">
        <v>12016</v>
      </c>
      <c r="D1713" s="22">
        <v>17000</v>
      </c>
      <c r="E1713" s="23">
        <f t="shared" si="63"/>
        <v>9350</v>
      </c>
    </row>
    <row r="1714" spans="1:5" x14ac:dyDescent="0.25">
      <c r="A1714" t="s">
        <v>8649</v>
      </c>
      <c r="B1714" t="s">
        <v>12017</v>
      </c>
      <c r="C1714" t="s">
        <v>12018</v>
      </c>
      <c r="D1714" s="22">
        <v>17000</v>
      </c>
      <c r="E1714" s="23">
        <f t="shared" si="63"/>
        <v>9350</v>
      </c>
    </row>
    <row r="1715" spans="1:5" x14ac:dyDescent="0.25">
      <c r="A1715" t="s">
        <v>8649</v>
      </c>
      <c r="B1715" t="s">
        <v>12019</v>
      </c>
      <c r="C1715" t="s">
        <v>12020</v>
      </c>
      <c r="D1715" s="22">
        <v>1030</v>
      </c>
      <c r="E1715" s="23">
        <f t="shared" si="63"/>
        <v>566.5</v>
      </c>
    </row>
    <row r="1716" spans="1:5" x14ac:dyDescent="0.25">
      <c r="A1716" t="s">
        <v>8649</v>
      </c>
      <c r="B1716" t="s">
        <v>12021</v>
      </c>
      <c r="C1716" t="s">
        <v>12022</v>
      </c>
      <c r="D1716" s="22">
        <v>1025</v>
      </c>
      <c r="E1716" s="23">
        <f t="shared" si="63"/>
        <v>563.75</v>
      </c>
    </row>
    <row r="1717" spans="1:5" x14ac:dyDescent="0.25">
      <c r="A1717" t="s">
        <v>8649</v>
      </c>
      <c r="B1717" t="s">
        <v>12023</v>
      </c>
      <c r="C1717" t="s">
        <v>12024</v>
      </c>
      <c r="D1717" s="22">
        <v>2425</v>
      </c>
      <c r="E1717" s="23">
        <f t="shared" si="63"/>
        <v>1333.75</v>
      </c>
    </row>
    <row r="1718" spans="1:5" x14ac:dyDescent="0.25">
      <c r="A1718" t="s">
        <v>8649</v>
      </c>
      <c r="B1718" t="s">
        <v>12025</v>
      </c>
      <c r="C1718" t="s">
        <v>12026</v>
      </c>
      <c r="D1718" s="22">
        <v>2425</v>
      </c>
      <c r="E1718" s="23">
        <f t="shared" si="63"/>
        <v>1333.75</v>
      </c>
    </row>
    <row r="1719" spans="1:5" x14ac:dyDescent="0.25">
      <c r="A1719" t="s">
        <v>8649</v>
      </c>
      <c r="B1719" t="s">
        <v>12027</v>
      </c>
      <c r="C1719" t="s">
        <v>12028</v>
      </c>
      <c r="D1719" s="22">
        <v>12915</v>
      </c>
      <c r="E1719" s="23">
        <f t="shared" si="63"/>
        <v>7103.2500000000009</v>
      </c>
    </row>
    <row r="1720" spans="1:5" x14ac:dyDescent="0.25">
      <c r="A1720" t="s">
        <v>8649</v>
      </c>
      <c r="B1720" t="s">
        <v>12029</v>
      </c>
      <c r="C1720" t="s">
        <v>12030</v>
      </c>
      <c r="D1720" s="22">
        <v>10000</v>
      </c>
      <c r="E1720" s="23">
        <f t="shared" si="63"/>
        <v>5500</v>
      </c>
    </row>
    <row r="1721" spans="1:5" x14ac:dyDescent="0.25">
      <c r="A1721" t="s">
        <v>8649</v>
      </c>
      <c r="B1721" t="s">
        <v>12031</v>
      </c>
      <c r="C1721" t="s">
        <v>12032</v>
      </c>
      <c r="D1721" s="22">
        <v>3000</v>
      </c>
      <c r="E1721" s="23">
        <f t="shared" si="63"/>
        <v>1650.0000000000002</v>
      </c>
    </row>
    <row r="1722" spans="1:5" x14ac:dyDescent="0.25">
      <c r="A1722" t="s">
        <v>8649</v>
      </c>
      <c r="B1722" t="s">
        <v>12033</v>
      </c>
      <c r="C1722" t="s">
        <v>12034</v>
      </c>
      <c r="D1722" s="22">
        <v>10000</v>
      </c>
      <c r="E1722" s="23">
        <f t="shared" si="63"/>
        <v>5500</v>
      </c>
    </row>
    <row r="1723" spans="1:5" x14ac:dyDescent="0.25">
      <c r="A1723" t="s">
        <v>8649</v>
      </c>
      <c r="B1723" t="s">
        <v>12035</v>
      </c>
      <c r="C1723" t="s">
        <v>12036</v>
      </c>
      <c r="D1723" s="22">
        <v>4000</v>
      </c>
      <c r="E1723" s="23">
        <f t="shared" si="63"/>
        <v>2200</v>
      </c>
    </row>
    <row r="1724" spans="1:5" x14ac:dyDescent="0.25">
      <c r="A1724" t="s">
        <v>8649</v>
      </c>
      <c r="B1724" t="s">
        <v>12037</v>
      </c>
      <c r="C1724" t="s">
        <v>12038</v>
      </c>
      <c r="D1724" s="22">
        <v>28000</v>
      </c>
      <c r="E1724" s="23">
        <f t="shared" si="63"/>
        <v>15400.000000000002</v>
      </c>
    </row>
    <row r="1725" spans="1:5" x14ac:dyDescent="0.25">
      <c r="A1725" t="s">
        <v>8649</v>
      </c>
      <c r="B1725" t="s">
        <v>12039</v>
      </c>
      <c r="C1725" t="s">
        <v>12040</v>
      </c>
      <c r="D1725" s="22">
        <v>520</v>
      </c>
      <c r="E1725" s="23">
        <f t="shared" si="63"/>
        <v>286</v>
      </c>
    </row>
    <row r="1726" spans="1:5" x14ac:dyDescent="0.25">
      <c r="A1726" t="s">
        <v>8649</v>
      </c>
      <c r="B1726" t="s">
        <v>12041</v>
      </c>
      <c r="C1726" t="s">
        <v>12042</v>
      </c>
      <c r="D1726" s="22">
        <v>10000</v>
      </c>
      <c r="E1726" s="23">
        <f t="shared" si="63"/>
        <v>5500</v>
      </c>
    </row>
    <row r="1727" spans="1:5" x14ac:dyDescent="0.25">
      <c r="A1727" t="s">
        <v>8649</v>
      </c>
      <c r="B1727" t="s">
        <v>12043</v>
      </c>
      <c r="C1727" t="s">
        <v>12044</v>
      </c>
      <c r="D1727" s="22">
        <v>1050</v>
      </c>
      <c r="E1727" s="23">
        <f t="shared" si="63"/>
        <v>577.5</v>
      </c>
    </row>
    <row r="1728" spans="1:5" x14ac:dyDescent="0.25">
      <c r="A1728" t="s">
        <v>8649</v>
      </c>
      <c r="B1728" t="s">
        <v>12045</v>
      </c>
      <c r="C1728" t="s">
        <v>12046</v>
      </c>
      <c r="D1728" s="22">
        <v>8400</v>
      </c>
      <c r="E1728" s="23">
        <f t="shared" si="63"/>
        <v>4620</v>
      </c>
    </row>
    <row r="1729" spans="1:5" x14ac:dyDescent="0.25">
      <c r="A1729" t="s">
        <v>8649</v>
      </c>
      <c r="B1729" t="s">
        <v>12047</v>
      </c>
      <c r="C1729" t="s">
        <v>12048</v>
      </c>
      <c r="D1729" s="22">
        <v>335</v>
      </c>
      <c r="E1729" s="23">
        <f t="shared" si="63"/>
        <v>184.25000000000003</v>
      </c>
    </row>
    <row r="1730" spans="1:5" x14ac:dyDescent="0.25">
      <c r="A1730" t="s">
        <v>8649</v>
      </c>
      <c r="B1730" t="s">
        <v>12049</v>
      </c>
      <c r="C1730" t="s">
        <v>12050</v>
      </c>
      <c r="D1730" s="22">
        <v>14000</v>
      </c>
      <c r="E1730" s="23">
        <f t="shared" si="63"/>
        <v>7700.0000000000009</v>
      </c>
    </row>
    <row r="1731" spans="1:5" x14ac:dyDescent="0.25">
      <c r="A1731" t="s">
        <v>8649</v>
      </c>
      <c r="B1731" t="s">
        <v>12051</v>
      </c>
      <c r="C1731" t="s">
        <v>12052</v>
      </c>
      <c r="D1731" s="22">
        <v>6720</v>
      </c>
      <c r="E1731" s="23">
        <f t="shared" si="63"/>
        <v>3696.0000000000005</v>
      </c>
    </row>
    <row r="1732" spans="1:5" x14ac:dyDescent="0.25">
      <c r="A1732" t="s">
        <v>8649</v>
      </c>
      <c r="B1732" t="s">
        <v>12053</v>
      </c>
      <c r="C1732" t="s">
        <v>12054</v>
      </c>
      <c r="D1732" s="22">
        <v>4000</v>
      </c>
      <c r="E1732" s="23">
        <f t="shared" si="63"/>
        <v>2200</v>
      </c>
    </row>
    <row r="1733" spans="1:5" x14ac:dyDescent="0.25">
      <c r="A1733" t="s">
        <v>8649</v>
      </c>
      <c r="B1733" t="s">
        <v>12055</v>
      </c>
      <c r="C1733" t="s">
        <v>12056</v>
      </c>
      <c r="D1733" s="22">
        <v>14000</v>
      </c>
      <c r="E1733" s="23">
        <f t="shared" si="63"/>
        <v>7700.0000000000009</v>
      </c>
    </row>
    <row r="1734" spans="1:5" x14ac:dyDescent="0.25">
      <c r="A1734" t="s">
        <v>8649</v>
      </c>
      <c r="B1734" t="s">
        <v>12057</v>
      </c>
      <c r="C1734" t="s">
        <v>12058</v>
      </c>
      <c r="D1734" s="22">
        <v>22000</v>
      </c>
      <c r="E1734" s="23">
        <f t="shared" si="63"/>
        <v>12100.000000000002</v>
      </c>
    </row>
    <row r="1735" spans="1:5" x14ac:dyDescent="0.25">
      <c r="A1735" t="s">
        <v>8649</v>
      </c>
      <c r="B1735" t="s">
        <v>12059</v>
      </c>
      <c r="C1735" t="s">
        <v>12060</v>
      </c>
      <c r="D1735" s="22">
        <v>5000</v>
      </c>
      <c r="E1735" s="23">
        <f t="shared" ref="E1735:E1798" si="64">D1735*0.6</f>
        <v>3000</v>
      </c>
    </row>
    <row r="1736" spans="1:5" x14ac:dyDescent="0.25">
      <c r="A1736" t="s">
        <v>8649</v>
      </c>
      <c r="B1736" t="s">
        <v>12061</v>
      </c>
      <c r="C1736" t="s">
        <v>12062</v>
      </c>
      <c r="D1736" s="22">
        <v>5000</v>
      </c>
      <c r="E1736" s="23">
        <f t="shared" si="64"/>
        <v>3000</v>
      </c>
    </row>
    <row r="1737" spans="1:5" x14ac:dyDescent="0.25">
      <c r="A1737" t="s">
        <v>8713</v>
      </c>
      <c r="B1737" t="s">
        <v>12063</v>
      </c>
      <c r="C1737" t="s">
        <v>12064</v>
      </c>
      <c r="D1737" s="22">
        <v>9100</v>
      </c>
      <c r="E1737" s="23">
        <f t="shared" si="64"/>
        <v>5460</v>
      </c>
    </row>
    <row r="1738" spans="1:5" x14ac:dyDescent="0.25">
      <c r="A1738" t="s">
        <v>8713</v>
      </c>
      <c r="B1738" t="s">
        <v>12065</v>
      </c>
      <c r="C1738" t="s">
        <v>12066</v>
      </c>
      <c r="D1738" s="22">
        <v>23210</v>
      </c>
      <c r="E1738" s="23">
        <f t="shared" si="64"/>
        <v>13926</v>
      </c>
    </row>
    <row r="1739" spans="1:5" x14ac:dyDescent="0.25">
      <c r="A1739" t="s">
        <v>8713</v>
      </c>
      <c r="B1739" t="s">
        <v>12067</v>
      </c>
      <c r="C1739" t="s">
        <v>12068</v>
      </c>
      <c r="D1739" s="22">
        <v>38700</v>
      </c>
      <c r="E1739" s="23">
        <f t="shared" si="64"/>
        <v>23220</v>
      </c>
    </row>
    <row r="1740" spans="1:5" x14ac:dyDescent="0.25">
      <c r="A1740" t="s">
        <v>8713</v>
      </c>
      <c r="B1740" t="s">
        <v>12069</v>
      </c>
      <c r="C1740" t="s">
        <v>12070</v>
      </c>
      <c r="D1740" s="22">
        <v>9100</v>
      </c>
      <c r="E1740" s="23">
        <f t="shared" si="64"/>
        <v>5460</v>
      </c>
    </row>
    <row r="1741" spans="1:5" x14ac:dyDescent="0.25">
      <c r="A1741" t="s">
        <v>8713</v>
      </c>
      <c r="B1741" t="s">
        <v>12071</v>
      </c>
      <c r="C1741" t="s">
        <v>12072</v>
      </c>
      <c r="D1741" s="22">
        <v>23210</v>
      </c>
      <c r="E1741" s="23">
        <f t="shared" si="64"/>
        <v>13926</v>
      </c>
    </row>
    <row r="1742" spans="1:5" x14ac:dyDescent="0.25">
      <c r="A1742" t="s">
        <v>8713</v>
      </c>
      <c r="B1742" t="s">
        <v>12073</v>
      </c>
      <c r="C1742" t="s">
        <v>12074</v>
      </c>
      <c r="D1742" s="22">
        <v>38700</v>
      </c>
      <c r="E1742" s="23">
        <f t="shared" si="64"/>
        <v>23220</v>
      </c>
    </row>
    <row r="1743" spans="1:5" x14ac:dyDescent="0.25">
      <c r="A1743" t="s">
        <v>8713</v>
      </c>
      <c r="B1743" t="s">
        <v>12075</v>
      </c>
      <c r="C1743" t="s">
        <v>12076</v>
      </c>
      <c r="D1743" s="22">
        <v>4100</v>
      </c>
      <c r="E1743" s="23">
        <f t="shared" si="64"/>
        <v>2460</v>
      </c>
    </row>
    <row r="1744" spans="1:5" x14ac:dyDescent="0.25">
      <c r="A1744" t="s">
        <v>8713</v>
      </c>
      <c r="B1744" t="s">
        <v>12077</v>
      </c>
      <c r="C1744" t="s">
        <v>12078</v>
      </c>
      <c r="D1744" s="22">
        <v>10460</v>
      </c>
      <c r="E1744" s="23">
        <f t="shared" si="64"/>
        <v>6276</v>
      </c>
    </row>
    <row r="1745" spans="1:5" x14ac:dyDescent="0.25">
      <c r="A1745" t="s">
        <v>8713</v>
      </c>
      <c r="B1745" t="s">
        <v>12079</v>
      </c>
      <c r="C1745" t="s">
        <v>12080</v>
      </c>
      <c r="D1745" s="22">
        <v>17430</v>
      </c>
      <c r="E1745" s="23">
        <f t="shared" si="64"/>
        <v>10458</v>
      </c>
    </row>
    <row r="1746" spans="1:5" x14ac:dyDescent="0.25">
      <c r="A1746" t="s">
        <v>8713</v>
      </c>
      <c r="B1746" t="s">
        <v>12081</v>
      </c>
      <c r="C1746" t="s">
        <v>12082</v>
      </c>
      <c r="D1746" s="22">
        <v>4100</v>
      </c>
      <c r="E1746" s="23">
        <f t="shared" si="64"/>
        <v>2460</v>
      </c>
    </row>
    <row r="1747" spans="1:5" x14ac:dyDescent="0.25">
      <c r="A1747" t="s">
        <v>8713</v>
      </c>
      <c r="B1747" t="s">
        <v>12083</v>
      </c>
      <c r="C1747" t="s">
        <v>12084</v>
      </c>
      <c r="D1747" s="22">
        <v>10460</v>
      </c>
      <c r="E1747" s="23">
        <f t="shared" si="64"/>
        <v>6276</v>
      </c>
    </row>
    <row r="1748" spans="1:5" x14ac:dyDescent="0.25">
      <c r="A1748" t="s">
        <v>8713</v>
      </c>
      <c r="B1748" t="s">
        <v>12085</v>
      </c>
      <c r="C1748" t="s">
        <v>12086</v>
      </c>
      <c r="D1748" s="22">
        <v>17430</v>
      </c>
      <c r="E1748" s="23">
        <f t="shared" si="64"/>
        <v>10458</v>
      </c>
    </row>
    <row r="1749" spans="1:5" x14ac:dyDescent="0.25">
      <c r="A1749" t="s">
        <v>8713</v>
      </c>
      <c r="B1749" t="s">
        <v>12087</v>
      </c>
      <c r="C1749" t="s">
        <v>12088</v>
      </c>
      <c r="D1749" s="22">
        <v>408000</v>
      </c>
      <c r="E1749" s="23">
        <f t="shared" si="64"/>
        <v>244800</v>
      </c>
    </row>
    <row r="1750" spans="1:5" x14ac:dyDescent="0.25">
      <c r="A1750" t="s">
        <v>8713</v>
      </c>
      <c r="B1750" t="s">
        <v>12089</v>
      </c>
      <c r="C1750" t="s">
        <v>12090</v>
      </c>
      <c r="D1750" s="22">
        <v>1041000</v>
      </c>
      <c r="E1750" s="23">
        <f t="shared" si="64"/>
        <v>624600</v>
      </c>
    </row>
    <row r="1751" spans="1:5" x14ac:dyDescent="0.25">
      <c r="A1751" t="s">
        <v>8713</v>
      </c>
      <c r="B1751" t="s">
        <v>12091</v>
      </c>
      <c r="C1751" t="s">
        <v>12092</v>
      </c>
      <c r="D1751" s="22">
        <v>1735000</v>
      </c>
      <c r="E1751" s="23">
        <f t="shared" si="64"/>
        <v>1041000</v>
      </c>
    </row>
    <row r="1752" spans="1:5" x14ac:dyDescent="0.25">
      <c r="A1752" t="s">
        <v>8713</v>
      </c>
      <c r="B1752" t="s">
        <v>12093</v>
      </c>
      <c r="C1752" t="s">
        <v>12094</v>
      </c>
      <c r="D1752" s="22">
        <v>408000</v>
      </c>
      <c r="E1752" s="23">
        <f t="shared" si="64"/>
        <v>244800</v>
      </c>
    </row>
    <row r="1753" spans="1:5" x14ac:dyDescent="0.25">
      <c r="A1753" t="s">
        <v>8713</v>
      </c>
      <c r="B1753" t="s">
        <v>12095</v>
      </c>
      <c r="C1753" t="s">
        <v>12096</v>
      </c>
      <c r="D1753" s="22">
        <v>1041000</v>
      </c>
      <c r="E1753" s="23">
        <f t="shared" si="64"/>
        <v>624600</v>
      </c>
    </row>
    <row r="1754" spans="1:5" x14ac:dyDescent="0.25">
      <c r="A1754" t="s">
        <v>8713</v>
      </c>
      <c r="B1754" t="s">
        <v>12097</v>
      </c>
      <c r="C1754" t="s">
        <v>12098</v>
      </c>
      <c r="D1754" s="22">
        <v>1735000</v>
      </c>
      <c r="E1754" s="23">
        <f t="shared" si="64"/>
        <v>1041000</v>
      </c>
    </row>
    <row r="1755" spans="1:5" x14ac:dyDescent="0.25">
      <c r="A1755" t="s">
        <v>8713</v>
      </c>
      <c r="B1755" t="s">
        <v>12099</v>
      </c>
      <c r="C1755" t="s">
        <v>12100</v>
      </c>
      <c r="D1755" s="22">
        <v>150000</v>
      </c>
      <c r="E1755" s="23">
        <f t="shared" si="64"/>
        <v>90000</v>
      </c>
    </row>
    <row r="1756" spans="1:5" x14ac:dyDescent="0.25">
      <c r="A1756" t="s">
        <v>8713</v>
      </c>
      <c r="B1756" t="s">
        <v>12101</v>
      </c>
      <c r="C1756" t="s">
        <v>12102</v>
      </c>
      <c r="D1756" s="22">
        <v>382800</v>
      </c>
      <c r="E1756" s="23">
        <f t="shared" si="64"/>
        <v>229680</v>
      </c>
    </row>
    <row r="1757" spans="1:5" x14ac:dyDescent="0.25">
      <c r="A1757" t="s">
        <v>8713</v>
      </c>
      <c r="B1757" t="s">
        <v>12103</v>
      </c>
      <c r="C1757" t="s">
        <v>12104</v>
      </c>
      <c r="D1757" s="22">
        <v>637500</v>
      </c>
      <c r="E1757" s="23">
        <f t="shared" si="64"/>
        <v>382500</v>
      </c>
    </row>
    <row r="1758" spans="1:5" x14ac:dyDescent="0.25">
      <c r="A1758" t="s">
        <v>8713</v>
      </c>
      <c r="B1758" t="s">
        <v>12105</v>
      </c>
      <c r="C1758" t="s">
        <v>12106</v>
      </c>
      <c r="D1758" s="22">
        <v>150000</v>
      </c>
      <c r="E1758" s="23">
        <f t="shared" si="64"/>
        <v>90000</v>
      </c>
    </row>
    <row r="1759" spans="1:5" x14ac:dyDescent="0.25">
      <c r="A1759" t="s">
        <v>8713</v>
      </c>
      <c r="B1759" t="s">
        <v>12107</v>
      </c>
      <c r="C1759" t="s">
        <v>12108</v>
      </c>
      <c r="D1759" s="22">
        <v>382800</v>
      </c>
      <c r="E1759" s="23">
        <f t="shared" si="64"/>
        <v>229680</v>
      </c>
    </row>
    <row r="1760" spans="1:5" x14ac:dyDescent="0.25">
      <c r="A1760" t="s">
        <v>8713</v>
      </c>
      <c r="B1760" t="s">
        <v>12109</v>
      </c>
      <c r="C1760" t="s">
        <v>12110</v>
      </c>
      <c r="D1760" s="22">
        <v>637500</v>
      </c>
      <c r="E1760" s="23">
        <f t="shared" si="64"/>
        <v>382500</v>
      </c>
    </row>
    <row r="1761" spans="1:5" x14ac:dyDescent="0.25">
      <c r="A1761" t="s">
        <v>8713</v>
      </c>
      <c r="B1761" t="s">
        <v>12111</v>
      </c>
      <c r="C1761" t="s">
        <v>12112</v>
      </c>
      <c r="D1761" s="22">
        <v>72000</v>
      </c>
      <c r="E1761" s="23">
        <f t="shared" si="64"/>
        <v>43200</v>
      </c>
    </row>
    <row r="1762" spans="1:5" x14ac:dyDescent="0.25">
      <c r="A1762" t="s">
        <v>8713</v>
      </c>
      <c r="B1762" t="s">
        <v>12113</v>
      </c>
      <c r="C1762" t="s">
        <v>12114</v>
      </c>
      <c r="D1762" s="22">
        <v>183600</v>
      </c>
      <c r="E1762" s="23">
        <f t="shared" si="64"/>
        <v>110160</v>
      </c>
    </row>
    <row r="1763" spans="1:5" x14ac:dyDescent="0.25">
      <c r="A1763" t="s">
        <v>8713</v>
      </c>
      <c r="B1763" t="s">
        <v>12115</v>
      </c>
      <c r="C1763" t="s">
        <v>12116</v>
      </c>
      <c r="D1763" s="22">
        <v>306000</v>
      </c>
      <c r="E1763" s="23">
        <f t="shared" si="64"/>
        <v>183600</v>
      </c>
    </row>
    <row r="1764" spans="1:5" x14ac:dyDescent="0.25">
      <c r="A1764" t="s">
        <v>8713</v>
      </c>
      <c r="B1764" t="s">
        <v>12117</v>
      </c>
      <c r="C1764" t="s">
        <v>12118</v>
      </c>
      <c r="D1764" s="22">
        <v>72000</v>
      </c>
      <c r="E1764" s="23">
        <f t="shared" si="64"/>
        <v>43200</v>
      </c>
    </row>
    <row r="1765" spans="1:5" x14ac:dyDescent="0.25">
      <c r="A1765" t="s">
        <v>8713</v>
      </c>
      <c r="B1765" t="s">
        <v>12119</v>
      </c>
      <c r="C1765" t="s">
        <v>12120</v>
      </c>
      <c r="D1765" s="22">
        <v>183600</v>
      </c>
      <c r="E1765" s="23">
        <f t="shared" si="64"/>
        <v>110160</v>
      </c>
    </row>
    <row r="1766" spans="1:5" x14ac:dyDescent="0.25">
      <c r="A1766" t="s">
        <v>8713</v>
      </c>
      <c r="B1766" t="s">
        <v>12121</v>
      </c>
      <c r="C1766" t="s">
        <v>12122</v>
      </c>
      <c r="D1766" s="22">
        <v>306000</v>
      </c>
      <c r="E1766" s="23">
        <f t="shared" si="64"/>
        <v>183600</v>
      </c>
    </row>
    <row r="1767" spans="1:5" x14ac:dyDescent="0.25">
      <c r="A1767" t="s">
        <v>8713</v>
      </c>
      <c r="B1767" t="s">
        <v>12123</v>
      </c>
      <c r="C1767" t="s">
        <v>12124</v>
      </c>
      <c r="D1767" s="22">
        <v>30000</v>
      </c>
      <c r="E1767" s="23">
        <f t="shared" si="64"/>
        <v>18000</v>
      </c>
    </row>
    <row r="1768" spans="1:5" x14ac:dyDescent="0.25">
      <c r="A1768" t="s">
        <v>8713</v>
      </c>
      <c r="B1768" t="s">
        <v>12125</v>
      </c>
      <c r="C1768" t="s">
        <v>12126</v>
      </c>
      <c r="D1768" s="22">
        <v>76500</v>
      </c>
      <c r="E1768" s="23">
        <f t="shared" si="64"/>
        <v>45900</v>
      </c>
    </row>
    <row r="1769" spans="1:5" x14ac:dyDescent="0.25">
      <c r="A1769" t="s">
        <v>8713</v>
      </c>
      <c r="B1769" t="s">
        <v>12127</v>
      </c>
      <c r="C1769" t="s">
        <v>12128</v>
      </c>
      <c r="D1769" s="22">
        <v>127500</v>
      </c>
      <c r="E1769" s="23">
        <f t="shared" si="64"/>
        <v>76500</v>
      </c>
    </row>
    <row r="1770" spans="1:5" x14ac:dyDescent="0.25">
      <c r="A1770" t="s">
        <v>8713</v>
      </c>
      <c r="B1770" t="s">
        <v>12129</v>
      </c>
      <c r="C1770" t="s">
        <v>12130</v>
      </c>
      <c r="D1770" s="22">
        <v>30000</v>
      </c>
      <c r="E1770" s="23">
        <f t="shared" si="64"/>
        <v>18000</v>
      </c>
    </row>
    <row r="1771" spans="1:5" x14ac:dyDescent="0.25">
      <c r="A1771" t="s">
        <v>8713</v>
      </c>
      <c r="B1771" t="s">
        <v>12131</v>
      </c>
      <c r="C1771" t="s">
        <v>12132</v>
      </c>
      <c r="D1771" s="22">
        <v>76500</v>
      </c>
      <c r="E1771" s="23">
        <f t="shared" si="64"/>
        <v>45900</v>
      </c>
    </row>
    <row r="1772" spans="1:5" x14ac:dyDescent="0.25">
      <c r="A1772" t="s">
        <v>8713</v>
      </c>
      <c r="B1772" t="s">
        <v>12133</v>
      </c>
      <c r="C1772" t="s">
        <v>12134</v>
      </c>
      <c r="D1772" s="22">
        <v>127500</v>
      </c>
      <c r="E1772" s="23">
        <f t="shared" si="64"/>
        <v>76500</v>
      </c>
    </row>
    <row r="1773" spans="1:5" x14ac:dyDescent="0.25">
      <c r="A1773" t="s">
        <v>8713</v>
      </c>
      <c r="B1773" t="s">
        <v>12135</v>
      </c>
      <c r="C1773" t="s">
        <v>12136</v>
      </c>
      <c r="D1773" s="22">
        <v>34000</v>
      </c>
      <c r="E1773" s="23">
        <f t="shared" si="64"/>
        <v>20400</v>
      </c>
    </row>
    <row r="1774" spans="1:5" x14ac:dyDescent="0.25">
      <c r="A1774" t="s">
        <v>8713</v>
      </c>
      <c r="B1774" t="s">
        <v>12137</v>
      </c>
      <c r="C1774" t="s">
        <v>12138</v>
      </c>
      <c r="D1774" s="22">
        <v>86700</v>
      </c>
      <c r="E1774" s="23">
        <f t="shared" si="64"/>
        <v>52020</v>
      </c>
    </row>
    <row r="1775" spans="1:5" x14ac:dyDescent="0.25">
      <c r="A1775" t="s">
        <v>8713</v>
      </c>
      <c r="B1775" t="s">
        <v>12139</v>
      </c>
      <c r="C1775" t="s">
        <v>12140</v>
      </c>
      <c r="D1775" s="22">
        <v>144500</v>
      </c>
      <c r="E1775" s="23">
        <f t="shared" si="64"/>
        <v>86700</v>
      </c>
    </row>
    <row r="1776" spans="1:5" x14ac:dyDescent="0.25">
      <c r="A1776" t="s">
        <v>8713</v>
      </c>
      <c r="B1776" t="s">
        <v>12141</v>
      </c>
      <c r="C1776" t="s">
        <v>12142</v>
      </c>
      <c r="D1776" s="22">
        <v>34000</v>
      </c>
      <c r="E1776" s="23">
        <f t="shared" si="64"/>
        <v>20400</v>
      </c>
    </row>
    <row r="1777" spans="1:5" x14ac:dyDescent="0.25">
      <c r="A1777" t="s">
        <v>8713</v>
      </c>
      <c r="B1777" t="s">
        <v>12143</v>
      </c>
      <c r="C1777" t="s">
        <v>12144</v>
      </c>
      <c r="D1777" s="22">
        <v>86700</v>
      </c>
      <c r="E1777" s="23">
        <f t="shared" si="64"/>
        <v>52020</v>
      </c>
    </row>
    <row r="1778" spans="1:5" x14ac:dyDescent="0.25">
      <c r="A1778" t="s">
        <v>8713</v>
      </c>
      <c r="B1778" t="s">
        <v>12145</v>
      </c>
      <c r="C1778" t="s">
        <v>12146</v>
      </c>
      <c r="D1778" s="22">
        <v>144500</v>
      </c>
      <c r="E1778" s="23">
        <f t="shared" si="64"/>
        <v>86700</v>
      </c>
    </row>
    <row r="1779" spans="1:5" x14ac:dyDescent="0.25">
      <c r="A1779" t="s">
        <v>8713</v>
      </c>
      <c r="B1779" t="s">
        <v>12147</v>
      </c>
      <c r="C1779" t="s">
        <v>12148</v>
      </c>
      <c r="D1779" s="22">
        <v>18500</v>
      </c>
      <c r="E1779" s="23">
        <f t="shared" si="64"/>
        <v>11100</v>
      </c>
    </row>
    <row r="1780" spans="1:5" x14ac:dyDescent="0.25">
      <c r="A1780" t="s">
        <v>8713</v>
      </c>
      <c r="B1780" t="s">
        <v>12149</v>
      </c>
      <c r="C1780" t="s">
        <v>12150</v>
      </c>
      <c r="D1780" s="22">
        <v>47200</v>
      </c>
      <c r="E1780" s="23">
        <f t="shared" si="64"/>
        <v>28320</v>
      </c>
    </row>
    <row r="1781" spans="1:5" x14ac:dyDescent="0.25">
      <c r="A1781" t="s">
        <v>8713</v>
      </c>
      <c r="B1781" t="s">
        <v>12151</v>
      </c>
      <c r="C1781" t="s">
        <v>12152</v>
      </c>
      <c r="D1781" s="22">
        <v>78650</v>
      </c>
      <c r="E1781" s="23">
        <f t="shared" si="64"/>
        <v>47190</v>
      </c>
    </row>
    <row r="1782" spans="1:5" x14ac:dyDescent="0.25">
      <c r="A1782" t="s">
        <v>8713</v>
      </c>
      <c r="B1782" t="s">
        <v>12153</v>
      </c>
      <c r="C1782" t="s">
        <v>12154</v>
      </c>
      <c r="D1782" s="22">
        <v>18500</v>
      </c>
      <c r="E1782" s="23">
        <f t="shared" si="64"/>
        <v>11100</v>
      </c>
    </row>
    <row r="1783" spans="1:5" x14ac:dyDescent="0.25">
      <c r="A1783" t="s">
        <v>8713</v>
      </c>
      <c r="B1783" t="s">
        <v>12155</v>
      </c>
      <c r="C1783" t="s">
        <v>12156</v>
      </c>
      <c r="D1783" s="22">
        <v>47200</v>
      </c>
      <c r="E1783" s="23">
        <f t="shared" si="64"/>
        <v>28320</v>
      </c>
    </row>
    <row r="1784" spans="1:5" x14ac:dyDescent="0.25">
      <c r="A1784" t="s">
        <v>8713</v>
      </c>
      <c r="B1784" t="s">
        <v>12157</v>
      </c>
      <c r="C1784" t="s">
        <v>12158</v>
      </c>
      <c r="D1784" s="22">
        <v>78650</v>
      </c>
      <c r="E1784" s="23">
        <f t="shared" si="64"/>
        <v>47190</v>
      </c>
    </row>
    <row r="1785" spans="1:5" x14ac:dyDescent="0.25">
      <c r="A1785" t="s">
        <v>8713</v>
      </c>
      <c r="B1785" t="s">
        <v>12159</v>
      </c>
      <c r="C1785" t="s">
        <v>12160</v>
      </c>
      <c r="D1785" s="22">
        <v>240000</v>
      </c>
      <c r="E1785" s="23">
        <f t="shared" si="64"/>
        <v>144000</v>
      </c>
    </row>
    <row r="1786" spans="1:5" x14ac:dyDescent="0.25">
      <c r="A1786" t="s">
        <v>8713</v>
      </c>
      <c r="B1786" t="s">
        <v>12161</v>
      </c>
      <c r="C1786" t="s">
        <v>12162</v>
      </c>
      <c r="D1786" s="22">
        <v>612000</v>
      </c>
      <c r="E1786" s="23">
        <f t="shared" si="64"/>
        <v>367200</v>
      </c>
    </row>
    <row r="1787" spans="1:5" x14ac:dyDescent="0.25">
      <c r="A1787" t="s">
        <v>8713</v>
      </c>
      <c r="B1787" t="s">
        <v>12163</v>
      </c>
      <c r="C1787" t="s">
        <v>12164</v>
      </c>
      <c r="D1787" s="22">
        <v>1020000</v>
      </c>
      <c r="E1787" s="23">
        <f t="shared" si="64"/>
        <v>612000</v>
      </c>
    </row>
    <row r="1788" spans="1:5" x14ac:dyDescent="0.25">
      <c r="A1788" t="s">
        <v>8713</v>
      </c>
      <c r="B1788" t="s">
        <v>12165</v>
      </c>
      <c r="C1788" t="s">
        <v>12166</v>
      </c>
      <c r="D1788" s="22">
        <v>240000</v>
      </c>
      <c r="E1788" s="23">
        <f t="shared" si="64"/>
        <v>144000</v>
      </c>
    </row>
    <row r="1789" spans="1:5" x14ac:dyDescent="0.25">
      <c r="A1789" t="s">
        <v>8713</v>
      </c>
      <c r="B1789" t="s">
        <v>12167</v>
      </c>
      <c r="C1789" t="s">
        <v>12168</v>
      </c>
      <c r="D1789" s="22">
        <v>612000</v>
      </c>
      <c r="E1789" s="23">
        <f t="shared" si="64"/>
        <v>367200</v>
      </c>
    </row>
    <row r="1790" spans="1:5" x14ac:dyDescent="0.25">
      <c r="A1790" t="s">
        <v>8713</v>
      </c>
      <c r="B1790" t="s">
        <v>12169</v>
      </c>
      <c r="C1790" t="s">
        <v>12170</v>
      </c>
      <c r="D1790" s="22">
        <v>1020000</v>
      </c>
      <c r="E1790" s="23">
        <f t="shared" si="64"/>
        <v>612000</v>
      </c>
    </row>
    <row r="1791" spans="1:5" x14ac:dyDescent="0.25">
      <c r="A1791" t="s">
        <v>8713</v>
      </c>
      <c r="B1791" t="s">
        <v>12171</v>
      </c>
      <c r="C1791" t="s">
        <v>12172</v>
      </c>
      <c r="D1791" s="22">
        <v>100000</v>
      </c>
      <c r="E1791" s="23">
        <f t="shared" si="64"/>
        <v>60000</v>
      </c>
    </row>
    <row r="1792" spans="1:5" x14ac:dyDescent="0.25">
      <c r="A1792" t="s">
        <v>8713</v>
      </c>
      <c r="B1792" t="s">
        <v>12173</v>
      </c>
      <c r="C1792" t="s">
        <v>12174</v>
      </c>
      <c r="D1792" s="22">
        <v>255000</v>
      </c>
      <c r="E1792" s="23">
        <f t="shared" si="64"/>
        <v>153000</v>
      </c>
    </row>
    <row r="1793" spans="1:5" x14ac:dyDescent="0.25">
      <c r="A1793" t="s">
        <v>8713</v>
      </c>
      <c r="B1793" t="s">
        <v>12175</v>
      </c>
      <c r="C1793" t="s">
        <v>12176</v>
      </c>
      <c r="D1793" s="22">
        <v>425000</v>
      </c>
      <c r="E1793" s="23">
        <f t="shared" si="64"/>
        <v>255000</v>
      </c>
    </row>
    <row r="1794" spans="1:5" x14ac:dyDescent="0.25">
      <c r="A1794" t="s">
        <v>8713</v>
      </c>
      <c r="B1794" t="s">
        <v>12177</v>
      </c>
      <c r="C1794" t="s">
        <v>12178</v>
      </c>
      <c r="D1794" s="22">
        <v>100000</v>
      </c>
      <c r="E1794" s="23">
        <f t="shared" si="64"/>
        <v>60000</v>
      </c>
    </row>
    <row r="1795" spans="1:5" x14ac:dyDescent="0.25">
      <c r="A1795" t="s">
        <v>8713</v>
      </c>
      <c r="B1795" t="s">
        <v>12179</v>
      </c>
      <c r="C1795" t="s">
        <v>12180</v>
      </c>
      <c r="D1795" s="22">
        <v>255000</v>
      </c>
      <c r="E1795" s="23">
        <f t="shared" si="64"/>
        <v>153000</v>
      </c>
    </row>
    <row r="1796" spans="1:5" x14ac:dyDescent="0.25">
      <c r="A1796" t="s">
        <v>8713</v>
      </c>
      <c r="B1796" t="s">
        <v>12181</v>
      </c>
      <c r="C1796" t="s">
        <v>12182</v>
      </c>
      <c r="D1796" s="22">
        <v>425000</v>
      </c>
      <c r="E1796" s="23">
        <f t="shared" si="64"/>
        <v>255000</v>
      </c>
    </row>
    <row r="1797" spans="1:5" x14ac:dyDescent="0.25">
      <c r="A1797" t="s">
        <v>8713</v>
      </c>
      <c r="B1797" t="s">
        <v>12183</v>
      </c>
      <c r="C1797" t="s">
        <v>12184</v>
      </c>
      <c r="D1797" s="22">
        <v>100000</v>
      </c>
      <c r="E1797" s="23">
        <f t="shared" si="64"/>
        <v>60000</v>
      </c>
    </row>
    <row r="1798" spans="1:5" x14ac:dyDescent="0.25">
      <c r="A1798" t="s">
        <v>8649</v>
      </c>
      <c r="B1798" t="s">
        <v>12185</v>
      </c>
      <c r="C1798" t="s">
        <v>12186</v>
      </c>
      <c r="D1798" s="22">
        <v>160000</v>
      </c>
      <c r="E1798" s="23">
        <f t="shared" si="64"/>
        <v>96000</v>
      </c>
    </row>
    <row r="1799" spans="1:5" x14ac:dyDescent="0.25">
      <c r="A1799" t="s">
        <v>8713</v>
      </c>
      <c r="B1799" t="s">
        <v>12187</v>
      </c>
      <c r="C1799" t="s">
        <v>12188</v>
      </c>
      <c r="D1799" s="22">
        <v>100</v>
      </c>
      <c r="E1799" s="23">
        <f t="shared" ref="E1799:E1862" si="65">D1799*0.6</f>
        <v>60</v>
      </c>
    </row>
    <row r="1800" spans="1:5" x14ac:dyDescent="0.25">
      <c r="A1800" t="s">
        <v>8713</v>
      </c>
      <c r="B1800" t="s">
        <v>12189</v>
      </c>
      <c r="C1800" t="s">
        <v>12190</v>
      </c>
      <c r="D1800" s="22">
        <v>200</v>
      </c>
      <c r="E1800" s="23">
        <f t="shared" si="65"/>
        <v>120</v>
      </c>
    </row>
    <row r="1801" spans="1:5" x14ac:dyDescent="0.25">
      <c r="A1801" t="s">
        <v>8713</v>
      </c>
      <c r="B1801" t="s">
        <v>12191</v>
      </c>
      <c r="C1801" t="s">
        <v>12192</v>
      </c>
      <c r="D1801" s="22">
        <v>300</v>
      </c>
      <c r="E1801" s="23">
        <f t="shared" si="65"/>
        <v>180</v>
      </c>
    </row>
    <row r="1802" spans="1:5" x14ac:dyDescent="0.25">
      <c r="A1802" t="s">
        <v>8713</v>
      </c>
      <c r="B1802" t="s">
        <v>12193</v>
      </c>
      <c r="C1802" t="s">
        <v>12194</v>
      </c>
      <c r="D1802" s="22">
        <v>400</v>
      </c>
      <c r="E1802" s="23">
        <f t="shared" si="65"/>
        <v>240</v>
      </c>
    </row>
    <row r="1803" spans="1:5" x14ac:dyDescent="0.25">
      <c r="A1803" t="s">
        <v>8713</v>
      </c>
      <c r="B1803" t="s">
        <v>12195</v>
      </c>
      <c r="C1803" t="s">
        <v>12196</v>
      </c>
      <c r="D1803" s="22">
        <v>800</v>
      </c>
      <c r="E1803" s="23">
        <f t="shared" si="65"/>
        <v>480</v>
      </c>
    </row>
    <row r="1804" spans="1:5" x14ac:dyDescent="0.25">
      <c r="A1804" t="s">
        <v>8713</v>
      </c>
      <c r="B1804" t="s">
        <v>12197</v>
      </c>
      <c r="C1804" t="s">
        <v>12198</v>
      </c>
      <c r="D1804" s="22">
        <v>1200</v>
      </c>
      <c r="E1804" s="23">
        <f t="shared" si="65"/>
        <v>720</v>
      </c>
    </row>
    <row r="1805" spans="1:5" x14ac:dyDescent="0.25">
      <c r="A1805" t="s">
        <v>8713</v>
      </c>
      <c r="B1805" t="s">
        <v>12199</v>
      </c>
      <c r="C1805" t="s">
        <v>12200</v>
      </c>
      <c r="D1805" s="22">
        <v>1000</v>
      </c>
      <c r="E1805" s="23">
        <f t="shared" si="65"/>
        <v>600</v>
      </c>
    </row>
    <row r="1806" spans="1:5" x14ac:dyDescent="0.25">
      <c r="A1806" t="s">
        <v>8713</v>
      </c>
      <c r="B1806" t="s">
        <v>12201</v>
      </c>
      <c r="C1806" t="s">
        <v>12202</v>
      </c>
      <c r="D1806" s="22">
        <v>2000</v>
      </c>
      <c r="E1806" s="23">
        <f t="shared" si="65"/>
        <v>1200</v>
      </c>
    </row>
    <row r="1807" spans="1:5" x14ac:dyDescent="0.25">
      <c r="A1807" t="s">
        <v>8713</v>
      </c>
      <c r="B1807" t="s">
        <v>12203</v>
      </c>
      <c r="C1807" t="s">
        <v>12204</v>
      </c>
      <c r="D1807" s="22">
        <v>3000</v>
      </c>
      <c r="E1807" s="23">
        <f t="shared" si="65"/>
        <v>1800</v>
      </c>
    </row>
    <row r="1808" spans="1:5" x14ac:dyDescent="0.25">
      <c r="A1808" t="s">
        <v>8649</v>
      </c>
      <c r="B1808" t="s">
        <v>12205</v>
      </c>
      <c r="C1808" t="s">
        <v>12206</v>
      </c>
      <c r="D1808" s="22">
        <v>10000</v>
      </c>
      <c r="E1808" s="23">
        <f t="shared" si="65"/>
        <v>6000</v>
      </c>
    </row>
    <row r="1809" spans="1:5" x14ac:dyDescent="0.25">
      <c r="A1809" t="s">
        <v>8649</v>
      </c>
      <c r="B1809" t="s">
        <v>12207</v>
      </c>
      <c r="C1809" t="s">
        <v>12208</v>
      </c>
      <c r="D1809" s="22">
        <v>25000</v>
      </c>
      <c r="E1809" s="23">
        <f t="shared" si="65"/>
        <v>15000</v>
      </c>
    </row>
    <row r="1810" spans="1:5" x14ac:dyDescent="0.25">
      <c r="A1810" t="s">
        <v>8649</v>
      </c>
      <c r="B1810" t="s">
        <v>12209</v>
      </c>
      <c r="C1810" t="s">
        <v>12210</v>
      </c>
      <c r="D1810" s="22">
        <v>40000</v>
      </c>
      <c r="E1810" s="23">
        <f t="shared" si="65"/>
        <v>24000</v>
      </c>
    </row>
    <row r="1811" spans="1:5" x14ac:dyDescent="0.25">
      <c r="A1811" t="s">
        <v>8649</v>
      </c>
      <c r="B1811" t="s">
        <v>12211</v>
      </c>
      <c r="C1811" t="s">
        <v>12212</v>
      </c>
      <c r="D1811" s="22">
        <v>50000</v>
      </c>
      <c r="E1811" s="23">
        <f t="shared" si="65"/>
        <v>30000</v>
      </c>
    </row>
    <row r="1812" spans="1:5" x14ac:dyDescent="0.25">
      <c r="A1812" t="s">
        <v>8649</v>
      </c>
      <c r="B1812" t="s">
        <v>12213</v>
      </c>
      <c r="C1812" t="s">
        <v>12214</v>
      </c>
      <c r="D1812" s="22">
        <v>100000</v>
      </c>
      <c r="E1812" s="23">
        <f t="shared" si="65"/>
        <v>60000</v>
      </c>
    </row>
    <row r="1813" spans="1:5" x14ac:dyDescent="0.25">
      <c r="A1813" t="s">
        <v>8649</v>
      </c>
      <c r="B1813" t="s">
        <v>12215</v>
      </c>
      <c r="C1813" t="s">
        <v>12216</v>
      </c>
      <c r="D1813" s="22">
        <v>225000</v>
      </c>
      <c r="E1813" s="23">
        <f t="shared" si="65"/>
        <v>135000</v>
      </c>
    </row>
    <row r="1814" spans="1:5" x14ac:dyDescent="0.25">
      <c r="A1814" t="s">
        <v>8649</v>
      </c>
      <c r="B1814" t="s">
        <v>12217</v>
      </c>
      <c r="C1814" t="s">
        <v>12218</v>
      </c>
      <c r="D1814" s="22">
        <v>326700</v>
      </c>
      <c r="E1814" s="23">
        <f t="shared" si="65"/>
        <v>196020</v>
      </c>
    </row>
    <row r="1815" spans="1:5" x14ac:dyDescent="0.25">
      <c r="A1815" t="s">
        <v>8649</v>
      </c>
      <c r="B1815" t="s">
        <v>12219</v>
      </c>
      <c r="C1815" t="s">
        <v>12220</v>
      </c>
      <c r="D1815" s="22">
        <v>337600</v>
      </c>
      <c r="E1815" s="23">
        <f t="shared" si="65"/>
        <v>202560</v>
      </c>
    </row>
    <row r="1816" spans="1:5" x14ac:dyDescent="0.25">
      <c r="A1816" t="s">
        <v>8649</v>
      </c>
      <c r="B1816" t="s">
        <v>12221</v>
      </c>
      <c r="C1816" t="s">
        <v>12222</v>
      </c>
      <c r="D1816" s="22">
        <v>490700</v>
      </c>
      <c r="E1816" s="23">
        <f t="shared" si="65"/>
        <v>294420</v>
      </c>
    </row>
    <row r="1817" spans="1:5" x14ac:dyDescent="0.25">
      <c r="A1817" t="s">
        <v>8649</v>
      </c>
      <c r="B1817" t="s">
        <v>12223</v>
      </c>
      <c r="C1817" t="s">
        <v>12224</v>
      </c>
      <c r="D1817" s="22">
        <v>50000</v>
      </c>
      <c r="E1817" s="23">
        <f t="shared" si="65"/>
        <v>30000</v>
      </c>
    </row>
    <row r="1818" spans="1:5" x14ac:dyDescent="0.25">
      <c r="A1818" t="s">
        <v>8649</v>
      </c>
      <c r="B1818" t="s">
        <v>12225</v>
      </c>
      <c r="C1818" t="s">
        <v>12226</v>
      </c>
      <c r="D1818" s="22">
        <v>25000</v>
      </c>
      <c r="E1818" s="23">
        <f t="shared" si="65"/>
        <v>15000</v>
      </c>
    </row>
    <row r="1819" spans="1:5" x14ac:dyDescent="0.25">
      <c r="A1819" t="s">
        <v>8649</v>
      </c>
      <c r="B1819" t="s">
        <v>12227</v>
      </c>
      <c r="C1819" t="s">
        <v>12228</v>
      </c>
      <c r="D1819" s="22">
        <v>10000</v>
      </c>
      <c r="E1819" s="23">
        <f t="shared" si="65"/>
        <v>6000</v>
      </c>
    </row>
    <row r="1820" spans="1:5" x14ac:dyDescent="0.25">
      <c r="A1820" t="s">
        <v>8649</v>
      </c>
      <c r="B1820" t="s">
        <v>12229</v>
      </c>
      <c r="C1820" t="s">
        <v>12230</v>
      </c>
      <c r="D1820" s="22">
        <v>30000</v>
      </c>
      <c r="E1820" s="23">
        <f t="shared" si="65"/>
        <v>18000</v>
      </c>
    </row>
    <row r="1821" spans="1:5" x14ac:dyDescent="0.25">
      <c r="A1821" t="s">
        <v>8649</v>
      </c>
      <c r="B1821" t="s">
        <v>12231</v>
      </c>
      <c r="C1821" t="s">
        <v>12232</v>
      </c>
      <c r="D1821" s="22">
        <v>70000</v>
      </c>
      <c r="E1821" s="23">
        <f t="shared" si="65"/>
        <v>42000</v>
      </c>
    </row>
    <row r="1822" spans="1:5" x14ac:dyDescent="0.25">
      <c r="A1822" t="s">
        <v>8649</v>
      </c>
      <c r="B1822" t="s">
        <v>12233</v>
      </c>
      <c r="C1822" t="s">
        <v>12234</v>
      </c>
      <c r="D1822" s="22">
        <v>40000</v>
      </c>
      <c r="E1822" s="23">
        <f t="shared" si="65"/>
        <v>24000</v>
      </c>
    </row>
    <row r="1823" spans="1:5" x14ac:dyDescent="0.25">
      <c r="A1823" t="s">
        <v>8649</v>
      </c>
      <c r="B1823" t="s">
        <v>12235</v>
      </c>
      <c r="C1823" t="s">
        <v>12236</v>
      </c>
      <c r="D1823" s="22">
        <v>70000</v>
      </c>
      <c r="E1823" s="23">
        <f t="shared" si="65"/>
        <v>42000</v>
      </c>
    </row>
    <row r="1824" spans="1:5" x14ac:dyDescent="0.25">
      <c r="A1824" t="s">
        <v>8649</v>
      </c>
      <c r="B1824" t="s">
        <v>12237</v>
      </c>
      <c r="C1824" t="s">
        <v>12238</v>
      </c>
      <c r="D1824" s="22">
        <v>50000</v>
      </c>
      <c r="E1824" s="23">
        <f t="shared" si="65"/>
        <v>30000</v>
      </c>
    </row>
    <row r="1825" spans="1:5" x14ac:dyDescent="0.25">
      <c r="A1825" t="s">
        <v>8649</v>
      </c>
      <c r="B1825" t="s">
        <v>12239</v>
      </c>
      <c r="C1825" t="s">
        <v>12240</v>
      </c>
      <c r="D1825" s="22">
        <v>70000</v>
      </c>
      <c r="E1825" s="23">
        <f t="shared" si="65"/>
        <v>42000</v>
      </c>
    </row>
    <row r="1826" spans="1:5" x14ac:dyDescent="0.25">
      <c r="A1826" t="s">
        <v>8649</v>
      </c>
      <c r="B1826" t="s">
        <v>12241</v>
      </c>
      <c r="C1826" t="s">
        <v>12242</v>
      </c>
      <c r="D1826" s="22">
        <v>50000</v>
      </c>
      <c r="E1826" s="23">
        <f t="shared" si="65"/>
        <v>30000</v>
      </c>
    </row>
    <row r="1827" spans="1:5" x14ac:dyDescent="0.25">
      <c r="A1827" t="s">
        <v>8649</v>
      </c>
      <c r="B1827" t="s">
        <v>12243</v>
      </c>
      <c r="C1827" t="s">
        <v>12244</v>
      </c>
      <c r="D1827" s="22">
        <v>65000</v>
      </c>
      <c r="E1827" s="23">
        <f t="shared" si="65"/>
        <v>39000</v>
      </c>
    </row>
    <row r="1828" spans="1:5" x14ac:dyDescent="0.25">
      <c r="A1828" t="s">
        <v>8649</v>
      </c>
      <c r="B1828" t="s">
        <v>12245</v>
      </c>
      <c r="C1828" t="s">
        <v>12246</v>
      </c>
      <c r="D1828" s="22">
        <v>45000</v>
      </c>
      <c r="E1828" s="23">
        <f t="shared" si="65"/>
        <v>27000</v>
      </c>
    </row>
    <row r="1829" spans="1:5" x14ac:dyDescent="0.25">
      <c r="A1829" t="s">
        <v>8649</v>
      </c>
      <c r="B1829" t="s">
        <v>12247</v>
      </c>
      <c r="C1829" t="s">
        <v>12248</v>
      </c>
      <c r="D1829" s="22">
        <v>50000</v>
      </c>
      <c r="E1829" s="23">
        <f t="shared" si="65"/>
        <v>30000</v>
      </c>
    </row>
    <row r="1830" spans="1:5" x14ac:dyDescent="0.25">
      <c r="A1830" t="s">
        <v>8649</v>
      </c>
      <c r="B1830" t="s">
        <v>12249</v>
      </c>
      <c r="C1830" t="s">
        <v>12250</v>
      </c>
      <c r="D1830" s="22">
        <v>80000</v>
      </c>
      <c r="E1830" s="23">
        <f t="shared" si="65"/>
        <v>48000</v>
      </c>
    </row>
    <row r="1831" spans="1:5" x14ac:dyDescent="0.25">
      <c r="A1831" t="s">
        <v>8649</v>
      </c>
      <c r="B1831" t="s">
        <v>12251</v>
      </c>
      <c r="C1831" t="s">
        <v>12252</v>
      </c>
      <c r="D1831" s="22">
        <v>60000</v>
      </c>
      <c r="E1831" s="23">
        <f t="shared" si="65"/>
        <v>36000</v>
      </c>
    </row>
    <row r="1832" spans="1:5" x14ac:dyDescent="0.25">
      <c r="A1832" t="s">
        <v>8649</v>
      </c>
      <c r="B1832" t="s">
        <v>12253</v>
      </c>
      <c r="C1832" t="s">
        <v>12254</v>
      </c>
      <c r="D1832" s="22">
        <v>125000</v>
      </c>
      <c r="E1832" s="23">
        <f t="shared" si="65"/>
        <v>75000</v>
      </c>
    </row>
    <row r="1833" spans="1:5" x14ac:dyDescent="0.25">
      <c r="A1833" t="s">
        <v>8649</v>
      </c>
      <c r="B1833" t="s">
        <v>12255</v>
      </c>
      <c r="C1833" t="s">
        <v>12256</v>
      </c>
      <c r="D1833" s="22">
        <v>100000</v>
      </c>
      <c r="E1833" s="23">
        <f t="shared" si="65"/>
        <v>60000</v>
      </c>
    </row>
    <row r="1834" spans="1:5" x14ac:dyDescent="0.25">
      <c r="A1834" t="s">
        <v>8649</v>
      </c>
      <c r="B1834" t="s">
        <v>12257</v>
      </c>
      <c r="C1834" t="s">
        <v>12258</v>
      </c>
      <c r="D1834" s="22">
        <v>50000</v>
      </c>
      <c r="E1834" s="23">
        <f t="shared" si="65"/>
        <v>30000</v>
      </c>
    </row>
    <row r="1835" spans="1:5" x14ac:dyDescent="0.25">
      <c r="A1835" t="s">
        <v>8649</v>
      </c>
      <c r="B1835" t="s">
        <v>12259</v>
      </c>
      <c r="C1835" t="s">
        <v>12260</v>
      </c>
      <c r="D1835" s="22">
        <v>40000</v>
      </c>
      <c r="E1835" s="23">
        <f t="shared" si="65"/>
        <v>24000</v>
      </c>
    </row>
    <row r="1836" spans="1:5" x14ac:dyDescent="0.25">
      <c r="A1836" t="s">
        <v>8649</v>
      </c>
      <c r="B1836" t="s">
        <v>12261</v>
      </c>
      <c r="C1836" t="s">
        <v>12262</v>
      </c>
      <c r="D1836" s="22">
        <v>60000</v>
      </c>
      <c r="E1836" s="23">
        <f t="shared" si="65"/>
        <v>36000</v>
      </c>
    </row>
    <row r="1837" spans="1:5" x14ac:dyDescent="0.25">
      <c r="A1837" t="s">
        <v>8649</v>
      </c>
      <c r="B1837" t="s">
        <v>12263</v>
      </c>
      <c r="C1837" t="s">
        <v>12264</v>
      </c>
      <c r="D1837" s="22">
        <v>40000</v>
      </c>
      <c r="E1837" s="23">
        <f t="shared" si="65"/>
        <v>24000</v>
      </c>
    </row>
    <row r="1838" spans="1:5" x14ac:dyDescent="0.25">
      <c r="A1838" t="s">
        <v>8649</v>
      </c>
      <c r="B1838" t="s">
        <v>12265</v>
      </c>
      <c r="C1838" t="s">
        <v>12266</v>
      </c>
      <c r="D1838" s="22">
        <v>50000</v>
      </c>
      <c r="E1838" s="23">
        <f t="shared" si="65"/>
        <v>30000</v>
      </c>
    </row>
    <row r="1839" spans="1:5" x14ac:dyDescent="0.25">
      <c r="A1839" t="s">
        <v>8649</v>
      </c>
      <c r="B1839" t="s">
        <v>12267</v>
      </c>
      <c r="C1839" t="s">
        <v>12268</v>
      </c>
      <c r="D1839" s="22">
        <v>72500</v>
      </c>
      <c r="E1839" s="23">
        <f t="shared" si="65"/>
        <v>43500</v>
      </c>
    </row>
    <row r="1840" spans="1:5" x14ac:dyDescent="0.25">
      <c r="A1840" t="s">
        <v>8649</v>
      </c>
      <c r="B1840" t="s">
        <v>12269</v>
      </c>
      <c r="C1840" t="s">
        <v>12270</v>
      </c>
      <c r="D1840" s="22">
        <v>50000</v>
      </c>
      <c r="E1840" s="23">
        <f t="shared" si="65"/>
        <v>30000</v>
      </c>
    </row>
    <row r="1841" spans="1:5" x14ac:dyDescent="0.25">
      <c r="A1841" t="s">
        <v>8649</v>
      </c>
      <c r="B1841" t="s">
        <v>12271</v>
      </c>
      <c r="C1841" t="s">
        <v>12272</v>
      </c>
      <c r="D1841" s="22">
        <v>20000</v>
      </c>
      <c r="E1841" s="23">
        <f t="shared" si="65"/>
        <v>12000</v>
      </c>
    </row>
    <row r="1842" spans="1:5" x14ac:dyDescent="0.25">
      <c r="A1842" t="s">
        <v>8649</v>
      </c>
      <c r="B1842" t="s">
        <v>12273</v>
      </c>
      <c r="C1842" t="s">
        <v>12274</v>
      </c>
      <c r="D1842" s="22">
        <v>25000</v>
      </c>
      <c r="E1842" s="23">
        <f t="shared" si="65"/>
        <v>15000</v>
      </c>
    </row>
    <row r="1843" spans="1:5" x14ac:dyDescent="0.25">
      <c r="A1843" t="s">
        <v>8649</v>
      </c>
      <c r="B1843" t="s">
        <v>12275</v>
      </c>
      <c r="C1843" t="s">
        <v>12276</v>
      </c>
      <c r="D1843" s="22">
        <v>60000</v>
      </c>
      <c r="E1843" s="23">
        <f t="shared" si="65"/>
        <v>36000</v>
      </c>
    </row>
    <row r="1844" spans="1:5" x14ac:dyDescent="0.25">
      <c r="A1844" t="s">
        <v>8649</v>
      </c>
      <c r="B1844" t="s">
        <v>12277</v>
      </c>
      <c r="C1844" t="s">
        <v>12278</v>
      </c>
      <c r="D1844" s="22">
        <v>45000</v>
      </c>
      <c r="E1844" s="23">
        <f t="shared" si="65"/>
        <v>27000</v>
      </c>
    </row>
    <row r="1845" spans="1:5" x14ac:dyDescent="0.25">
      <c r="A1845" t="s">
        <v>8649</v>
      </c>
      <c r="B1845" t="s">
        <v>12279</v>
      </c>
      <c r="C1845" t="s">
        <v>12280</v>
      </c>
      <c r="D1845" s="22">
        <v>60000</v>
      </c>
      <c r="E1845" s="23">
        <f t="shared" si="65"/>
        <v>36000</v>
      </c>
    </row>
    <row r="1846" spans="1:5" x14ac:dyDescent="0.25">
      <c r="A1846" t="s">
        <v>8649</v>
      </c>
      <c r="B1846" t="s">
        <v>12281</v>
      </c>
      <c r="C1846" t="s">
        <v>12282</v>
      </c>
      <c r="D1846" s="22">
        <v>71300</v>
      </c>
      <c r="E1846" s="23">
        <f t="shared" si="65"/>
        <v>42780</v>
      </c>
    </row>
    <row r="1847" spans="1:5" x14ac:dyDescent="0.25">
      <c r="A1847" t="s">
        <v>8649</v>
      </c>
      <c r="B1847" t="s">
        <v>12283</v>
      </c>
      <c r="C1847" t="s">
        <v>12284</v>
      </c>
      <c r="D1847" s="22">
        <v>86300</v>
      </c>
      <c r="E1847" s="23">
        <f t="shared" si="65"/>
        <v>51780</v>
      </c>
    </row>
    <row r="1848" spans="1:5" x14ac:dyDescent="0.25">
      <c r="A1848" t="s">
        <v>8649</v>
      </c>
      <c r="B1848" t="s">
        <v>12285</v>
      </c>
      <c r="C1848" t="s">
        <v>12286</v>
      </c>
      <c r="D1848" s="22">
        <v>22500</v>
      </c>
      <c r="E1848" s="23">
        <f t="shared" si="65"/>
        <v>13500</v>
      </c>
    </row>
    <row r="1849" spans="1:5" x14ac:dyDescent="0.25">
      <c r="A1849" t="s">
        <v>8649</v>
      </c>
      <c r="B1849" t="s">
        <v>12287</v>
      </c>
      <c r="C1849" t="s">
        <v>12288</v>
      </c>
      <c r="D1849" s="22">
        <v>30000</v>
      </c>
      <c r="E1849" s="23">
        <f t="shared" si="65"/>
        <v>18000</v>
      </c>
    </row>
    <row r="1850" spans="1:5" x14ac:dyDescent="0.25">
      <c r="A1850" t="s">
        <v>8649</v>
      </c>
      <c r="B1850" t="s">
        <v>12289</v>
      </c>
      <c r="C1850" t="s">
        <v>12290</v>
      </c>
      <c r="D1850" s="22">
        <v>30000</v>
      </c>
      <c r="E1850" s="23">
        <f t="shared" si="65"/>
        <v>18000</v>
      </c>
    </row>
    <row r="1851" spans="1:5" x14ac:dyDescent="0.25">
      <c r="A1851" t="s">
        <v>8649</v>
      </c>
      <c r="B1851" t="s">
        <v>12291</v>
      </c>
      <c r="C1851" t="s">
        <v>12292</v>
      </c>
      <c r="D1851" s="22">
        <v>60000</v>
      </c>
      <c r="E1851" s="23">
        <f t="shared" si="65"/>
        <v>36000</v>
      </c>
    </row>
    <row r="1852" spans="1:5" x14ac:dyDescent="0.25">
      <c r="A1852" t="s">
        <v>8649</v>
      </c>
      <c r="B1852" t="s">
        <v>12293</v>
      </c>
      <c r="C1852" t="s">
        <v>12258</v>
      </c>
      <c r="D1852" s="22">
        <v>65000</v>
      </c>
      <c r="E1852" s="23">
        <f t="shared" si="65"/>
        <v>39000</v>
      </c>
    </row>
    <row r="1853" spans="1:5" x14ac:dyDescent="0.25">
      <c r="A1853" t="s">
        <v>8649</v>
      </c>
      <c r="B1853" t="s">
        <v>12294</v>
      </c>
      <c r="C1853" t="s">
        <v>12295</v>
      </c>
      <c r="D1853" s="22">
        <v>55000</v>
      </c>
      <c r="E1853" s="23">
        <f t="shared" si="65"/>
        <v>33000</v>
      </c>
    </row>
    <row r="1854" spans="1:5" x14ac:dyDescent="0.25">
      <c r="A1854" t="s">
        <v>8649</v>
      </c>
      <c r="B1854" t="s">
        <v>12296</v>
      </c>
      <c r="C1854" t="s">
        <v>12297</v>
      </c>
      <c r="D1854" s="22">
        <v>78750</v>
      </c>
      <c r="E1854" s="23">
        <f t="shared" si="65"/>
        <v>47250</v>
      </c>
    </row>
    <row r="1855" spans="1:5" x14ac:dyDescent="0.25">
      <c r="A1855" t="s">
        <v>8649</v>
      </c>
      <c r="B1855" t="s">
        <v>12298</v>
      </c>
      <c r="C1855" t="s">
        <v>12299</v>
      </c>
      <c r="D1855" s="22">
        <v>65000</v>
      </c>
      <c r="E1855" s="23">
        <f t="shared" si="65"/>
        <v>39000</v>
      </c>
    </row>
    <row r="1856" spans="1:5" x14ac:dyDescent="0.25">
      <c r="A1856" t="s">
        <v>8649</v>
      </c>
      <c r="B1856" t="s">
        <v>12300</v>
      </c>
      <c r="C1856" t="s">
        <v>12301</v>
      </c>
      <c r="D1856" s="22">
        <v>95000</v>
      </c>
      <c r="E1856" s="23">
        <f t="shared" si="65"/>
        <v>57000</v>
      </c>
    </row>
    <row r="1857" spans="1:5" x14ac:dyDescent="0.25">
      <c r="A1857" t="s">
        <v>8649</v>
      </c>
      <c r="B1857" t="s">
        <v>12302</v>
      </c>
      <c r="C1857" t="s">
        <v>12303</v>
      </c>
      <c r="D1857" s="22">
        <v>30000</v>
      </c>
      <c r="E1857" s="23">
        <f t="shared" si="65"/>
        <v>18000</v>
      </c>
    </row>
    <row r="1858" spans="1:5" x14ac:dyDescent="0.25">
      <c r="A1858" t="s">
        <v>8649</v>
      </c>
      <c r="B1858" t="s">
        <v>12304</v>
      </c>
      <c r="C1858" t="s">
        <v>12305</v>
      </c>
      <c r="D1858" s="22">
        <v>27500</v>
      </c>
      <c r="E1858" s="23">
        <f t="shared" si="65"/>
        <v>16500</v>
      </c>
    </row>
    <row r="1859" spans="1:5" x14ac:dyDescent="0.25">
      <c r="A1859" t="s">
        <v>8649</v>
      </c>
      <c r="B1859" t="s">
        <v>12306</v>
      </c>
      <c r="C1859" t="s">
        <v>12307</v>
      </c>
      <c r="D1859" s="22">
        <v>32500</v>
      </c>
      <c r="E1859" s="23">
        <f t="shared" si="65"/>
        <v>19500</v>
      </c>
    </row>
    <row r="1860" spans="1:5" x14ac:dyDescent="0.25">
      <c r="A1860" t="s">
        <v>8649</v>
      </c>
      <c r="B1860" t="s">
        <v>12308</v>
      </c>
      <c r="C1860" t="s">
        <v>12276</v>
      </c>
      <c r="D1860" s="22">
        <v>77500</v>
      </c>
      <c r="E1860" s="23">
        <f t="shared" si="65"/>
        <v>46500</v>
      </c>
    </row>
    <row r="1861" spans="1:5" x14ac:dyDescent="0.25">
      <c r="A1861" t="s">
        <v>8649</v>
      </c>
      <c r="B1861" t="s">
        <v>12309</v>
      </c>
      <c r="C1861" t="s">
        <v>12310</v>
      </c>
      <c r="D1861" s="22">
        <v>70000</v>
      </c>
      <c r="E1861" s="23">
        <f t="shared" si="65"/>
        <v>42000</v>
      </c>
    </row>
    <row r="1862" spans="1:5" x14ac:dyDescent="0.25">
      <c r="A1862" t="s">
        <v>8649</v>
      </c>
      <c r="B1862" t="s">
        <v>12311</v>
      </c>
      <c r="C1862" t="s">
        <v>12312</v>
      </c>
      <c r="D1862" s="22">
        <v>60000</v>
      </c>
      <c r="E1862" s="23">
        <f t="shared" si="65"/>
        <v>36000</v>
      </c>
    </row>
    <row r="1863" spans="1:5" x14ac:dyDescent="0.25">
      <c r="A1863" t="s">
        <v>8649</v>
      </c>
      <c r="B1863" t="s">
        <v>12313</v>
      </c>
      <c r="C1863" t="s">
        <v>12314</v>
      </c>
      <c r="D1863" s="22">
        <v>80000</v>
      </c>
      <c r="E1863" s="23">
        <f t="shared" ref="E1863:E1926" si="66">D1863*0.6</f>
        <v>48000</v>
      </c>
    </row>
    <row r="1864" spans="1:5" x14ac:dyDescent="0.25">
      <c r="A1864" t="s">
        <v>8649</v>
      </c>
      <c r="B1864" t="s">
        <v>12315</v>
      </c>
      <c r="C1864" t="s">
        <v>12316</v>
      </c>
      <c r="D1864" s="22">
        <v>92500</v>
      </c>
      <c r="E1864" s="23">
        <f t="shared" si="66"/>
        <v>55500</v>
      </c>
    </row>
    <row r="1865" spans="1:5" x14ac:dyDescent="0.25">
      <c r="A1865" t="s">
        <v>8649</v>
      </c>
      <c r="B1865" t="s">
        <v>12317</v>
      </c>
      <c r="C1865" t="s">
        <v>12318</v>
      </c>
      <c r="D1865" s="22">
        <v>112500</v>
      </c>
      <c r="E1865" s="23">
        <f t="shared" si="66"/>
        <v>67500</v>
      </c>
    </row>
    <row r="1866" spans="1:5" x14ac:dyDescent="0.25">
      <c r="A1866" t="s">
        <v>8649</v>
      </c>
      <c r="B1866" t="s">
        <v>12319</v>
      </c>
      <c r="C1866" t="s">
        <v>12320</v>
      </c>
      <c r="D1866" s="22">
        <v>35000</v>
      </c>
      <c r="E1866" s="23">
        <f t="shared" si="66"/>
        <v>21000</v>
      </c>
    </row>
    <row r="1867" spans="1:5" x14ac:dyDescent="0.25">
      <c r="A1867" t="s">
        <v>8649</v>
      </c>
      <c r="B1867" t="s">
        <v>12321</v>
      </c>
      <c r="C1867" t="s">
        <v>12322</v>
      </c>
      <c r="D1867" s="22">
        <v>30000</v>
      </c>
      <c r="E1867" s="23">
        <f t="shared" si="66"/>
        <v>18000</v>
      </c>
    </row>
    <row r="1868" spans="1:5" x14ac:dyDescent="0.25">
      <c r="A1868" t="s">
        <v>8649</v>
      </c>
      <c r="B1868" t="s">
        <v>12323</v>
      </c>
      <c r="C1868" t="s">
        <v>12324</v>
      </c>
      <c r="D1868" s="22">
        <v>40000</v>
      </c>
      <c r="E1868" s="23">
        <f t="shared" si="66"/>
        <v>24000</v>
      </c>
    </row>
    <row r="1869" spans="1:5" x14ac:dyDescent="0.25">
      <c r="A1869" t="s">
        <v>8649</v>
      </c>
      <c r="B1869" t="s">
        <v>12325</v>
      </c>
      <c r="C1869" t="s">
        <v>12326</v>
      </c>
      <c r="D1869" s="22">
        <v>460000</v>
      </c>
      <c r="E1869" s="23">
        <f t="shared" si="66"/>
        <v>276000</v>
      </c>
    </row>
    <row r="1870" spans="1:5" x14ac:dyDescent="0.25">
      <c r="A1870" t="s">
        <v>8649</v>
      </c>
      <c r="B1870" t="s">
        <v>12327</v>
      </c>
      <c r="C1870" t="s">
        <v>12328</v>
      </c>
      <c r="D1870" s="22">
        <v>120000</v>
      </c>
      <c r="E1870" s="23">
        <f t="shared" si="66"/>
        <v>72000</v>
      </c>
    </row>
    <row r="1871" spans="1:5" x14ac:dyDescent="0.25">
      <c r="A1871" t="s">
        <v>8649</v>
      </c>
      <c r="B1871" t="s">
        <v>12329</v>
      </c>
      <c r="C1871" t="s">
        <v>12330</v>
      </c>
      <c r="D1871" s="22">
        <v>580000</v>
      </c>
      <c r="E1871" s="23">
        <f t="shared" si="66"/>
        <v>348000</v>
      </c>
    </row>
    <row r="1872" spans="1:5" x14ac:dyDescent="0.25">
      <c r="A1872" t="s">
        <v>8649</v>
      </c>
      <c r="B1872" t="s">
        <v>12331</v>
      </c>
      <c r="C1872" t="s">
        <v>12332</v>
      </c>
      <c r="D1872" s="22">
        <v>60000</v>
      </c>
      <c r="E1872" s="23">
        <f t="shared" si="66"/>
        <v>36000</v>
      </c>
    </row>
    <row r="1873" spans="1:5" x14ac:dyDescent="0.25">
      <c r="A1873" t="s">
        <v>8649</v>
      </c>
      <c r="B1873" t="s">
        <v>12333</v>
      </c>
      <c r="C1873" t="s">
        <v>12334</v>
      </c>
      <c r="D1873" s="22">
        <v>135000</v>
      </c>
      <c r="E1873" s="23">
        <f t="shared" si="66"/>
        <v>81000</v>
      </c>
    </row>
    <row r="1874" spans="1:5" x14ac:dyDescent="0.25">
      <c r="A1874" t="s">
        <v>8649</v>
      </c>
      <c r="B1874" t="s">
        <v>12335</v>
      </c>
      <c r="C1874" t="s">
        <v>12336</v>
      </c>
      <c r="D1874" s="22">
        <v>155000</v>
      </c>
      <c r="E1874" s="23">
        <f t="shared" si="66"/>
        <v>93000</v>
      </c>
    </row>
    <row r="1875" spans="1:5" x14ac:dyDescent="0.25">
      <c r="A1875" t="s">
        <v>8649</v>
      </c>
      <c r="B1875" t="s">
        <v>12337</v>
      </c>
      <c r="C1875" t="s">
        <v>12338</v>
      </c>
      <c r="D1875" s="22">
        <v>155000</v>
      </c>
      <c r="E1875" s="23">
        <f t="shared" si="66"/>
        <v>93000</v>
      </c>
    </row>
    <row r="1876" spans="1:5" x14ac:dyDescent="0.25">
      <c r="A1876" t="s">
        <v>8649</v>
      </c>
      <c r="B1876" t="s">
        <v>12339</v>
      </c>
      <c r="C1876" t="s">
        <v>12340</v>
      </c>
      <c r="D1876" s="22">
        <v>35000</v>
      </c>
      <c r="E1876" s="23">
        <f t="shared" si="66"/>
        <v>21000</v>
      </c>
    </row>
    <row r="1877" spans="1:5" x14ac:dyDescent="0.25">
      <c r="A1877" t="s">
        <v>8649</v>
      </c>
      <c r="B1877" t="s">
        <v>12341</v>
      </c>
      <c r="C1877" t="s">
        <v>12342</v>
      </c>
      <c r="D1877" s="22">
        <v>115000</v>
      </c>
      <c r="E1877" s="23">
        <f t="shared" si="66"/>
        <v>69000</v>
      </c>
    </row>
    <row r="1878" spans="1:5" x14ac:dyDescent="0.25">
      <c r="A1878" t="s">
        <v>8649</v>
      </c>
      <c r="B1878" t="s">
        <v>12343</v>
      </c>
      <c r="C1878" t="s">
        <v>12344</v>
      </c>
      <c r="D1878" s="22">
        <v>700000</v>
      </c>
      <c r="E1878" s="23">
        <f t="shared" si="66"/>
        <v>420000</v>
      </c>
    </row>
    <row r="1879" spans="1:5" x14ac:dyDescent="0.25">
      <c r="A1879" t="s">
        <v>8649</v>
      </c>
      <c r="B1879" t="s">
        <v>12345</v>
      </c>
      <c r="C1879" t="s">
        <v>12346</v>
      </c>
      <c r="D1879" s="22">
        <v>181250</v>
      </c>
      <c r="E1879" s="23">
        <f t="shared" si="66"/>
        <v>108750</v>
      </c>
    </row>
    <row r="1880" spans="1:5" x14ac:dyDescent="0.25">
      <c r="A1880" t="s">
        <v>8649</v>
      </c>
      <c r="B1880" t="s">
        <v>12347</v>
      </c>
      <c r="C1880" t="s">
        <v>12348</v>
      </c>
      <c r="D1880" s="22">
        <v>240000</v>
      </c>
      <c r="E1880" s="23">
        <f t="shared" si="66"/>
        <v>144000</v>
      </c>
    </row>
    <row r="1881" spans="1:5" x14ac:dyDescent="0.25">
      <c r="A1881" t="s">
        <v>8649</v>
      </c>
      <c r="B1881" t="s">
        <v>12349</v>
      </c>
      <c r="C1881" t="s">
        <v>12350</v>
      </c>
      <c r="D1881" s="22">
        <v>241250</v>
      </c>
      <c r="E1881" s="23">
        <f t="shared" si="66"/>
        <v>144750</v>
      </c>
    </row>
    <row r="1882" spans="1:5" x14ac:dyDescent="0.25">
      <c r="A1882" t="s">
        <v>8649</v>
      </c>
      <c r="B1882" t="s">
        <v>12351</v>
      </c>
      <c r="C1882" t="s">
        <v>12352</v>
      </c>
      <c r="D1882" s="22">
        <v>115000</v>
      </c>
      <c r="E1882" s="23">
        <f t="shared" si="66"/>
        <v>69000</v>
      </c>
    </row>
    <row r="1883" spans="1:5" x14ac:dyDescent="0.25">
      <c r="A1883" t="s">
        <v>8649</v>
      </c>
      <c r="B1883" t="s">
        <v>12353</v>
      </c>
      <c r="C1883" t="s">
        <v>12354</v>
      </c>
      <c r="D1883" s="22">
        <v>275000</v>
      </c>
      <c r="E1883" s="23">
        <f t="shared" si="66"/>
        <v>165000</v>
      </c>
    </row>
    <row r="1884" spans="1:5" x14ac:dyDescent="0.25">
      <c r="A1884" t="s">
        <v>8649</v>
      </c>
      <c r="B1884" t="s">
        <v>12355</v>
      </c>
      <c r="C1884" t="s">
        <v>12356</v>
      </c>
      <c r="D1884" s="22">
        <v>250000</v>
      </c>
      <c r="E1884" s="23">
        <f t="shared" si="66"/>
        <v>150000</v>
      </c>
    </row>
    <row r="1885" spans="1:5" x14ac:dyDescent="0.25">
      <c r="A1885" t="s">
        <v>8649</v>
      </c>
      <c r="B1885" t="s">
        <v>12357</v>
      </c>
      <c r="C1885" t="s">
        <v>12358</v>
      </c>
      <c r="D1885" s="22">
        <v>310000</v>
      </c>
      <c r="E1885" s="23">
        <f t="shared" si="66"/>
        <v>186000</v>
      </c>
    </row>
    <row r="1886" spans="1:5" x14ac:dyDescent="0.25">
      <c r="A1886" t="s">
        <v>8649</v>
      </c>
      <c r="B1886" t="s">
        <v>12359</v>
      </c>
      <c r="C1886" t="s">
        <v>12360</v>
      </c>
      <c r="D1886" s="22">
        <v>327500</v>
      </c>
      <c r="E1886" s="23">
        <f t="shared" si="66"/>
        <v>196500</v>
      </c>
    </row>
    <row r="1887" spans="1:5" x14ac:dyDescent="0.25">
      <c r="A1887" t="s">
        <v>8649</v>
      </c>
      <c r="B1887" t="s">
        <v>12361</v>
      </c>
      <c r="C1887" t="s">
        <v>12362</v>
      </c>
      <c r="D1887" s="22">
        <v>310000</v>
      </c>
      <c r="E1887" s="23">
        <f t="shared" si="66"/>
        <v>186000</v>
      </c>
    </row>
    <row r="1888" spans="1:5" x14ac:dyDescent="0.25">
      <c r="A1888" t="s">
        <v>8649</v>
      </c>
      <c r="B1888" t="s">
        <v>12363</v>
      </c>
      <c r="C1888" t="s">
        <v>12364</v>
      </c>
      <c r="D1888" s="22">
        <v>405000</v>
      </c>
      <c r="E1888" s="23">
        <f t="shared" si="66"/>
        <v>243000</v>
      </c>
    </row>
    <row r="1889" spans="1:5" x14ac:dyDescent="0.25">
      <c r="A1889" t="s">
        <v>8649</v>
      </c>
      <c r="B1889" t="s">
        <v>12365</v>
      </c>
      <c r="C1889" t="s">
        <v>12366</v>
      </c>
      <c r="D1889" s="22">
        <v>68750</v>
      </c>
      <c r="E1889" s="23">
        <f t="shared" si="66"/>
        <v>41250</v>
      </c>
    </row>
    <row r="1890" spans="1:5" x14ac:dyDescent="0.25">
      <c r="A1890" t="s">
        <v>8649</v>
      </c>
      <c r="B1890" t="s">
        <v>12367</v>
      </c>
      <c r="C1890" t="s">
        <v>12368</v>
      </c>
      <c r="D1890" s="22">
        <v>77500</v>
      </c>
      <c r="E1890" s="23">
        <f t="shared" si="66"/>
        <v>46500</v>
      </c>
    </row>
    <row r="1891" spans="1:5" x14ac:dyDescent="0.25">
      <c r="A1891" t="s">
        <v>8649</v>
      </c>
      <c r="B1891" t="s">
        <v>12369</v>
      </c>
      <c r="C1891" t="s">
        <v>12370</v>
      </c>
      <c r="D1891" s="22">
        <v>77500</v>
      </c>
      <c r="E1891" s="23">
        <f t="shared" si="66"/>
        <v>46500</v>
      </c>
    </row>
    <row r="1892" spans="1:5" x14ac:dyDescent="0.25">
      <c r="A1892" t="s">
        <v>8649</v>
      </c>
      <c r="B1892" t="s">
        <v>12371</v>
      </c>
      <c r="C1892" t="s">
        <v>12372</v>
      </c>
      <c r="D1892" s="22">
        <v>75000</v>
      </c>
      <c r="E1892" s="23">
        <f t="shared" si="66"/>
        <v>45000</v>
      </c>
    </row>
    <row r="1893" spans="1:5" x14ac:dyDescent="0.25">
      <c r="A1893" t="s">
        <v>8649</v>
      </c>
      <c r="B1893" t="s">
        <v>12373</v>
      </c>
      <c r="C1893" t="s">
        <v>12374</v>
      </c>
      <c r="D1893" s="22">
        <v>235000</v>
      </c>
      <c r="E1893" s="23">
        <f t="shared" si="66"/>
        <v>141000</v>
      </c>
    </row>
    <row r="1894" spans="1:5" x14ac:dyDescent="0.25">
      <c r="A1894" t="s">
        <v>8649</v>
      </c>
      <c r="B1894" t="s">
        <v>12375</v>
      </c>
      <c r="C1894" t="s">
        <v>12376</v>
      </c>
      <c r="D1894" s="22">
        <v>300000</v>
      </c>
      <c r="E1894" s="23">
        <f t="shared" si="66"/>
        <v>180000</v>
      </c>
    </row>
    <row r="1895" spans="1:5" x14ac:dyDescent="0.25">
      <c r="A1895" t="s">
        <v>8649</v>
      </c>
      <c r="B1895" t="s">
        <v>12377</v>
      </c>
      <c r="C1895" t="s">
        <v>12378</v>
      </c>
      <c r="D1895" s="22">
        <v>60000</v>
      </c>
      <c r="E1895" s="23">
        <f t="shared" si="66"/>
        <v>36000</v>
      </c>
    </row>
    <row r="1896" spans="1:5" x14ac:dyDescent="0.25">
      <c r="A1896" t="s">
        <v>8649</v>
      </c>
      <c r="B1896" t="s">
        <v>12379</v>
      </c>
      <c r="C1896" t="s">
        <v>12380</v>
      </c>
      <c r="D1896" s="22">
        <v>58750</v>
      </c>
      <c r="E1896" s="23">
        <f t="shared" si="66"/>
        <v>35250</v>
      </c>
    </row>
    <row r="1897" spans="1:5" x14ac:dyDescent="0.25">
      <c r="A1897" t="s">
        <v>8649</v>
      </c>
      <c r="B1897" t="s">
        <v>12381</v>
      </c>
      <c r="C1897" t="s">
        <v>12382</v>
      </c>
      <c r="D1897" s="22">
        <v>45000</v>
      </c>
      <c r="E1897" s="23">
        <f t="shared" si="66"/>
        <v>27000</v>
      </c>
    </row>
    <row r="1898" spans="1:5" x14ac:dyDescent="0.25">
      <c r="A1898" t="s">
        <v>8649</v>
      </c>
      <c r="B1898" t="s">
        <v>12383</v>
      </c>
      <c r="C1898" t="s">
        <v>12384</v>
      </c>
      <c r="D1898" s="22">
        <v>40000</v>
      </c>
      <c r="E1898" s="23">
        <f t="shared" si="66"/>
        <v>24000</v>
      </c>
    </row>
    <row r="1899" spans="1:5" x14ac:dyDescent="0.25">
      <c r="A1899" t="s">
        <v>8649</v>
      </c>
      <c r="B1899" t="s">
        <v>12385</v>
      </c>
      <c r="C1899" t="s">
        <v>12386</v>
      </c>
      <c r="D1899" s="22">
        <v>39700</v>
      </c>
      <c r="E1899" s="23">
        <f t="shared" si="66"/>
        <v>23820</v>
      </c>
    </row>
    <row r="1900" spans="1:5" x14ac:dyDescent="0.25">
      <c r="A1900" t="s">
        <v>8649</v>
      </c>
      <c r="B1900" t="s">
        <v>12387</v>
      </c>
      <c r="C1900" t="s">
        <v>12388</v>
      </c>
      <c r="D1900" s="22">
        <v>101281</v>
      </c>
      <c r="E1900" s="23">
        <f t="shared" si="66"/>
        <v>60768.6</v>
      </c>
    </row>
    <row r="1901" spans="1:5" x14ac:dyDescent="0.25">
      <c r="A1901" t="s">
        <v>8649</v>
      </c>
      <c r="B1901" t="s">
        <v>12389</v>
      </c>
      <c r="C1901" t="s">
        <v>12390</v>
      </c>
      <c r="D1901" s="22">
        <v>148942</v>
      </c>
      <c r="E1901" s="23">
        <f t="shared" si="66"/>
        <v>89365.2</v>
      </c>
    </row>
    <row r="1902" spans="1:5" x14ac:dyDescent="0.25">
      <c r="A1902" t="s">
        <v>8649</v>
      </c>
      <c r="B1902" t="s">
        <v>12391</v>
      </c>
      <c r="C1902" t="s">
        <v>12392</v>
      </c>
      <c r="D1902" s="22">
        <v>98375</v>
      </c>
      <c r="E1902" s="23">
        <f t="shared" si="66"/>
        <v>59025</v>
      </c>
    </row>
    <row r="1903" spans="1:5" x14ac:dyDescent="0.25">
      <c r="A1903" t="s">
        <v>8649</v>
      </c>
      <c r="B1903" t="s">
        <v>12393</v>
      </c>
      <c r="C1903" t="s">
        <v>12394</v>
      </c>
      <c r="D1903" s="22">
        <v>65000</v>
      </c>
      <c r="E1903" s="23">
        <f t="shared" si="66"/>
        <v>39000</v>
      </c>
    </row>
    <row r="1904" spans="1:5" x14ac:dyDescent="0.25">
      <c r="A1904" t="s">
        <v>8649</v>
      </c>
      <c r="B1904" t="s">
        <v>12395</v>
      </c>
      <c r="C1904" t="s">
        <v>12396</v>
      </c>
      <c r="D1904" s="22">
        <v>165627</v>
      </c>
      <c r="E1904" s="23">
        <f t="shared" si="66"/>
        <v>99376.2</v>
      </c>
    </row>
    <row r="1905" spans="1:5" x14ac:dyDescent="0.25">
      <c r="A1905" t="s">
        <v>8649</v>
      </c>
      <c r="B1905" t="s">
        <v>12397</v>
      </c>
      <c r="C1905" t="s">
        <v>12398</v>
      </c>
      <c r="D1905" s="22">
        <v>243569</v>
      </c>
      <c r="E1905" s="23">
        <f t="shared" si="66"/>
        <v>146141.4</v>
      </c>
    </row>
    <row r="1906" spans="1:5" x14ac:dyDescent="0.25">
      <c r="A1906" t="s">
        <v>8649</v>
      </c>
      <c r="B1906" t="s">
        <v>12399</v>
      </c>
      <c r="C1906" t="s">
        <v>12400</v>
      </c>
      <c r="D1906" s="22">
        <v>160875</v>
      </c>
      <c r="E1906" s="23">
        <f t="shared" si="66"/>
        <v>96525</v>
      </c>
    </row>
    <row r="1907" spans="1:5" x14ac:dyDescent="0.25">
      <c r="A1907" t="s">
        <v>8649</v>
      </c>
      <c r="B1907" t="s">
        <v>12401</v>
      </c>
      <c r="C1907" t="s">
        <v>12402</v>
      </c>
      <c r="D1907" s="22">
        <v>159775</v>
      </c>
      <c r="E1907" s="23">
        <f t="shared" si="66"/>
        <v>95865</v>
      </c>
    </row>
    <row r="1908" spans="1:5" x14ac:dyDescent="0.25">
      <c r="A1908" t="s">
        <v>8649</v>
      </c>
      <c r="B1908" t="s">
        <v>12403</v>
      </c>
      <c r="C1908" t="s">
        <v>12404</v>
      </c>
      <c r="D1908" s="22">
        <v>264000</v>
      </c>
      <c r="E1908" s="23">
        <f t="shared" si="66"/>
        <v>158400</v>
      </c>
    </row>
    <row r="1909" spans="1:5" x14ac:dyDescent="0.25">
      <c r="A1909" t="s">
        <v>8649</v>
      </c>
      <c r="B1909" t="s">
        <v>12405</v>
      </c>
      <c r="C1909" t="s">
        <v>12406</v>
      </c>
      <c r="D1909" s="22">
        <v>1038000</v>
      </c>
      <c r="E1909" s="23">
        <f t="shared" si="66"/>
        <v>622800</v>
      </c>
    </row>
    <row r="1910" spans="1:5" x14ac:dyDescent="0.25">
      <c r="A1910" t="s">
        <v>8649</v>
      </c>
      <c r="B1910" t="s">
        <v>12407</v>
      </c>
      <c r="C1910" t="s">
        <v>12408</v>
      </c>
      <c r="D1910" s="22">
        <v>432000</v>
      </c>
      <c r="E1910" s="23">
        <f t="shared" si="66"/>
        <v>259200</v>
      </c>
    </row>
    <row r="1911" spans="1:5" x14ac:dyDescent="0.25">
      <c r="A1911" t="s">
        <v>8649</v>
      </c>
      <c r="B1911" t="s">
        <v>12409</v>
      </c>
      <c r="C1911" t="s">
        <v>12410</v>
      </c>
      <c r="D1911" s="22">
        <v>185000</v>
      </c>
      <c r="E1911" s="23">
        <f t="shared" si="66"/>
        <v>111000</v>
      </c>
    </row>
    <row r="1912" spans="1:5" x14ac:dyDescent="0.25">
      <c r="A1912" t="s">
        <v>8649</v>
      </c>
      <c r="B1912" t="s">
        <v>12411</v>
      </c>
      <c r="C1912" t="s">
        <v>12412</v>
      </c>
      <c r="D1912" s="22">
        <v>379000</v>
      </c>
      <c r="E1912" s="23">
        <f t="shared" si="66"/>
        <v>227400</v>
      </c>
    </row>
    <row r="1913" spans="1:5" x14ac:dyDescent="0.25">
      <c r="A1913" t="s">
        <v>8649</v>
      </c>
      <c r="B1913" t="s">
        <v>12413</v>
      </c>
      <c r="C1913" t="s">
        <v>12414</v>
      </c>
      <c r="D1913" s="22">
        <v>15650</v>
      </c>
      <c r="E1913" s="23">
        <f t="shared" si="66"/>
        <v>9390</v>
      </c>
    </row>
    <row r="1914" spans="1:5" x14ac:dyDescent="0.25">
      <c r="A1914" t="s">
        <v>8649</v>
      </c>
      <c r="B1914" t="s">
        <v>12415</v>
      </c>
      <c r="C1914" t="s">
        <v>12416</v>
      </c>
      <c r="D1914" s="22">
        <v>39950</v>
      </c>
      <c r="E1914" s="23">
        <f t="shared" si="66"/>
        <v>23970</v>
      </c>
    </row>
    <row r="1915" spans="1:5" x14ac:dyDescent="0.25">
      <c r="A1915" t="s">
        <v>8649</v>
      </c>
      <c r="B1915" t="s">
        <v>12417</v>
      </c>
      <c r="C1915" t="s">
        <v>12418</v>
      </c>
      <c r="D1915" s="22">
        <v>58750</v>
      </c>
      <c r="E1915" s="23">
        <f t="shared" si="66"/>
        <v>35250</v>
      </c>
    </row>
    <row r="1916" spans="1:5" x14ac:dyDescent="0.25">
      <c r="A1916" t="s">
        <v>8649</v>
      </c>
      <c r="B1916" t="s">
        <v>12419</v>
      </c>
      <c r="C1916" t="s">
        <v>12420</v>
      </c>
      <c r="D1916" s="22">
        <v>43500</v>
      </c>
      <c r="E1916" s="23">
        <f t="shared" si="66"/>
        <v>26100</v>
      </c>
    </row>
    <row r="1917" spans="1:5" x14ac:dyDescent="0.25">
      <c r="A1917" t="s">
        <v>8649</v>
      </c>
      <c r="B1917" t="s">
        <v>12421</v>
      </c>
      <c r="C1917" t="s">
        <v>12422</v>
      </c>
      <c r="D1917" s="22">
        <v>32950</v>
      </c>
      <c r="E1917" s="23">
        <f t="shared" si="66"/>
        <v>19770</v>
      </c>
    </row>
    <row r="1918" spans="1:5" x14ac:dyDescent="0.25">
      <c r="A1918" t="s">
        <v>8649</v>
      </c>
      <c r="B1918" t="s">
        <v>12423</v>
      </c>
      <c r="C1918" t="s">
        <v>12424</v>
      </c>
      <c r="D1918" s="22">
        <v>84000</v>
      </c>
      <c r="E1918" s="23">
        <f t="shared" si="66"/>
        <v>50400</v>
      </c>
    </row>
    <row r="1919" spans="1:5" x14ac:dyDescent="0.25">
      <c r="A1919" t="s">
        <v>8649</v>
      </c>
      <c r="B1919" t="s">
        <v>12425</v>
      </c>
      <c r="C1919" t="s">
        <v>12426</v>
      </c>
      <c r="D1919" s="22">
        <v>123560</v>
      </c>
      <c r="E1919" s="23">
        <f t="shared" si="66"/>
        <v>74136</v>
      </c>
    </row>
    <row r="1920" spans="1:5" x14ac:dyDescent="0.25">
      <c r="A1920" t="s">
        <v>8649</v>
      </c>
      <c r="B1920" t="s">
        <v>12427</v>
      </c>
      <c r="C1920" t="s">
        <v>12428</v>
      </c>
      <c r="D1920" s="22">
        <v>88500</v>
      </c>
      <c r="E1920" s="23">
        <f t="shared" si="66"/>
        <v>53100</v>
      </c>
    </row>
    <row r="1921" spans="1:5" x14ac:dyDescent="0.25">
      <c r="A1921" t="s">
        <v>8649</v>
      </c>
      <c r="B1921" t="s">
        <v>12429</v>
      </c>
      <c r="C1921" t="s">
        <v>12430</v>
      </c>
      <c r="D1921" s="22">
        <v>4000</v>
      </c>
      <c r="E1921" s="23">
        <f t="shared" si="66"/>
        <v>2400</v>
      </c>
    </row>
    <row r="1922" spans="1:5" x14ac:dyDescent="0.25">
      <c r="A1922" t="s">
        <v>8649</v>
      </c>
      <c r="B1922" t="s">
        <v>12431</v>
      </c>
      <c r="C1922" t="s">
        <v>12432</v>
      </c>
      <c r="D1922" s="22">
        <v>3500</v>
      </c>
      <c r="E1922" s="23">
        <f t="shared" si="66"/>
        <v>2100</v>
      </c>
    </row>
    <row r="1923" spans="1:5" x14ac:dyDescent="0.25">
      <c r="A1923" t="s">
        <v>8649</v>
      </c>
      <c r="B1923" t="s">
        <v>12433</v>
      </c>
      <c r="C1923" t="s">
        <v>12434</v>
      </c>
      <c r="D1923" s="22">
        <v>59600</v>
      </c>
      <c r="E1923" s="23">
        <f t="shared" si="66"/>
        <v>35760</v>
      </c>
    </row>
    <row r="1924" spans="1:5" x14ac:dyDescent="0.25">
      <c r="A1924" t="s">
        <v>8649</v>
      </c>
      <c r="B1924" t="s">
        <v>12435</v>
      </c>
      <c r="C1924" t="s">
        <v>12436</v>
      </c>
      <c r="D1924" s="22">
        <v>151986</v>
      </c>
      <c r="E1924" s="23">
        <f t="shared" si="66"/>
        <v>91191.599999999991</v>
      </c>
    </row>
    <row r="1925" spans="1:5" x14ac:dyDescent="0.25">
      <c r="A1925" t="s">
        <v>8649</v>
      </c>
      <c r="B1925" t="s">
        <v>12437</v>
      </c>
      <c r="C1925" t="s">
        <v>12438</v>
      </c>
      <c r="D1925" s="22">
        <v>223508</v>
      </c>
      <c r="E1925" s="23">
        <f t="shared" si="66"/>
        <v>134104.79999999999</v>
      </c>
    </row>
    <row r="1926" spans="1:5" x14ac:dyDescent="0.25">
      <c r="A1926" t="s">
        <v>8649</v>
      </c>
      <c r="B1926" t="s">
        <v>12439</v>
      </c>
      <c r="C1926" t="s">
        <v>12440</v>
      </c>
      <c r="D1926" s="22">
        <v>147625</v>
      </c>
      <c r="E1926" s="23">
        <f t="shared" si="66"/>
        <v>88575</v>
      </c>
    </row>
    <row r="1927" spans="1:5" x14ac:dyDescent="0.25">
      <c r="A1927" t="s">
        <v>8649</v>
      </c>
      <c r="B1927" t="s">
        <v>12441</v>
      </c>
      <c r="C1927" t="s">
        <v>12442</v>
      </c>
      <c r="D1927" s="22">
        <v>97500</v>
      </c>
      <c r="E1927" s="23">
        <f t="shared" ref="E1927:E1990" si="67">D1927*0.6</f>
        <v>58500</v>
      </c>
    </row>
    <row r="1928" spans="1:5" x14ac:dyDescent="0.25">
      <c r="A1928" t="s">
        <v>8649</v>
      </c>
      <c r="B1928" t="s">
        <v>12443</v>
      </c>
      <c r="C1928" t="s">
        <v>12444</v>
      </c>
      <c r="D1928" s="22">
        <v>248505</v>
      </c>
      <c r="E1928" s="23">
        <f t="shared" si="67"/>
        <v>149103</v>
      </c>
    </row>
    <row r="1929" spans="1:5" x14ac:dyDescent="0.25">
      <c r="A1929" t="s">
        <v>8649</v>
      </c>
      <c r="B1929" t="s">
        <v>12445</v>
      </c>
      <c r="C1929" t="s">
        <v>12446</v>
      </c>
      <c r="D1929" s="22">
        <v>365448</v>
      </c>
      <c r="E1929" s="23">
        <f t="shared" si="67"/>
        <v>219268.8</v>
      </c>
    </row>
    <row r="1930" spans="1:5" x14ac:dyDescent="0.25">
      <c r="A1930" t="s">
        <v>8649</v>
      </c>
      <c r="B1930" t="s">
        <v>12447</v>
      </c>
      <c r="C1930" t="s">
        <v>12448</v>
      </c>
      <c r="D1930" s="22">
        <v>241375</v>
      </c>
      <c r="E1930" s="23">
        <f t="shared" si="67"/>
        <v>144825</v>
      </c>
    </row>
    <row r="1931" spans="1:5" x14ac:dyDescent="0.25">
      <c r="A1931" t="s">
        <v>8713</v>
      </c>
      <c r="B1931" t="s">
        <v>12449</v>
      </c>
      <c r="C1931" t="s">
        <v>12450</v>
      </c>
      <c r="D1931" s="22">
        <v>20000</v>
      </c>
      <c r="E1931" s="23">
        <f t="shared" si="67"/>
        <v>12000</v>
      </c>
    </row>
    <row r="1932" spans="1:5" x14ac:dyDescent="0.25">
      <c r="A1932" t="s">
        <v>8713</v>
      </c>
      <c r="B1932" t="s">
        <v>12451</v>
      </c>
      <c r="C1932" t="s">
        <v>12452</v>
      </c>
      <c r="D1932" s="22">
        <v>49200</v>
      </c>
      <c r="E1932" s="23">
        <f t="shared" si="67"/>
        <v>29520</v>
      </c>
    </row>
    <row r="1933" spans="1:5" x14ac:dyDescent="0.25">
      <c r="A1933" t="s">
        <v>8713</v>
      </c>
      <c r="B1933" t="s">
        <v>12453</v>
      </c>
      <c r="C1933" t="s">
        <v>12454</v>
      </c>
      <c r="D1933" s="22">
        <v>80000</v>
      </c>
      <c r="E1933" s="23">
        <f t="shared" si="67"/>
        <v>48000</v>
      </c>
    </row>
    <row r="1934" spans="1:5" x14ac:dyDescent="0.25">
      <c r="A1934" t="s">
        <v>8649</v>
      </c>
      <c r="B1934" t="s">
        <v>12455</v>
      </c>
      <c r="C1934" t="s">
        <v>12456</v>
      </c>
      <c r="D1934" s="22">
        <v>95300</v>
      </c>
      <c r="E1934" s="23">
        <f t="shared" si="67"/>
        <v>57180</v>
      </c>
    </row>
    <row r="1935" spans="1:5" x14ac:dyDescent="0.25">
      <c r="A1935" t="s">
        <v>8649</v>
      </c>
      <c r="B1935" t="s">
        <v>12457</v>
      </c>
      <c r="C1935" t="s">
        <v>12458</v>
      </c>
      <c r="D1935" s="22">
        <v>243100</v>
      </c>
      <c r="E1935" s="23">
        <f t="shared" si="67"/>
        <v>145860</v>
      </c>
    </row>
    <row r="1936" spans="1:5" x14ac:dyDescent="0.25">
      <c r="A1936" t="s">
        <v>8649</v>
      </c>
      <c r="B1936" t="s">
        <v>12459</v>
      </c>
      <c r="C1936" t="s">
        <v>12460</v>
      </c>
      <c r="D1936" s="22">
        <v>357499</v>
      </c>
      <c r="E1936" s="23">
        <f t="shared" si="67"/>
        <v>214499.4</v>
      </c>
    </row>
    <row r="1937" spans="1:5" x14ac:dyDescent="0.25">
      <c r="A1937" t="s">
        <v>8649</v>
      </c>
      <c r="B1937" t="s">
        <v>12461</v>
      </c>
      <c r="C1937" t="s">
        <v>12462</v>
      </c>
      <c r="D1937" s="22">
        <v>236125</v>
      </c>
      <c r="E1937" s="23">
        <f t="shared" si="67"/>
        <v>141675</v>
      </c>
    </row>
    <row r="1938" spans="1:5" x14ac:dyDescent="0.25">
      <c r="A1938" t="s">
        <v>8649</v>
      </c>
      <c r="B1938" t="s">
        <v>12463</v>
      </c>
      <c r="C1938" t="s">
        <v>12464</v>
      </c>
      <c r="D1938" s="22">
        <v>155900</v>
      </c>
      <c r="E1938" s="23">
        <f t="shared" si="67"/>
        <v>93540</v>
      </c>
    </row>
    <row r="1939" spans="1:5" x14ac:dyDescent="0.25">
      <c r="A1939" t="s">
        <v>8649</v>
      </c>
      <c r="B1939" t="s">
        <v>12465</v>
      </c>
      <c r="C1939" t="s">
        <v>12466</v>
      </c>
      <c r="D1939" s="22">
        <v>397530</v>
      </c>
      <c r="E1939" s="23">
        <f t="shared" si="67"/>
        <v>238518</v>
      </c>
    </row>
    <row r="1940" spans="1:5" x14ac:dyDescent="0.25">
      <c r="A1940" t="s">
        <v>8649</v>
      </c>
      <c r="B1940" t="s">
        <v>12467</v>
      </c>
      <c r="C1940" t="s">
        <v>12468</v>
      </c>
      <c r="D1940" s="22">
        <v>584603</v>
      </c>
      <c r="E1940" s="23">
        <f t="shared" si="67"/>
        <v>350761.8</v>
      </c>
    </row>
    <row r="1941" spans="1:5" x14ac:dyDescent="0.25">
      <c r="A1941" t="s">
        <v>8649</v>
      </c>
      <c r="B1941" t="s">
        <v>12469</v>
      </c>
      <c r="C1941" t="s">
        <v>12470</v>
      </c>
      <c r="D1941" s="22">
        <v>386125</v>
      </c>
      <c r="E1941" s="23">
        <f t="shared" si="67"/>
        <v>231675</v>
      </c>
    </row>
    <row r="1942" spans="1:5" x14ac:dyDescent="0.25">
      <c r="A1942" t="s">
        <v>8649</v>
      </c>
      <c r="B1942" t="s">
        <v>12471</v>
      </c>
      <c r="C1942" t="s">
        <v>12472</v>
      </c>
      <c r="D1942" s="22">
        <v>158900</v>
      </c>
      <c r="E1942" s="23">
        <f t="shared" si="67"/>
        <v>95340</v>
      </c>
    </row>
    <row r="1943" spans="1:5" x14ac:dyDescent="0.25">
      <c r="A1943" t="s">
        <v>8649</v>
      </c>
      <c r="B1943" t="s">
        <v>12473</v>
      </c>
      <c r="C1943" t="s">
        <v>12474</v>
      </c>
      <c r="D1943" s="22">
        <v>405123</v>
      </c>
      <c r="E1943" s="23">
        <f t="shared" si="67"/>
        <v>243073.8</v>
      </c>
    </row>
    <row r="1944" spans="1:5" x14ac:dyDescent="0.25">
      <c r="A1944" t="s">
        <v>8649</v>
      </c>
      <c r="B1944" t="s">
        <v>12475</v>
      </c>
      <c r="C1944" t="s">
        <v>12476</v>
      </c>
      <c r="D1944" s="22">
        <v>595769</v>
      </c>
      <c r="E1944" s="23">
        <f t="shared" si="67"/>
        <v>357461.39999999997</v>
      </c>
    </row>
    <row r="1945" spans="1:5" x14ac:dyDescent="0.25">
      <c r="A1945" t="s">
        <v>8649</v>
      </c>
      <c r="B1945" t="s">
        <v>12477</v>
      </c>
      <c r="C1945" t="s">
        <v>12478</v>
      </c>
      <c r="D1945" s="22">
        <v>393500</v>
      </c>
      <c r="E1945" s="23">
        <f t="shared" si="67"/>
        <v>236100</v>
      </c>
    </row>
    <row r="1946" spans="1:5" x14ac:dyDescent="0.25">
      <c r="A1946" t="s">
        <v>8649</v>
      </c>
      <c r="B1946" t="s">
        <v>12479</v>
      </c>
      <c r="C1946" t="s">
        <v>12480</v>
      </c>
      <c r="D1946" s="22">
        <v>259800</v>
      </c>
      <c r="E1946" s="23">
        <f t="shared" si="67"/>
        <v>155880</v>
      </c>
    </row>
    <row r="1947" spans="1:5" x14ac:dyDescent="0.25">
      <c r="A1947" t="s">
        <v>8649</v>
      </c>
      <c r="B1947" t="s">
        <v>12481</v>
      </c>
      <c r="C1947" t="s">
        <v>12482</v>
      </c>
      <c r="D1947" s="22">
        <v>662508</v>
      </c>
      <c r="E1947" s="23">
        <f t="shared" si="67"/>
        <v>397504.8</v>
      </c>
    </row>
    <row r="1948" spans="1:5" x14ac:dyDescent="0.25">
      <c r="A1948" t="s">
        <v>8649</v>
      </c>
      <c r="B1948" t="s">
        <v>12483</v>
      </c>
      <c r="C1948" t="s">
        <v>12484</v>
      </c>
      <c r="D1948" s="22">
        <v>974276</v>
      </c>
      <c r="E1948" s="23">
        <f t="shared" si="67"/>
        <v>584565.6</v>
      </c>
    </row>
    <row r="1949" spans="1:5" x14ac:dyDescent="0.25">
      <c r="A1949" t="s">
        <v>8649</v>
      </c>
      <c r="B1949" t="s">
        <v>12485</v>
      </c>
      <c r="C1949" t="s">
        <v>12486</v>
      </c>
      <c r="D1949" s="22">
        <v>643500</v>
      </c>
      <c r="E1949" s="23">
        <f t="shared" si="67"/>
        <v>386100</v>
      </c>
    </row>
    <row r="1950" spans="1:5" x14ac:dyDescent="0.25">
      <c r="A1950" t="s">
        <v>8713</v>
      </c>
      <c r="B1950" t="s">
        <v>12487</v>
      </c>
      <c r="C1950" t="s">
        <v>12488</v>
      </c>
      <c r="D1950" s="22">
        <v>29000</v>
      </c>
      <c r="E1950" s="23">
        <f t="shared" si="67"/>
        <v>17400</v>
      </c>
    </row>
    <row r="1951" spans="1:5" x14ac:dyDescent="0.25">
      <c r="A1951" t="s">
        <v>8713</v>
      </c>
      <c r="B1951" t="s">
        <v>12489</v>
      </c>
      <c r="C1951" t="s">
        <v>12490</v>
      </c>
      <c r="D1951" s="22">
        <v>71340</v>
      </c>
      <c r="E1951" s="23">
        <f t="shared" si="67"/>
        <v>42804</v>
      </c>
    </row>
    <row r="1952" spans="1:5" x14ac:dyDescent="0.25">
      <c r="A1952" t="s">
        <v>8713</v>
      </c>
      <c r="B1952" t="s">
        <v>12491</v>
      </c>
      <c r="C1952" t="s">
        <v>12492</v>
      </c>
      <c r="D1952" s="22">
        <v>116000</v>
      </c>
      <c r="E1952" s="23">
        <f t="shared" si="67"/>
        <v>69600</v>
      </c>
    </row>
    <row r="1953" spans="1:5" x14ac:dyDescent="0.25">
      <c r="A1953" t="s">
        <v>8649</v>
      </c>
      <c r="B1953" t="s">
        <v>12493</v>
      </c>
      <c r="C1953" t="s">
        <v>12494</v>
      </c>
      <c r="D1953" s="22">
        <v>5400</v>
      </c>
      <c r="E1953" s="23">
        <f t="shared" si="67"/>
        <v>3240</v>
      </c>
    </row>
    <row r="1954" spans="1:5" x14ac:dyDescent="0.25">
      <c r="A1954" t="s">
        <v>8649</v>
      </c>
      <c r="B1954" t="s">
        <v>12495</v>
      </c>
      <c r="C1954" t="s">
        <v>12496</v>
      </c>
      <c r="D1954" s="22">
        <v>13850</v>
      </c>
      <c r="E1954" s="23">
        <f t="shared" si="67"/>
        <v>8310</v>
      </c>
    </row>
    <row r="1955" spans="1:5" x14ac:dyDescent="0.25">
      <c r="A1955" t="s">
        <v>8649</v>
      </c>
      <c r="B1955" t="s">
        <v>12497</v>
      </c>
      <c r="C1955" t="s">
        <v>12498</v>
      </c>
      <c r="D1955" s="22">
        <v>20360</v>
      </c>
      <c r="E1955" s="23">
        <f t="shared" si="67"/>
        <v>12216</v>
      </c>
    </row>
    <row r="1956" spans="1:5" x14ac:dyDescent="0.25">
      <c r="A1956" t="s">
        <v>8649</v>
      </c>
      <c r="B1956" t="s">
        <v>12499</v>
      </c>
      <c r="C1956" t="s">
        <v>12500</v>
      </c>
      <c r="D1956" s="22">
        <v>14500</v>
      </c>
      <c r="E1956" s="23">
        <f t="shared" si="67"/>
        <v>8700</v>
      </c>
    </row>
    <row r="1957" spans="1:5" x14ac:dyDescent="0.25">
      <c r="A1957" t="s">
        <v>8649</v>
      </c>
      <c r="B1957" t="s">
        <v>12501</v>
      </c>
      <c r="C1957" t="s">
        <v>12502</v>
      </c>
      <c r="D1957" s="22">
        <v>10950</v>
      </c>
      <c r="E1957" s="23">
        <f t="shared" si="67"/>
        <v>6570</v>
      </c>
    </row>
    <row r="1958" spans="1:5" x14ac:dyDescent="0.25">
      <c r="A1958" t="s">
        <v>8649</v>
      </c>
      <c r="B1958" t="s">
        <v>12503</v>
      </c>
      <c r="C1958" t="s">
        <v>12504</v>
      </c>
      <c r="D1958" s="22">
        <v>27950</v>
      </c>
      <c r="E1958" s="23">
        <f t="shared" si="67"/>
        <v>16770</v>
      </c>
    </row>
    <row r="1959" spans="1:5" x14ac:dyDescent="0.25">
      <c r="A1959" t="s">
        <v>8649</v>
      </c>
      <c r="B1959" t="s">
        <v>12505</v>
      </c>
      <c r="C1959" t="s">
        <v>12506</v>
      </c>
      <c r="D1959" s="22">
        <v>41090</v>
      </c>
      <c r="E1959" s="23">
        <f t="shared" si="67"/>
        <v>24654</v>
      </c>
    </row>
    <row r="1960" spans="1:5" x14ac:dyDescent="0.25">
      <c r="A1960" t="s">
        <v>8649</v>
      </c>
      <c r="B1960" t="s">
        <v>12507</v>
      </c>
      <c r="C1960" t="s">
        <v>12508</v>
      </c>
      <c r="D1960" s="22">
        <v>29500</v>
      </c>
      <c r="E1960" s="23">
        <f t="shared" si="67"/>
        <v>17700</v>
      </c>
    </row>
    <row r="1961" spans="1:5" x14ac:dyDescent="0.25">
      <c r="A1961" t="s">
        <v>8713</v>
      </c>
      <c r="B1961" t="s">
        <v>12509</v>
      </c>
      <c r="C1961" t="s">
        <v>12510</v>
      </c>
      <c r="D1961" s="22">
        <v>36000</v>
      </c>
      <c r="E1961" s="23">
        <f t="shared" si="67"/>
        <v>21600</v>
      </c>
    </row>
    <row r="1962" spans="1:5" x14ac:dyDescent="0.25">
      <c r="A1962" t="s">
        <v>8713</v>
      </c>
      <c r="B1962" t="s">
        <v>12511</v>
      </c>
      <c r="C1962" t="s">
        <v>12512</v>
      </c>
      <c r="D1962" s="22">
        <v>88560</v>
      </c>
      <c r="E1962" s="23">
        <f t="shared" si="67"/>
        <v>53136</v>
      </c>
    </row>
    <row r="1963" spans="1:5" x14ac:dyDescent="0.25">
      <c r="A1963" t="s">
        <v>8713</v>
      </c>
      <c r="B1963" t="s">
        <v>12513</v>
      </c>
      <c r="C1963" t="s">
        <v>12514</v>
      </c>
      <c r="D1963" s="22">
        <v>144000</v>
      </c>
      <c r="E1963" s="23">
        <f t="shared" si="67"/>
        <v>86400</v>
      </c>
    </row>
    <row r="1964" spans="1:5" x14ac:dyDescent="0.25">
      <c r="A1964" t="s">
        <v>8649</v>
      </c>
      <c r="B1964" t="s">
        <v>12515</v>
      </c>
      <c r="C1964" t="s">
        <v>12516</v>
      </c>
      <c r="D1964" s="22">
        <v>15000</v>
      </c>
      <c r="E1964" s="23">
        <f t="shared" si="67"/>
        <v>9000</v>
      </c>
    </row>
    <row r="1965" spans="1:5" x14ac:dyDescent="0.25">
      <c r="A1965" t="s">
        <v>8649</v>
      </c>
      <c r="B1965" t="s">
        <v>12517</v>
      </c>
      <c r="C1965" t="s">
        <v>12518</v>
      </c>
      <c r="D1965" s="22">
        <v>20000</v>
      </c>
      <c r="E1965" s="23">
        <f t="shared" si="67"/>
        <v>12000</v>
      </c>
    </row>
    <row r="1966" spans="1:5" x14ac:dyDescent="0.25">
      <c r="A1966" t="s">
        <v>8649</v>
      </c>
      <c r="B1966" t="s">
        <v>12519</v>
      </c>
      <c r="C1966" t="s">
        <v>12520</v>
      </c>
      <c r="D1966" s="22">
        <v>100000</v>
      </c>
      <c r="E1966" s="23">
        <f t="shared" si="67"/>
        <v>60000</v>
      </c>
    </row>
    <row r="1967" spans="1:5" x14ac:dyDescent="0.25">
      <c r="A1967" t="s">
        <v>8649</v>
      </c>
      <c r="B1967" t="s">
        <v>12521</v>
      </c>
      <c r="C1967" t="s">
        <v>12522</v>
      </c>
      <c r="D1967" s="22">
        <v>20000</v>
      </c>
      <c r="E1967" s="23">
        <f t="shared" si="67"/>
        <v>12000</v>
      </c>
    </row>
    <row r="1968" spans="1:5" x14ac:dyDescent="0.25">
      <c r="A1968" t="s">
        <v>8649</v>
      </c>
      <c r="B1968" t="s">
        <v>12523</v>
      </c>
      <c r="C1968" t="s">
        <v>12524</v>
      </c>
      <c r="D1968" s="22">
        <v>20000</v>
      </c>
      <c r="E1968" s="23">
        <f t="shared" si="67"/>
        <v>12000</v>
      </c>
    </row>
    <row r="1969" spans="1:5" x14ac:dyDescent="0.25">
      <c r="A1969" t="s">
        <v>8649</v>
      </c>
      <c r="B1969" t="s">
        <v>12525</v>
      </c>
      <c r="C1969" t="s">
        <v>12526</v>
      </c>
      <c r="D1969" s="22">
        <v>0</v>
      </c>
      <c r="E1969" s="23">
        <f t="shared" si="67"/>
        <v>0</v>
      </c>
    </row>
    <row r="1970" spans="1:5" x14ac:dyDescent="0.25">
      <c r="A1970" t="s">
        <v>8649</v>
      </c>
      <c r="B1970" t="s">
        <v>12527</v>
      </c>
      <c r="C1970" t="s">
        <v>12528</v>
      </c>
      <c r="D1970" s="22">
        <v>0</v>
      </c>
      <c r="E1970" s="23">
        <f t="shared" si="67"/>
        <v>0</v>
      </c>
    </row>
    <row r="1971" spans="1:5" x14ac:dyDescent="0.25">
      <c r="A1971" t="s">
        <v>8649</v>
      </c>
      <c r="B1971" t="s">
        <v>12529</v>
      </c>
      <c r="C1971" t="s">
        <v>12530</v>
      </c>
      <c r="D1971" s="22">
        <v>25000</v>
      </c>
      <c r="E1971" s="23">
        <f t="shared" si="67"/>
        <v>15000</v>
      </c>
    </row>
    <row r="1972" spans="1:5" x14ac:dyDescent="0.25">
      <c r="A1972" t="s">
        <v>8649</v>
      </c>
      <c r="B1972" t="s">
        <v>12531</v>
      </c>
      <c r="C1972" t="s">
        <v>12532</v>
      </c>
      <c r="D1972" s="22">
        <v>2500</v>
      </c>
      <c r="E1972" s="23">
        <f t="shared" si="67"/>
        <v>1500</v>
      </c>
    </row>
    <row r="1973" spans="1:5" x14ac:dyDescent="0.25">
      <c r="A1973" t="s">
        <v>8649</v>
      </c>
      <c r="B1973" t="s">
        <v>12533</v>
      </c>
      <c r="C1973" t="s">
        <v>12534</v>
      </c>
      <c r="D1973" s="22">
        <v>30000</v>
      </c>
      <c r="E1973" s="23">
        <f t="shared" si="67"/>
        <v>18000</v>
      </c>
    </row>
    <row r="1974" spans="1:5" x14ac:dyDescent="0.25">
      <c r="A1974" t="s">
        <v>8649</v>
      </c>
      <c r="B1974" t="s">
        <v>12535</v>
      </c>
      <c r="C1974" t="s">
        <v>12536</v>
      </c>
      <c r="D1974" s="22">
        <v>3000</v>
      </c>
      <c r="E1974" s="23">
        <f t="shared" si="67"/>
        <v>1800</v>
      </c>
    </row>
    <row r="1975" spans="1:5" x14ac:dyDescent="0.25">
      <c r="A1975" t="s">
        <v>8713</v>
      </c>
      <c r="B1975" t="s">
        <v>12537</v>
      </c>
      <c r="C1975" t="s">
        <v>12538</v>
      </c>
      <c r="D1975" s="22">
        <v>180</v>
      </c>
      <c r="E1975" s="23">
        <f>D1975*0.55</f>
        <v>99.000000000000014</v>
      </c>
    </row>
    <row r="1976" spans="1:5" x14ac:dyDescent="0.25">
      <c r="A1976" t="s">
        <v>8713</v>
      </c>
      <c r="B1976" t="s">
        <v>12539</v>
      </c>
      <c r="C1976" t="s">
        <v>12540</v>
      </c>
      <c r="D1976" s="22">
        <v>2499</v>
      </c>
      <c r="E1976" s="23">
        <f t="shared" ref="E1976:E2007" si="68">D1976*0.6</f>
        <v>1499.3999999999999</v>
      </c>
    </row>
    <row r="1977" spans="1:5" x14ac:dyDescent="0.25">
      <c r="A1977" t="s">
        <v>8713</v>
      </c>
      <c r="B1977" t="s">
        <v>12541</v>
      </c>
      <c r="C1977" t="s">
        <v>12542</v>
      </c>
      <c r="D1977" s="22">
        <v>1500</v>
      </c>
      <c r="E1977" s="23">
        <f t="shared" si="68"/>
        <v>900</v>
      </c>
    </row>
    <row r="1978" spans="1:5" x14ac:dyDescent="0.25">
      <c r="A1978" t="s">
        <v>8713</v>
      </c>
      <c r="B1978" t="s">
        <v>12543</v>
      </c>
      <c r="C1978" t="s">
        <v>12544</v>
      </c>
      <c r="D1978" s="22">
        <v>4050</v>
      </c>
      <c r="E1978" s="23">
        <f t="shared" si="68"/>
        <v>2430</v>
      </c>
    </row>
    <row r="1979" spans="1:5" x14ac:dyDescent="0.25">
      <c r="A1979" t="s">
        <v>8713</v>
      </c>
      <c r="B1979" t="s">
        <v>12545</v>
      </c>
      <c r="C1979" t="s">
        <v>12546</v>
      </c>
      <c r="D1979" s="22">
        <v>249</v>
      </c>
      <c r="E1979" s="23">
        <f t="shared" si="68"/>
        <v>149.4</v>
      </c>
    </row>
    <row r="1980" spans="1:5" x14ac:dyDescent="0.25">
      <c r="A1980" t="s">
        <v>8713</v>
      </c>
      <c r="B1980" t="s">
        <v>12547</v>
      </c>
      <c r="C1980" t="s">
        <v>12548</v>
      </c>
      <c r="D1980" s="22">
        <v>679</v>
      </c>
      <c r="E1980" s="23">
        <f t="shared" si="68"/>
        <v>407.4</v>
      </c>
    </row>
    <row r="1981" spans="1:5" x14ac:dyDescent="0.25">
      <c r="A1981" t="s">
        <v>8713</v>
      </c>
      <c r="B1981" t="s">
        <v>12549</v>
      </c>
      <c r="C1981" t="s">
        <v>12550</v>
      </c>
      <c r="D1981" s="22">
        <v>899</v>
      </c>
      <c r="E1981" s="23">
        <f t="shared" si="68"/>
        <v>539.4</v>
      </c>
    </row>
    <row r="1982" spans="1:5" x14ac:dyDescent="0.25">
      <c r="A1982" t="s">
        <v>8713</v>
      </c>
      <c r="B1982" t="s">
        <v>12551</v>
      </c>
      <c r="C1982" t="s">
        <v>12552</v>
      </c>
      <c r="D1982" s="22">
        <v>80</v>
      </c>
      <c r="E1982" s="23">
        <f t="shared" si="68"/>
        <v>48</v>
      </c>
    </row>
    <row r="1983" spans="1:5" x14ac:dyDescent="0.25">
      <c r="A1983" t="s">
        <v>8713</v>
      </c>
      <c r="B1983" t="s">
        <v>12553</v>
      </c>
      <c r="C1983" t="s">
        <v>12554</v>
      </c>
      <c r="D1983" s="22">
        <v>205</v>
      </c>
      <c r="E1983" s="23">
        <f t="shared" si="68"/>
        <v>123</v>
      </c>
    </row>
    <row r="1984" spans="1:5" x14ac:dyDescent="0.25">
      <c r="A1984" t="s">
        <v>8713</v>
      </c>
      <c r="B1984" t="s">
        <v>12555</v>
      </c>
      <c r="C1984" t="s">
        <v>12556</v>
      </c>
      <c r="D1984" s="22">
        <v>120</v>
      </c>
      <c r="E1984" s="23">
        <f t="shared" si="68"/>
        <v>72</v>
      </c>
    </row>
    <row r="1985" spans="1:5" x14ac:dyDescent="0.25">
      <c r="A1985" t="s">
        <v>8713</v>
      </c>
      <c r="B1985" t="s">
        <v>12557</v>
      </c>
      <c r="C1985" t="s">
        <v>12558</v>
      </c>
      <c r="D1985" s="22">
        <v>305</v>
      </c>
      <c r="E1985" s="23">
        <f t="shared" si="68"/>
        <v>183</v>
      </c>
    </row>
    <row r="1986" spans="1:5" x14ac:dyDescent="0.25">
      <c r="A1986" t="s">
        <v>8713</v>
      </c>
      <c r="B1986" t="s">
        <v>12559</v>
      </c>
      <c r="C1986" t="s">
        <v>12560</v>
      </c>
      <c r="D1986" s="22">
        <v>6499</v>
      </c>
      <c r="E1986" s="23">
        <f t="shared" si="68"/>
        <v>3899.3999999999996</v>
      </c>
    </row>
    <row r="1987" spans="1:5" x14ac:dyDescent="0.25">
      <c r="A1987" t="s">
        <v>8713</v>
      </c>
      <c r="B1987" t="s">
        <v>12561</v>
      </c>
      <c r="C1987" t="s">
        <v>12562</v>
      </c>
      <c r="D1987" s="22">
        <v>290</v>
      </c>
      <c r="E1987" s="23">
        <f t="shared" si="68"/>
        <v>174</v>
      </c>
    </row>
    <row r="1988" spans="1:5" x14ac:dyDescent="0.25">
      <c r="A1988" t="s">
        <v>8713</v>
      </c>
      <c r="B1988" t="s">
        <v>12563</v>
      </c>
      <c r="C1988" t="s">
        <v>12564</v>
      </c>
      <c r="D1988" s="22">
        <v>740</v>
      </c>
      <c r="E1988" s="23">
        <f t="shared" si="68"/>
        <v>444</v>
      </c>
    </row>
    <row r="1989" spans="1:5" x14ac:dyDescent="0.25">
      <c r="A1989" t="s">
        <v>8713</v>
      </c>
      <c r="B1989" t="s">
        <v>12565</v>
      </c>
      <c r="C1989" t="s">
        <v>12566</v>
      </c>
      <c r="D1989" s="22">
        <v>405</v>
      </c>
      <c r="E1989" s="23">
        <f t="shared" si="68"/>
        <v>243</v>
      </c>
    </row>
    <row r="1990" spans="1:5" x14ac:dyDescent="0.25">
      <c r="A1990" t="s">
        <v>8713</v>
      </c>
      <c r="B1990" t="s">
        <v>12567</v>
      </c>
      <c r="C1990" t="s">
        <v>12568</v>
      </c>
      <c r="D1990" s="22">
        <v>1035</v>
      </c>
      <c r="E1990" s="23">
        <f t="shared" si="68"/>
        <v>621</v>
      </c>
    </row>
    <row r="1991" spans="1:5" x14ac:dyDescent="0.25">
      <c r="A1991" t="s">
        <v>8713</v>
      </c>
      <c r="B1991" t="s">
        <v>12569</v>
      </c>
      <c r="C1991" t="s">
        <v>12570</v>
      </c>
      <c r="D1991" s="22">
        <v>7499</v>
      </c>
      <c r="E1991" s="23">
        <f t="shared" si="68"/>
        <v>4499.3999999999996</v>
      </c>
    </row>
    <row r="1992" spans="1:5" x14ac:dyDescent="0.25">
      <c r="A1992" t="s">
        <v>8713</v>
      </c>
      <c r="B1992" t="s">
        <v>12571</v>
      </c>
      <c r="C1992" t="s">
        <v>12572</v>
      </c>
      <c r="D1992" s="22">
        <v>10200</v>
      </c>
      <c r="E1992" s="23">
        <f t="shared" si="68"/>
        <v>6120</v>
      </c>
    </row>
    <row r="1993" spans="1:5" x14ac:dyDescent="0.25">
      <c r="A1993" t="s">
        <v>8713</v>
      </c>
      <c r="B1993" t="s">
        <v>12573</v>
      </c>
      <c r="C1993" t="s">
        <v>12574</v>
      </c>
      <c r="D1993" s="22">
        <v>26000</v>
      </c>
      <c r="E1993" s="23">
        <f t="shared" si="68"/>
        <v>15600</v>
      </c>
    </row>
    <row r="1994" spans="1:5" x14ac:dyDescent="0.25">
      <c r="A1994" t="s">
        <v>8713</v>
      </c>
      <c r="B1994" t="s">
        <v>12575</v>
      </c>
      <c r="C1994" t="s">
        <v>12576</v>
      </c>
      <c r="D1994" s="22">
        <v>17200</v>
      </c>
      <c r="E1994" s="23">
        <f t="shared" si="68"/>
        <v>10320</v>
      </c>
    </row>
    <row r="1995" spans="1:5" x14ac:dyDescent="0.25">
      <c r="A1995" t="s">
        <v>8713</v>
      </c>
      <c r="B1995" t="s">
        <v>12577</v>
      </c>
      <c r="C1995" t="s">
        <v>12578</v>
      </c>
      <c r="D1995" s="22">
        <v>43900</v>
      </c>
      <c r="E1995" s="23">
        <f t="shared" si="68"/>
        <v>26340</v>
      </c>
    </row>
    <row r="1996" spans="1:5" x14ac:dyDescent="0.25">
      <c r="A1996" t="s">
        <v>8713</v>
      </c>
      <c r="B1996" t="s">
        <v>12579</v>
      </c>
      <c r="C1996" t="s">
        <v>12580</v>
      </c>
      <c r="D1996" s="22">
        <v>17999</v>
      </c>
      <c r="E1996" s="23">
        <f t="shared" si="68"/>
        <v>10799.4</v>
      </c>
    </row>
    <row r="1997" spans="1:5" x14ac:dyDescent="0.25">
      <c r="A1997" t="s">
        <v>8713</v>
      </c>
      <c r="B1997" t="s">
        <v>12581</v>
      </c>
      <c r="C1997" t="s">
        <v>12582</v>
      </c>
      <c r="D1997" s="22">
        <v>47999</v>
      </c>
      <c r="E1997" s="23">
        <f t="shared" si="68"/>
        <v>28799.399999999998</v>
      </c>
    </row>
    <row r="1998" spans="1:5" x14ac:dyDescent="0.25">
      <c r="A1998" t="s">
        <v>8713</v>
      </c>
      <c r="B1998" t="s">
        <v>12583</v>
      </c>
      <c r="C1998" t="s">
        <v>12584</v>
      </c>
      <c r="D1998" s="22">
        <v>76999</v>
      </c>
      <c r="E1998" s="23">
        <f t="shared" si="68"/>
        <v>46199.4</v>
      </c>
    </row>
    <row r="1999" spans="1:5" x14ac:dyDescent="0.25">
      <c r="A1999" t="s">
        <v>8713</v>
      </c>
      <c r="B1999" t="s">
        <v>12585</v>
      </c>
      <c r="C1999" t="s">
        <v>12586</v>
      </c>
      <c r="D1999" s="22">
        <v>899</v>
      </c>
      <c r="E1999" s="23">
        <f t="shared" si="68"/>
        <v>539.4</v>
      </c>
    </row>
    <row r="2000" spans="1:5" x14ac:dyDescent="0.25">
      <c r="A2000" t="s">
        <v>8713</v>
      </c>
      <c r="B2000" t="s">
        <v>12587</v>
      </c>
      <c r="C2000" t="s">
        <v>12588</v>
      </c>
      <c r="D2000" s="22">
        <v>2399</v>
      </c>
      <c r="E2000" s="23">
        <f t="shared" si="68"/>
        <v>1439.3999999999999</v>
      </c>
    </row>
    <row r="2001" spans="1:5" x14ac:dyDescent="0.25">
      <c r="A2001" t="s">
        <v>8713</v>
      </c>
      <c r="B2001" t="s">
        <v>12589</v>
      </c>
      <c r="C2001" t="s">
        <v>12590</v>
      </c>
      <c r="D2001" s="22">
        <v>3899</v>
      </c>
      <c r="E2001" s="23">
        <f t="shared" si="68"/>
        <v>2339.4</v>
      </c>
    </row>
    <row r="2002" spans="1:5" x14ac:dyDescent="0.25">
      <c r="A2002" t="s">
        <v>8713</v>
      </c>
      <c r="B2002" t="s">
        <v>12591</v>
      </c>
      <c r="C2002" t="s">
        <v>12592</v>
      </c>
      <c r="D2002" s="22">
        <v>49999</v>
      </c>
      <c r="E2002" s="23">
        <f t="shared" si="68"/>
        <v>29999.399999999998</v>
      </c>
    </row>
    <row r="2003" spans="1:5" x14ac:dyDescent="0.25">
      <c r="A2003" t="s">
        <v>8713</v>
      </c>
      <c r="B2003" t="s">
        <v>12593</v>
      </c>
      <c r="C2003" t="s">
        <v>12594</v>
      </c>
      <c r="D2003" s="22">
        <v>134999</v>
      </c>
      <c r="E2003" s="23">
        <f t="shared" si="68"/>
        <v>80999.399999999994</v>
      </c>
    </row>
    <row r="2004" spans="1:5" x14ac:dyDescent="0.25">
      <c r="A2004" t="s">
        <v>8713</v>
      </c>
      <c r="B2004" t="s">
        <v>12595</v>
      </c>
      <c r="C2004" t="s">
        <v>12596</v>
      </c>
      <c r="D2004" s="22">
        <v>199999</v>
      </c>
      <c r="E2004" s="23">
        <f t="shared" si="68"/>
        <v>119999.4</v>
      </c>
    </row>
    <row r="2005" spans="1:5" x14ac:dyDescent="0.25">
      <c r="A2005" t="s">
        <v>8713</v>
      </c>
      <c r="B2005" t="s">
        <v>12597</v>
      </c>
      <c r="C2005" t="s">
        <v>12598</v>
      </c>
      <c r="D2005" s="22">
        <v>79999</v>
      </c>
      <c r="E2005" s="23">
        <f t="shared" si="68"/>
        <v>47999.4</v>
      </c>
    </row>
    <row r="2006" spans="1:5" x14ac:dyDescent="0.25">
      <c r="A2006" t="s">
        <v>8713</v>
      </c>
      <c r="B2006" t="s">
        <v>12599</v>
      </c>
      <c r="C2006" t="s">
        <v>12600</v>
      </c>
      <c r="D2006" s="22">
        <v>209999</v>
      </c>
      <c r="E2006" s="23">
        <f t="shared" si="68"/>
        <v>125999.4</v>
      </c>
    </row>
    <row r="2007" spans="1:5" x14ac:dyDescent="0.25">
      <c r="A2007" t="s">
        <v>8713</v>
      </c>
      <c r="B2007" t="s">
        <v>12601</v>
      </c>
      <c r="C2007" t="s">
        <v>12602</v>
      </c>
      <c r="D2007" s="22">
        <v>319999</v>
      </c>
      <c r="E2007" s="23">
        <f t="shared" si="68"/>
        <v>191999.4</v>
      </c>
    </row>
    <row r="2008" spans="1:5" x14ac:dyDescent="0.25">
      <c r="A2008" t="s">
        <v>8713</v>
      </c>
      <c r="B2008" t="s">
        <v>12603</v>
      </c>
      <c r="C2008" t="s">
        <v>12604</v>
      </c>
      <c r="D2008" s="22">
        <v>1299</v>
      </c>
      <c r="E2008" s="23">
        <f t="shared" ref="E2008:E2039" si="69">D2008*0.6</f>
        <v>779.4</v>
      </c>
    </row>
    <row r="2009" spans="1:5" x14ac:dyDescent="0.25">
      <c r="A2009" t="s">
        <v>8713</v>
      </c>
      <c r="B2009" t="s">
        <v>12605</v>
      </c>
      <c r="C2009" t="s">
        <v>12606</v>
      </c>
      <c r="D2009" s="22">
        <v>3499</v>
      </c>
      <c r="E2009" s="23">
        <f t="shared" si="69"/>
        <v>2099.4</v>
      </c>
    </row>
    <row r="2010" spans="1:5" x14ac:dyDescent="0.25">
      <c r="A2010" t="s">
        <v>8713</v>
      </c>
      <c r="B2010" t="s">
        <v>12607</v>
      </c>
      <c r="C2010" t="s">
        <v>12608</v>
      </c>
      <c r="D2010" s="22">
        <v>5499</v>
      </c>
      <c r="E2010" s="23">
        <f t="shared" si="69"/>
        <v>3299.4</v>
      </c>
    </row>
    <row r="2011" spans="1:5" x14ac:dyDescent="0.25">
      <c r="A2011" t="s">
        <v>8713</v>
      </c>
      <c r="B2011" t="s">
        <v>12609</v>
      </c>
      <c r="C2011" t="s">
        <v>12610</v>
      </c>
      <c r="D2011" s="22">
        <v>0</v>
      </c>
      <c r="E2011" s="23">
        <f t="shared" si="69"/>
        <v>0</v>
      </c>
    </row>
    <row r="2012" spans="1:5" x14ac:dyDescent="0.25">
      <c r="A2012" t="s">
        <v>8713</v>
      </c>
      <c r="B2012" t="s">
        <v>12611</v>
      </c>
      <c r="C2012" t="s">
        <v>12612</v>
      </c>
      <c r="D2012" s="22">
        <v>0</v>
      </c>
      <c r="E2012" s="23">
        <f t="shared" si="69"/>
        <v>0</v>
      </c>
    </row>
    <row r="2013" spans="1:5" x14ac:dyDescent="0.25">
      <c r="A2013" t="s">
        <v>8713</v>
      </c>
      <c r="B2013" t="s">
        <v>12613</v>
      </c>
      <c r="C2013" t="s">
        <v>12614</v>
      </c>
      <c r="D2013" s="22">
        <v>0</v>
      </c>
      <c r="E2013" s="23">
        <f t="shared" si="69"/>
        <v>0</v>
      </c>
    </row>
    <row r="2014" spans="1:5" x14ac:dyDescent="0.25">
      <c r="A2014" t="s">
        <v>8713</v>
      </c>
      <c r="B2014" t="s">
        <v>12615</v>
      </c>
      <c r="C2014" t="s">
        <v>12616</v>
      </c>
      <c r="D2014" s="22">
        <v>0</v>
      </c>
      <c r="E2014" s="23">
        <f t="shared" si="69"/>
        <v>0</v>
      </c>
    </row>
    <row r="2015" spans="1:5" x14ac:dyDescent="0.25">
      <c r="A2015" t="s">
        <v>8713</v>
      </c>
      <c r="B2015" t="s">
        <v>12617</v>
      </c>
      <c r="C2015" t="s">
        <v>12618</v>
      </c>
      <c r="D2015" s="22">
        <v>0</v>
      </c>
      <c r="E2015" s="23">
        <f t="shared" si="69"/>
        <v>0</v>
      </c>
    </row>
    <row r="2016" spans="1:5" x14ac:dyDescent="0.25">
      <c r="A2016" t="s">
        <v>8713</v>
      </c>
      <c r="B2016" t="s">
        <v>12619</v>
      </c>
      <c r="C2016" t="s">
        <v>12620</v>
      </c>
      <c r="D2016" s="22">
        <v>0</v>
      </c>
      <c r="E2016" s="23">
        <f t="shared" si="69"/>
        <v>0</v>
      </c>
    </row>
    <row r="2017" spans="1:5" x14ac:dyDescent="0.25">
      <c r="A2017" t="s">
        <v>8713</v>
      </c>
      <c r="B2017" t="s">
        <v>12621</v>
      </c>
      <c r="C2017" t="s">
        <v>12622</v>
      </c>
      <c r="D2017" s="22">
        <v>0</v>
      </c>
      <c r="E2017" s="23">
        <f t="shared" si="69"/>
        <v>0</v>
      </c>
    </row>
    <row r="2018" spans="1:5" x14ac:dyDescent="0.25">
      <c r="A2018" t="s">
        <v>8713</v>
      </c>
      <c r="B2018" t="s">
        <v>12623</v>
      </c>
      <c r="C2018" t="s">
        <v>12624</v>
      </c>
      <c r="D2018" s="22">
        <v>0</v>
      </c>
      <c r="E2018" s="23">
        <f t="shared" si="69"/>
        <v>0</v>
      </c>
    </row>
    <row r="2019" spans="1:5" x14ac:dyDescent="0.25">
      <c r="A2019" t="s">
        <v>8713</v>
      </c>
      <c r="B2019" t="s">
        <v>12625</v>
      </c>
      <c r="C2019" t="s">
        <v>12626</v>
      </c>
      <c r="D2019" s="22">
        <v>0</v>
      </c>
      <c r="E2019" s="23">
        <f t="shared" si="69"/>
        <v>0</v>
      </c>
    </row>
    <row r="2020" spans="1:5" x14ac:dyDescent="0.25">
      <c r="A2020" t="s">
        <v>8713</v>
      </c>
      <c r="B2020" t="s">
        <v>12627</v>
      </c>
      <c r="C2020" t="s">
        <v>12628</v>
      </c>
      <c r="D2020" s="22">
        <v>0</v>
      </c>
      <c r="E2020" s="23">
        <f t="shared" si="69"/>
        <v>0</v>
      </c>
    </row>
    <row r="2021" spans="1:5" x14ac:dyDescent="0.25">
      <c r="A2021" t="s">
        <v>8713</v>
      </c>
      <c r="B2021" t="s">
        <v>12629</v>
      </c>
      <c r="C2021" t="s">
        <v>12630</v>
      </c>
      <c r="D2021" s="22">
        <v>0</v>
      </c>
      <c r="E2021" s="23">
        <f t="shared" si="69"/>
        <v>0</v>
      </c>
    </row>
    <row r="2022" spans="1:5" x14ac:dyDescent="0.25">
      <c r="A2022" t="s">
        <v>8649</v>
      </c>
      <c r="B2022" t="s">
        <v>12631</v>
      </c>
      <c r="C2022" t="s">
        <v>12632</v>
      </c>
      <c r="D2022" s="22">
        <v>17160</v>
      </c>
      <c r="E2022" s="23">
        <f t="shared" si="69"/>
        <v>10296</v>
      </c>
    </row>
    <row r="2023" spans="1:5" x14ac:dyDescent="0.25">
      <c r="A2023" t="s">
        <v>8649</v>
      </c>
      <c r="B2023" t="s">
        <v>12633</v>
      </c>
      <c r="C2023" t="s">
        <v>12634</v>
      </c>
      <c r="D2023" s="22">
        <v>43760</v>
      </c>
      <c r="E2023" s="23">
        <f t="shared" si="69"/>
        <v>26256</v>
      </c>
    </row>
    <row r="2024" spans="1:5" x14ac:dyDescent="0.25">
      <c r="A2024" t="s">
        <v>8649</v>
      </c>
      <c r="B2024" t="s">
        <v>12635</v>
      </c>
      <c r="C2024" t="s">
        <v>12636</v>
      </c>
      <c r="D2024" s="22">
        <v>64350</v>
      </c>
      <c r="E2024" s="23">
        <f t="shared" si="69"/>
        <v>38610</v>
      </c>
    </row>
    <row r="2025" spans="1:5" x14ac:dyDescent="0.25">
      <c r="A2025" t="s">
        <v>8649</v>
      </c>
      <c r="B2025" t="s">
        <v>12637</v>
      </c>
      <c r="C2025" t="s">
        <v>12638</v>
      </c>
      <c r="D2025" s="22">
        <v>50000</v>
      </c>
      <c r="E2025" s="23">
        <f t="shared" si="69"/>
        <v>30000</v>
      </c>
    </row>
    <row r="2026" spans="1:5" x14ac:dyDescent="0.25">
      <c r="A2026" t="s">
        <v>8649</v>
      </c>
      <c r="B2026" t="s">
        <v>12639</v>
      </c>
      <c r="C2026" t="s">
        <v>12640</v>
      </c>
      <c r="D2026" s="22">
        <v>54590</v>
      </c>
      <c r="E2026" s="23">
        <f t="shared" si="69"/>
        <v>32754</v>
      </c>
    </row>
    <row r="2027" spans="1:5" x14ac:dyDescent="0.25">
      <c r="A2027" t="s">
        <v>8649</v>
      </c>
      <c r="B2027" t="s">
        <v>12641</v>
      </c>
      <c r="C2027" t="s">
        <v>12642</v>
      </c>
      <c r="D2027" s="22">
        <v>139200</v>
      </c>
      <c r="E2027" s="23">
        <f t="shared" si="69"/>
        <v>83520</v>
      </c>
    </row>
    <row r="2028" spans="1:5" x14ac:dyDescent="0.25">
      <c r="A2028" t="s">
        <v>8649</v>
      </c>
      <c r="B2028" t="s">
        <v>12643</v>
      </c>
      <c r="C2028" t="s">
        <v>12644</v>
      </c>
      <c r="D2028" s="22">
        <v>204700</v>
      </c>
      <c r="E2028" s="23">
        <f t="shared" si="69"/>
        <v>122820</v>
      </c>
    </row>
    <row r="2029" spans="1:5" x14ac:dyDescent="0.25">
      <c r="A2029" t="s">
        <v>8649</v>
      </c>
      <c r="B2029" t="s">
        <v>12645</v>
      </c>
      <c r="C2029" t="s">
        <v>12646</v>
      </c>
      <c r="D2029" s="22">
        <v>176000</v>
      </c>
      <c r="E2029" s="23">
        <f t="shared" si="69"/>
        <v>105600</v>
      </c>
    </row>
    <row r="2030" spans="1:5" x14ac:dyDescent="0.25">
      <c r="A2030" t="s">
        <v>8649</v>
      </c>
      <c r="B2030" t="s">
        <v>12647</v>
      </c>
      <c r="C2030" t="s">
        <v>12648</v>
      </c>
      <c r="D2030" s="22">
        <v>120000</v>
      </c>
      <c r="E2030" s="23">
        <f t="shared" si="69"/>
        <v>72000</v>
      </c>
    </row>
    <row r="2031" spans="1:5" x14ac:dyDescent="0.25">
      <c r="A2031" t="s">
        <v>8649</v>
      </c>
      <c r="B2031" t="s">
        <v>12649</v>
      </c>
      <c r="C2031" t="s">
        <v>12650</v>
      </c>
      <c r="D2031" s="22">
        <v>3240</v>
      </c>
      <c r="E2031" s="23">
        <f t="shared" si="69"/>
        <v>1944</v>
      </c>
    </row>
    <row r="2032" spans="1:5" x14ac:dyDescent="0.25">
      <c r="A2032" t="s">
        <v>8649</v>
      </c>
      <c r="B2032" t="s">
        <v>12651</v>
      </c>
      <c r="C2032" t="s">
        <v>12652</v>
      </c>
      <c r="D2032" s="22">
        <v>8270</v>
      </c>
      <c r="E2032" s="23">
        <f t="shared" si="69"/>
        <v>4962</v>
      </c>
    </row>
    <row r="2033" spans="1:5" x14ac:dyDescent="0.25">
      <c r="A2033" t="s">
        <v>8649</v>
      </c>
      <c r="B2033" t="s">
        <v>12653</v>
      </c>
      <c r="C2033" t="s">
        <v>12654</v>
      </c>
      <c r="D2033" s="22">
        <v>12160</v>
      </c>
      <c r="E2033" s="23">
        <f t="shared" si="69"/>
        <v>7296</v>
      </c>
    </row>
    <row r="2034" spans="1:5" x14ac:dyDescent="0.25">
      <c r="A2034" t="s">
        <v>8649</v>
      </c>
      <c r="B2034" t="s">
        <v>12655</v>
      </c>
      <c r="C2034" t="s">
        <v>12656</v>
      </c>
      <c r="D2034" s="22">
        <v>10000</v>
      </c>
      <c r="E2034" s="23">
        <f t="shared" si="69"/>
        <v>6000</v>
      </c>
    </row>
    <row r="2035" spans="1:5" x14ac:dyDescent="0.25">
      <c r="A2035" t="s">
        <v>8649</v>
      </c>
      <c r="B2035" t="s">
        <v>12657</v>
      </c>
      <c r="C2035" t="s">
        <v>12658</v>
      </c>
      <c r="D2035" s="22">
        <v>11810</v>
      </c>
      <c r="E2035" s="23">
        <f t="shared" si="69"/>
        <v>7086</v>
      </c>
    </row>
    <row r="2036" spans="1:5" x14ac:dyDescent="0.25">
      <c r="A2036" t="s">
        <v>8649</v>
      </c>
      <c r="B2036" t="s">
        <v>12659</v>
      </c>
      <c r="C2036" t="s">
        <v>12660</v>
      </c>
      <c r="D2036" s="22">
        <v>30120</v>
      </c>
      <c r="E2036" s="23">
        <f t="shared" si="69"/>
        <v>18072</v>
      </c>
    </row>
    <row r="2037" spans="1:5" x14ac:dyDescent="0.25">
      <c r="A2037" t="s">
        <v>8649</v>
      </c>
      <c r="B2037" t="s">
        <v>12661</v>
      </c>
      <c r="C2037" t="s">
        <v>12662</v>
      </c>
      <c r="D2037" s="22">
        <v>44300</v>
      </c>
      <c r="E2037" s="23">
        <f t="shared" si="69"/>
        <v>26580</v>
      </c>
    </row>
    <row r="2038" spans="1:5" x14ac:dyDescent="0.25">
      <c r="A2038" t="s">
        <v>8649</v>
      </c>
      <c r="B2038" t="s">
        <v>12663</v>
      </c>
      <c r="C2038" t="s">
        <v>12664</v>
      </c>
      <c r="D2038" s="22">
        <v>40000</v>
      </c>
      <c r="E2038" s="23">
        <f t="shared" si="69"/>
        <v>24000</v>
      </c>
    </row>
    <row r="2039" spans="1:5" x14ac:dyDescent="0.25">
      <c r="A2039" t="s">
        <v>8649</v>
      </c>
      <c r="B2039" t="s">
        <v>12665</v>
      </c>
      <c r="C2039" t="s">
        <v>12666</v>
      </c>
      <c r="D2039" s="22">
        <v>10370</v>
      </c>
      <c r="E2039" s="23">
        <f t="shared" si="69"/>
        <v>6222</v>
      </c>
    </row>
    <row r="2040" spans="1:5" x14ac:dyDescent="0.25">
      <c r="A2040" t="s">
        <v>8649</v>
      </c>
      <c r="B2040" t="s">
        <v>12667</v>
      </c>
      <c r="C2040" t="s">
        <v>12668</v>
      </c>
      <c r="D2040" s="22">
        <v>26440</v>
      </c>
      <c r="E2040" s="23">
        <f t="shared" ref="E2040:E2071" si="70">D2040*0.6</f>
        <v>15864</v>
      </c>
    </row>
    <row r="2041" spans="1:5" x14ac:dyDescent="0.25">
      <c r="A2041" t="s">
        <v>8649</v>
      </c>
      <c r="B2041" t="s">
        <v>12669</v>
      </c>
      <c r="C2041" t="s">
        <v>12670</v>
      </c>
      <c r="D2041" s="22">
        <v>38880</v>
      </c>
      <c r="E2041" s="23">
        <f t="shared" si="70"/>
        <v>23328</v>
      </c>
    </row>
    <row r="2042" spans="1:5" x14ac:dyDescent="0.25">
      <c r="A2042" t="s">
        <v>8649</v>
      </c>
      <c r="B2042" t="s">
        <v>12671</v>
      </c>
      <c r="C2042" t="s">
        <v>12672</v>
      </c>
      <c r="D2042" s="22">
        <v>34000</v>
      </c>
      <c r="E2042" s="23">
        <f t="shared" si="70"/>
        <v>20400</v>
      </c>
    </row>
    <row r="2043" spans="1:5" x14ac:dyDescent="0.25">
      <c r="A2043" t="s">
        <v>8649</v>
      </c>
      <c r="B2043" t="s">
        <v>12673</v>
      </c>
      <c r="C2043" t="s">
        <v>12674</v>
      </c>
      <c r="D2043" s="22">
        <v>31100</v>
      </c>
      <c r="E2043" s="23">
        <f t="shared" si="70"/>
        <v>18660</v>
      </c>
    </row>
    <row r="2044" spans="1:5" x14ac:dyDescent="0.25">
      <c r="A2044" t="s">
        <v>8649</v>
      </c>
      <c r="B2044" t="s">
        <v>12675</v>
      </c>
      <c r="C2044" t="s">
        <v>12676</v>
      </c>
      <c r="D2044" s="22">
        <v>79320</v>
      </c>
      <c r="E2044" s="23">
        <f t="shared" si="70"/>
        <v>47592</v>
      </c>
    </row>
    <row r="2045" spans="1:5" x14ac:dyDescent="0.25">
      <c r="A2045" t="s">
        <v>8649</v>
      </c>
      <c r="B2045" t="s">
        <v>12677</v>
      </c>
      <c r="C2045" t="s">
        <v>12678</v>
      </c>
      <c r="D2045" s="22">
        <v>116640</v>
      </c>
      <c r="E2045" s="23">
        <f t="shared" si="70"/>
        <v>69984</v>
      </c>
    </row>
    <row r="2046" spans="1:5" x14ac:dyDescent="0.25">
      <c r="A2046" t="s">
        <v>8649</v>
      </c>
      <c r="B2046" t="s">
        <v>12679</v>
      </c>
      <c r="C2046" t="s">
        <v>12680</v>
      </c>
      <c r="D2046" s="22">
        <v>102000</v>
      </c>
      <c r="E2046" s="23">
        <f t="shared" si="70"/>
        <v>61200</v>
      </c>
    </row>
    <row r="2047" spans="1:5" x14ac:dyDescent="0.25">
      <c r="A2047" t="s">
        <v>8649</v>
      </c>
      <c r="B2047" t="s">
        <v>12681</v>
      </c>
      <c r="C2047" t="s">
        <v>12682</v>
      </c>
      <c r="D2047" s="22">
        <v>6480</v>
      </c>
      <c r="E2047" s="23">
        <f t="shared" si="70"/>
        <v>3888</v>
      </c>
    </row>
    <row r="2048" spans="1:5" x14ac:dyDescent="0.25">
      <c r="A2048" t="s">
        <v>8649</v>
      </c>
      <c r="B2048" t="s">
        <v>12683</v>
      </c>
      <c r="C2048" t="s">
        <v>12684</v>
      </c>
      <c r="D2048" s="22">
        <v>16520</v>
      </c>
      <c r="E2048" s="23">
        <f t="shared" si="70"/>
        <v>9912</v>
      </c>
    </row>
    <row r="2049" spans="1:5" x14ac:dyDescent="0.25">
      <c r="A2049" t="s">
        <v>8649</v>
      </c>
      <c r="B2049" t="s">
        <v>12685</v>
      </c>
      <c r="C2049" t="s">
        <v>12686</v>
      </c>
      <c r="D2049" s="22">
        <v>24300</v>
      </c>
      <c r="E2049" s="23">
        <f t="shared" si="70"/>
        <v>14580</v>
      </c>
    </row>
    <row r="2050" spans="1:5" x14ac:dyDescent="0.25">
      <c r="A2050" t="s">
        <v>8649</v>
      </c>
      <c r="B2050" t="s">
        <v>12687</v>
      </c>
      <c r="C2050" t="s">
        <v>12688</v>
      </c>
      <c r="D2050" s="22">
        <v>20000</v>
      </c>
      <c r="E2050" s="23">
        <f t="shared" si="70"/>
        <v>12000</v>
      </c>
    </row>
    <row r="2051" spans="1:5" x14ac:dyDescent="0.25">
      <c r="A2051" t="s">
        <v>8649</v>
      </c>
      <c r="B2051" t="s">
        <v>12689</v>
      </c>
      <c r="C2051" t="s">
        <v>12690</v>
      </c>
      <c r="D2051" s="22">
        <v>23630</v>
      </c>
      <c r="E2051" s="23">
        <f t="shared" si="70"/>
        <v>14178</v>
      </c>
    </row>
    <row r="2052" spans="1:5" x14ac:dyDescent="0.25">
      <c r="A2052" t="s">
        <v>8649</v>
      </c>
      <c r="B2052" t="s">
        <v>12691</v>
      </c>
      <c r="C2052" t="s">
        <v>12692</v>
      </c>
      <c r="D2052" s="22">
        <v>60250</v>
      </c>
      <c r="E2052" s="23">
        <f t="shared" si="70"/>
        <v>36150</v>
      </c>
    </row>
    <row r="2053" spans="1:5" x14ac:dyDescent="0.25">
      <c r="A2053" t="s">
        <v>8649</v>
      </c>
      <c r="B2053" t="s">
        <v>12693</v>
      </c>
      <c r="C2053" t="s">
        <v>12694</v>
      </c>
      <c r="D2053" s="22">
        <v>88610</v>
      </c>
      <c r="E2053" s="23">
        <f t="shared" si="70"/>
        <v>53166</v>
      </c>
    </row>
    <row r="2054" spans="1:5" x14ac:dyDescent="0.25">
      <c r="A2054" t="s">
        <v>8649</v>
      </c>
      <c r="B2054" t="s">
        <v>12695</v>
      </c>
      <c r="C2054" t="s">
        <v>12696</v>
      </c>
      <c r="D2054" s="22">
        <v>80000</v>
      </c>
      <c r="E2054" s="23">
        <f t="shared" si="70"/>
        <v>48000</v>
      </c>
    </row>
    <row r="2055" spans="1:5" x14ac:dyDescent="0.25">
      <c r="A2055" t="s">
        <v>8649</v>
      </c>
      <c r="B2055" t="s">
        <v>12697</v>
      </c>
      <c r="C2055" t="s">
        <v>12698</v>
      </c>
      <c r="D2055" s="22">
        <v>8580</v>
      </c>
      <c r="E2055" s="23">
        <f t="shared" si="70"/>
        <v>5148</v>
      </c>
    </row>
    <row r="2056" spans="1:5" x14ac:dyDescent="0.25">
      <c r="A2056" t="s">
        <v>8649</v>
      </c>
      <c r="B2056" t="s">
        <v>12699</v>
      </c>
      <c r="C2056" t="s">
        <v>12700</v>
      </c>
      <c r="D2056" s="22">
        <v>21880</v>
      </c>
      <c r="E2056" s="23">
        <f t="shared" si="70"/>
        <v>13128</v>
      </c>
    </row>
    <row r="2057" spans="1:5" x14ac:dyDescent="0.25">
      <c r="A2057" t="s">
        <v>8649</v>
      </c>
      <c r="B2057" t="s">
        <v>12701</v>
      </c>
      <c r="C2057" t="s">
        <v>12702</v>
      </c>
      <c r="D2057" s="22">
        <v>32170</v>
      </c>
      <c r="E2057" s="23">
        <f t="shared" si="70"/>
        <v>19302</v>
      </c>
    </row>
    <row r="2058" spans="1:5" x14ac:dyDescent="0.25">
      <c r="A2058" t="s">
        <v>8649</v>
      </c>
      <c r="B2058" t="s">
        <v>12703</v>
      </c>
      <c r="C2058" t="s">
        <v>12704</v>
      </c>
      <c r="D2058" s="22">
        <v>25000</v>
      </c>
      <c r="E2058" s="23">
        <f t="shared" si="70"/>
        <v>15000</v>
      </c>
    </row>
    <row r="2059" spans="1:5" x14ac:dyDescent="0.25">
      <c r="A2059" t="s">
        <v>8649</v>
      </c>
      <c r="B2059" t="s">
        <v>12705</v>
      </c>
      <c r="C2059" t="s">
        <v>12706</v>
      </c>
      <c r="D2059" s="22">
        <v>26760</v>
      </c>
      <c r="E2059" s="23">
        <f t="shared" si="70"/>
        <v>16056</v>
      </c>
    </row>
    <row r="2060" spans="1:5" x14ac:dyDescent="0.25">
      <c r="A2060" t="s">
        <v>8649</v>
      </c>
      <c r="B2060" t="s">
        <v>12707</v>
      </c>
      <c r="C2060" t="s">
        <v>12708</v>
      </c>
      <c r="D2060" s="22">
        <v>68240</v>
      </c>
      <c r="E2060" s="23">
        <f t="shared" si="70"/>
        <v>40944</v>
      </c>
    </row>
    <row r="2061" spans="1:5" x14ac:dyDescent="0.25">
      <c r="A2061" t="s">
        <v>8649</v>
      </c>
      <c r="B2061" t="s">
        <v>12709</v>
      </c>
      <c r="C2061" t="s">
        <v>12710</v>
      </c>
      <c r="D2061" s="22">
        <v>100350</v>
      </c>
      <c r="E2061" s="23">
        <f t="shared" si="70"/>
        <v>60210</v>
      </c>
    </row>
    <row r="2062" spans="1:5" x14ac:dyDescent="0.25">
      <c r="A2062" t="s">
        <v>8649</v>
      </c>
      <c r="B2062" t="s">
        <v>12711</v>
      </c>
      <c r="C2062" t="s">
        <v>12712</v>
      </c>
      <c r="D2062" s="22">
        <v>86000</v>
      </c>
      <c r="E2062" s="23">
        <f t="shared" si="70"/>
        <v>51600</v>
      </c>
    </row>
    <row r="2063" spans="1:5" x14ac:dyDescent="0.25">
      <c r="A2063" t="s">
        <v>8649</v>
      </c>
      <c r="B2063" t="s">
        <v>12713</v>
      </c>
      <c r="C2063" t="s">
        <v>12714</v>
      </c>
      <c r="D2063" s="22">
        <v>6175</v>
      </c>
      <c r="E2063" s="23">
        <f t="shared" si="70"/>
        <v>3705</v>
      </c>
    </row>
    <row r="2064" spans="1:5" x14ac:dyDescent="0.25">
      <c r="A2064" t="s">
        <v>8649</v>
      </c>
      <c r="B2064" t="s">
        <v>12715</v>
      </c>
      <c r="C2064" t="s">
        <v>12716</v>
      </c>
      <c r="D2064" s="22">
        <v>8235</v>
      </c>
      <c r="E2064" s="23">
        <f t="shared" si="70"/>
        <v>4941</v>
      </c>
    </row>
    <row r="2065" spans="1:5" x14ac:dyDescent="0.25">
      <c r="A2065" t="s">
        <v>8649</v>
      </c>
      <c r="B2065" t="s">
        <v>12717</v>
      </c>
      <c r="C2065" t="s">
        <v>12718</v>
      </c>
      <c r="D2065" s="22">
        <v>6875</v>
      </c>
      <c r="E2065" s="23">
        <f t="shared" si="70"/>
        <v>4125</v>
      </c>
    </row>
    <row r="2066" spans="1:5" x14ac:dyDescent="0.25">
      <c r="A2066" t="s">
        <v>8649</v>
      </c>
      <c r="B2066" t="s">
        <v>12719</v>
      </c>
      <c r="C2066" t="s">
        <v>12720</v>
      </c>
      <c r="D2066" s="22">
        <v>11115</v>
      </c>
      <c r="E2066" s="23">
        <f t="shared" si="70"/>
        <v>6669</v>
      </c>
    </row>
    <row r="2067" spans="1:5" x14ac:dyDescent="0.25">
      <c r="A2067" t="s">
        <v>8649</v>
      </c>
      <c r="B2067" t="s">
        <v>12721</v>
      </c>
      <c r="C2067" t="s">
        <v>12722</v>
      </c>
      <c r="D2067" s="22">
        <v>14825</v>
      </c>
      <c r="E2067" s="23">
        <f t="shared" si="70"/>
        <v>8895</v>
      </c>
    </row>
    <row r="2068" spans="1:5" x14ac:dyDescent="0.25">
      <c r="A2068" t="s">
        <v>8649</v>
      </c>
      <c r="B2068" t="s">
        <v>12723</v>
      </c>
      <c r="C2068" t="s">
        <v>12724</v>
      </c>
      <c r="D2068" s="22">
        <v>12375</v>
      </c>
      <c r="E2068" s="23">
        <f t="shared" si="70"/>
        <v>7425</v>
      </c>
    </row>
    <row r="2069" spans="1:5" x14ac:dyDescent="0.25">
      <c r="A2069" t="s">
        <v>8649</v>
      </c>
      <c r="B2069" t="s">
        <v>12725</v>
      </c>
      <c r="C2069" t="s">
        <v>12726</v>
      </c>
      <c r="D2069" s="22">
        <v>17790</v>
      </c>
      <c r="E2069" s="23">
        <f t="shared" si="70"/>
        <v>10674</v>
      </c>
    </row>
    <row r="2070" spans="1:5" x14ac:dyDescent="0.25">
      <c r="A2070" t="s">
        <v>8649</v>
      </c>
      <c r="B2070" t="s">
        <v>12727</v>
      </c>
      <c r="C2070" t="s">
        <v>12728</v>
      </c>
      <c r="D2070" s="22">
        <v>23715</v>
      </c>
      <c r="E2070" s="23">
        <f t="shared" si="70"/>
        <v>14229</v>
      </c>
    </row>
    <row r="2071" spans="1:5" x14ac:dyDescent="0.25">
      <c r="A2071" t="s">
        <v>8649</v>
      </c>
      <c r="B2071" t="s">
        <v>12729</v>
      </c>
      <c r="C2071" t="s">
        <v>12730</v>
      </c>
      <c r="D2071" s="22">
        <v>19800</v>
      </c>
      <c r="E2071" s="23">
        <f t="shared" si="70"/>
        <v>11880</v>
      </c>
    </row>
    <row r="2072" spans="1:5" x14ac:dyDescent="0.25">
      <c r="A2072" t="s">
        <v>8649</v>
      </c>
      <c r="B2072" t="s">
        <v>12731</v>
      </c>
      <c r="C2072" t="s">
        <v>12732</v>
      </c>
      <c r="D2072" s="22">
        <v>7735</v>
      </c>
      <c r="E2072" s="23">
        <f t="shared" ref="E2072:E2103" si="71">D2072*0.6</f>
        <v>4641</v>
      </c>
    </row>
    <row r="2073" spans="1:5" x14ac:dyDescent="0.25">
      <c r="A2073" t="s">
        <v>8649</v>
      </c>
      <c r="B2073" t="s">
        <v>12733</v>
      </c>
      <c r="C2073" t="s">
        <v>12734</v>
      </c>
      <c r="D2073" s="22">
        <v>10310</v>
      </c>
      <c r="E2073" s="23">
        <f t="shared" si="71"/>
        <v>6186</v>
      </c>
    </row>
    <row r="2074" spans="1:5" x14ac:dyDescent="0.25">
      <c r="A2074" t="s">
        <v>8649</v>
      </c>
      <c r="B2074" t="s">
        <v>12735</v>
      </c>
      <c r="C2074" t="s">
        <v>12736</v>
      </c>
      <c r="D2074" s="22">
        <v>8800</v>
      </c>
      <c r="E2074" s="23">
        <f t="shared" si="71"/>
        <v>5280</v>
      </c>
    </row>
    <row r="2075" spans="1:5" x14ac:dyDescent="0.25">
      <c r="A2075" t="s">
        <v>8649</v>
      </c>
      <c r="B2075" t="s">
        <v>12737</v>
      </c>
      <c r="C2075" t="s">
        <v>12738</v>
      </c>
      <c r="D2075" s="22">
        <v>13960</v>
      </c>
      <c r="E2075" s="23">
        <f t="shared" si="71"/>
        <v>8376</v>
      </c>
    </row>
    <row r="2076" spans="1:5" x14ac:dyDescent="0.25">
      <c r="A2076" t="s">
        <v>8649</v>
      </c>
      <c r="B2076" t="s">
        <v>12739</v>
      </c>
      <c r="C2076" t="s">
        <v>12740</v>
      </c>
      <c r="D2076" s="22">
        <v>18610</v>
      </c>
      <c r="E2076" s="23">
        <f t="shared" si="71"/>
        <v>11166</v>
      </c>
    </row>
    <row r="2077" spans="1:5" x14ac:dyDescent="0.25">
      <c r="A2077" t="s">
        <v>8649</v>
      </c>
      <c r="B2077" t="s">
        <v>12741</v>
      </c>
      <c r="C2077" t="s">
        <v>12742</v>
      </c>
      <c r="D2077" s="22">
        <v>15400</v>
      </c>
      <c r="E2077" s="23">
        <f t="shared" si="71"/>
        <v>9240</v>
      </c>
    </row>
    <row r="2078" spans="1:5" x14ac:dyDescent="0.25">
      <c r="A2078" t="s">
        <v>8649</v>
      </c>
      <c r="B2078" t="s">
        <v>12743</v>
      </c>
      <c r="C2078" t="s">
        <v>12744</v>
      </c>
      <c r="D2078" s="22">
        <v>22235</v>
      </c>
      <c r="E2078" s="23">
        <f t="shared" si="71"/>
        <v>13341</v>
      </c>
    </row>
    <row r="2079" spans="1:5" x14ac:dyDescent="0.25">
      <c r="A2079" t="s">
        <v>8649</v>
      </c>
      <c r="B2079" t="s">
        <v>12745</v>
      </c>
      <c r="C2079" t="s">
        <v>12746</v>
      </c>
      <c r="D2079" s="22">
        <v>29650</v>
      </c>
      <c r="E2079" s="23">
        <f t="shared" si="71"/>
        <v>17790</v>
      </c>
    </row>
    <row r="2080" spans="1:5" x14ac:dyDescent="0.25">
      <c r="A2080" t="s">
        <v>8649</v>
      </c>
      <c r="B2080" t="s">
        <v>12747</v>
      </c>
      <c r="C2080" t="s">
        <v>12748</v>
      </c>
      <c r="D2080" s="22">
        <v>27720</v>
      </c>
      <c r="E2080" s="23">
        <f t="shared" si="71"/>
        <v>16632</v>
      </c>
    </row>
    <row r="2081" spans="1:5" x14ac:dyDescent="0.25">
      <c r="A2081" t="s">
        <v>8649</v>
      </c>
      <c r="B2081" t="s">
        <v>12749</v>
      </c>
      <c r="C2081" t="s">
        <v>12750</v>
      </c>
      <c r="D2081" s="22">
        <v>13560</v>
      </c>
      <c r="E2081" s="23">
        <f t="shared" si="71"/>
        <v>8136</v>
      </c>
    </row>
    <row r="2082" spans="1:5" x14ac:dyDescent="0.25">
      <c r="A2082" t="s">
        <v>8649</v>
      </c>
      <c r="B2082" t="s">
        <v>12751</v>
      </c>
      <c r="C2082" t="s">
        <v>12752</v>
      </c>
      <c r="D2082" s="22">
        <v>18120</v>
      </c>
      <c r="E2082" s="23">
        <f t="shared" si="71"/>
        <v>10872</v>
      </c>
    </row>
    <row r="2083" spans="1:5" x14ac:dyDescent="0.25">
      <c r="A2083" t="s">
        <v>8649</v>
      </c>
      <c r="B2083" t="s">
        <v>12753</v>
      </c>
      <c r="C2083" t="s">
        <v>12754</v>
      </c>
      <c r="D2083" s="22">
        <v>15125</v>
      </c>
      <c r="E2083" s="23">
        <f t="shared" si="71"/>
        <v>9075</v>
      </c>
    </row>
    <row r="2084" spans="1:5" x14ac:dyDescent="0.25">
      <c r="A2084" t="s">
        <v>8649</v>
      </c>
      <c r="B2084" t="s">
        <v>12755</v>
      </c>
      <c r="C2084" t="s">
        <v>12756</v>
      </c>
      <c r="D2084" s="22">
        <v>20940</v>
      </c>
      <c r="E2084" s="23">
        <f t="shared" si="71"/>
        <v>12564</v>
      </c>
    </row>
    <row r="2085" spans="1:5" x14ac:dyDescent="0.25">
      <c r="A2085" t="s">
        <v>8649</v>
      </c>
      <c r="B2085" t="s">
        <v>12757</v>
      </c>
      <c r="C2085" t="s">
        <v>12758</v>
      </c>
      <c r="D2085" s="22">
        <v>27920</v>
      </c>
      <c r="E2085" s="23">
        <f t="shared" si="71"/>
        <v>16752</v>
      </c>
    </row>
    <row r="2086" spans="1:5" x14ac:dyDescent="0.25">
      <c r="A2086" t="s">
        <v>8649</v>
      </c>
      <c r="B2086" t="s">
        <v>12759</v>
      </c>
      <c r="C2086" t="s">
        <v>12760</v>
      </c>
      <c r="D2086" s="22">
        <v>23320</v>
      </c>
      <c r="E2086" s="23">
        <f t="shared" si="71"/>
        <v>13992</v>
      </c>
    </row>
    <row r="2087" spans="1:5" x14ac:dyDescent="0.25">
      <c r="A2087" t="s">
        <v>8649</v>
      </c>
      <c r="B2087" t="s">
        <v>12761</v>
      </c>
      <c r="C2087" t="s">
        <v>12762</v>
      </c>
      <c r="D2087" s="22">
        <v>33350</v>
      </c>
      <c r="E2087" s="23">
        <f t="shared" si="71"/>
        <v>20010</v>
      </c>
    </row>
    <row r="2088" spans="1:5" x14ac:dyDescent="0.25">
      <c r="A2088" t="s">
        <v>8649</v>
      </c>
      <c r="B2088" t="s">
        <v>12763</v>
      </c>
      <c r="C2088" t="s">
        <v>12764</v>
      </c>
      <c r="D2088" s="22">
        <v>44470</v>
      </c>
      <c r="E2088" s="23">
        <f t="shared" si="71"/>
        <v>26682</v>
      </c>
    </row>
    <row r="2089" spans="1:5" x14ac:dyDescent="0.25">
      <c r="A2089" t="s">
        <v>8649</v>
      </c>
      <c r="B2089" t="s">
        <v>12765</v>
      </c>
      <c r="C2089" t="s">
        <v>12766</v>
      </c>
      <c r="D2089" s="22">
        <v>37150</v>
      </c>
      <c r="E2089" s="23">
        <f t="shared" si="71"/>
        <v>22290</v>
      </c>
    </row>
    <row r="2090" spans="1:5" x14ac:dyDescent="0.25">
      <c r="A2090" t="s">
        <v>8713</v>
      </c>
      <c r="B2090" t="s">
        <v>12767</v>
      </c>
      <c r="C2090" t="s">
        <v>12768</v>
      </c>
      <c r="D2090" s="22">
        <v>15000</v>
      </c>
      <c r="E2090" s="23">
        <f t="shared" si="71"/>
        <v>9000</v>
      </c>
    </row>
    <row r="2091" spans="1:5" x14ac:dyDescent="0.25">
      <c r="A2091" t="s">
        <v>8713</v>
      </c>
      <c r="B2091" t="s">
        <v>12769</v>
      </c>
      <c r="C2091" t="s">
        <v>12770</v>
      </c>
      <c r="D2091" s="22">
        <v>36900</v>
      </c>
      <c r="E2091" s="23">
        <f t="shared" si="71"/>
        <v>22140</v>
      </c>
    </row>
    <row r="2092" spans="1:5" x14ac:dyDescent="0.25">
      <c r="A2092" t="s">
        <v>8713</v>
      </c>
      <c r="B2092" t="s">
        <v>12771</v>
      </c>
      <c r="C2092" t="s">
        <v>12772</v>
      </c>
      <c r="D2092" s="22">
        <v>60000</v>
      </c>
      <c r="E2092" s="23">
        <f t="shared" si="71"/>
        <v>36000</v>
      </c>
    </row>
    <row r="2093" spans="1:5" x14ac:dyDescent="0.25">
      <c r="A2093" t="s">
        <v>8713</v>
      </c>
      <c r="B2093" t="s">
        <v>12773</v>
      </c>
      <c r="C2093" t="s">
        <v>12774</v>
      </c>
      <c r="D2093" s="22">
        <v>1300</v>
      </c>
      <c r="E2093" s="23">
        <f t="shared" si="71"/>
        <v>780</v>
      </c>
    </row>
    <row r="2094" spans="1:5" x14ac:dyDescent="0.25">
      <c r="A2094" t="s">
        <v>8713</v>
      </c>
      <c r="B2094" t="s">
        <v>12775</v>
      </c>
      <c r="C2094" t="s">
        <v>12776</v>
      </c>
      <c r="D2094" s="22">
        <v>3315</v>
      </c>
      <c r="E2094" s="23">
        <f t="shared" si="71"/>
        <v>1989</v>
      </c>
    </row>
    <row r="2095" spans="1:5" x14ac:dyDescent="0.25">
      <c r="A2095" t="s">
        <v>8713</v>
      </c>
      <c r="B2095" t="s">
        <v>12777</v>
      </c>
      <c r="C2095" t="s">
        <v>12778</v>
      </c>
      <c r="D2095" s="22">
        <v>6000</v>
      </c>
      <c r="E2095" s="23">
        <f t="shared" si="71"/>
        <v>3600</v>
      </c>
    </row>
    <row r="2096" spans="1:5" x14ac:dyDescent="0.25">
      <c r="A2096" t="s">
        <v>8713</v>
      </c>
      <c r="B2096" t="s">
        <v>12779</v>
      </c>
      <c r="C2096" t="s">
        <v>12780</v>
      </c>
      <c r="D2096" s="22">
        <v>15300</v>
      </c>
      <c r="E2096" s="23">
        <f t="shared" si="71"/>
        <v>9180</v>
      </c>
    </row>
    <row r="2097" spans="1:5" x14ac:dyDescent="0.25">
      <c r="A2097" t="s">
        <v>8713</v>
      </c>
      <c r="B2097" t="s">
        <v>12781</v>
      </c>
      <c r="C2097" t="s">
        <v>12782</v>
      </c>
      <c r="D2097" s="22">
        <v>2500</v>
      </c>
      <c r="E2097" s="23">
        <f t="shared" si="71"/>
        <v>1500</v>
      </c>
    </row>
    <row r="2098" spans="1:5" x14ac:dyDescent="0.25">
      <c r="A2098" t="s">
        <v>8713</v>
      </c>
      <c r="B2098" t="s">
        <v>12783</v>
      </c>
      <c r="C2098" t="s">
        <v>12784</v>
      </c>
      <c r="D2098" s="22">
        <v>6375</v>
      </c>
      <c r="E2098" s="23">
        <f t="shared" si="71"/>
        <v>3825</v>
      </c>
    </row>
    <row r="2099" spans="1:5" x14ac:dyDescent="0.25">
      <c r="A2099" t="s">
        <v>8713</v>
      </c>
      <c r="B2099" t="s">
        <v>12785</v>
      </c>
      <c r="C2099" t="s">
        <v>12786</v>
      </c>
      <c r="D2099" s="22">
        <v>425</v>
      </c>
      <c r="E2099" s="23">
        <f t="shared" si="71"/>
        <v>255</v>
      </c>
    </row>
    <row r="2100" spans="1:5" x14ac:dyDescent="0.25">
      <c r="A2100" t="s">
        <v>8713</v>
      </c>
      <c r="B2100" t="s">
        <v>12787</v>
      </c>
      <c r="C2100" t="s">
        <v>12788</v>
      </c>
      <c r="D2100" s="22">
        <v>1084</v>
      </c>
      <c r="E2100" s="23">
        <f t="shared" si="71"/>
        <v>650.4</v>
      </c>
    </row>
    <row r="2101" spans="1:5" x14ac:dyDescent="0.25">
      <c r="A2101" t="s">
        <v>8713</v>
      </c>
      <c r="B2101" t="s">
        <v>12789</v>
      </c>
      <c r="C2101" t="s">
        <v>12790</v>
      </c>
      <c r="D2101" s="22">
        <v>4000</v>
      </c>
      <c r="E2101" s="23">
        <f t="shared" si="71"/>
        <v>2400</v>
      </c>
    </row>
    <row r="2102" spans="1:5" x14ac:dyDescent="0.25">
      <c r="A2102" t="s">
        <v>8713</v>
      </c>
      <c r="B2102" t="s">
        <v>12791</v>
      </c>
      <c r="C2102" t="s">
        <v>12792</v>
      </c>
      <c r="D2102" s="22">
        <v>10200</v>
      </c>
      <c r="E2102" s="23">
        <f t="shared" si="71"/>
        <v>6120</v>
      </c>
    </row>
    <row r="2103" spans="1:5" x14ac:dyDescent="0.25">
      <c r="A2103" t="s">
        <v>8713</v>
      </c>
      <c r="B2103" t="s">
        <v>12793</v>
      </c>
      <c r="C2103" t="s">
        <v>12794</v>
      </c>
      <c r="D2103" s="22">
        <v>750</v>
      </c>
      <c r="E2103" s="23">
        <f t="shared" si="71"/>
        <v>450</v>
      </c>
    </row>
    <row r="2104" spans="1:5" x14ac:dyDescent="0.25">
      <c r="A2104" t="s">
        <v>8713</v>
      </c>
      <c r="B2104" t="s">
        <v>12795</v>
      </c>
      <c r="C2104" t="s">
        <v>12796</v>
      </c>
      <c r="D2104" s="22">
        <v>1913</v>
      </c>
      <c r="E2104" s="23">
        <f t="shared" ref="E2104:E2135" si="72">D2104*0.6</f>
        <v>1147.8</v>
      </c>
    </row>
    <row r="2105" spans="1:5" x14ac:dyDescent="0.25">
      <c r="A2105" t="s">
        <v>8713</v>
      </c>
      <c r="B2105" t="s">
        <v>12797</v>
      </c>
      <c r="C2105" t="s">
        <v>12798</v>
      </c>
      <c r="D2105" s="22">
        <v>100</v>
      </c>
      <c r="E2105" s="23">
        <f t="shared" si="72"/>
        <v>60</v>
      </c>
    </row>
    <row r="2106" spans="1:5" x14ac:dyDescent="0.25">
      <c r="A2106" t="s">
        <v>8713</v>
      </c>
      <c r="B2106" t="s">
        <v>12799</v>
      </c>
      <c r="C2106" t="s">
        <v>12800</v>
      </c>
      <c r="D2106" s="22">
        <v>255</v>
      </c>
      <c r="E2106" s="23">
        <f t="shared" si="72"/>
        <v>153</v>
      </c>
    </row>
    <row r="2107" spans="1:5" x14ac:dyDescent="0.25">
      <c r="A2107" t="s">
        <v>8713</v>
      </c>
      <c r="B2107" t="s">
        <v>12801</v>
      </c>
      <c r="C2107" t="s">
        <v>12802</v>
      </c>
      <c r="D2107" s="22">
        <v>10000</v>
      </c>
      <c r="E2107" s="23">
        <f t="shared" si="72"/>
        <v>6000</v>
      </c>
    </row>
    <row r="2108" spans="1:5" x14ac:dyDescent="0.25">
      <c r="A2108" t="s">
        <v>8713</v>
      </c>
      <c r="B2108" t="s">
        <v>12803</v>
      </c>
      <c r="C2108" t="s">
        <v>12804</v>
      </c>
      <c r="D2108" s="22">
        <v>25500</v>
      </c>
      <c r="E2108" s="23">
        <f t="shared" si="72"/>
        <v>15300</v>
      </c>
    </row>
    <row r="2109" spans="1:5" x14ac:dyDescent="0.25">
      <c r="A2109" t="s">
        <v>8713</v>
      </c>
      <c r="B2109" t="s">
        <v>12805</v>
      </c>
      <c r="C2109" t="s">
        <v>12806</v>
      </c>
      <c r="D2109" s="22">
        <v>276</v>
      </c>
      <c r="E2109" s="23">
        <f t="shared" si="72"/>
        <v>165.6</v>
      </c>
    </row>
    <row r="2110" spans="1:5" x14ac:dyDescent="0.25">
      <c r="A2110" t="s">
        <v>8713</v>
      </c>
      <c r="B2110" t="s">
        <v>12807</v>
      </c>
      <c r="C2110" t="s">
        <v>12808</v>
      </c>
      <c r="D2110" s="22">
        <v>704</v>
      </c>
      <c r="E2110" s="23">
        <f t="shared" si="72"/>
        <v>422.4</v>
      </c>
    </row>
    <row r="2111" spans="1:5" x14ac:dyDescent="0.25">
      <c r="A2111" t="s">
        <v>8713</v>
      </c>
      <c r="B2111" t="s">
        <v>12809</v>
      </c>
      <c r="C2111" t="s">
        <v>12810</v>
      </c>
      <c r="D2111" s="22">
        <v>413</v>
      </c>
      <c r="E2111" s="23">
        <f t="shared" si="72"/>
        <v>247.79999999999998</v>
      </c>
    </row>
    <row r="2112" spans="1:5" x14ac:dyDescent="0.25">
      <c r="A2112" t="s">
        <v>8713</v>
      </c>
      <c r="B2112" t="s">
        <v>12811</v>
      </c>
      <c r="C2112" t="s">
        <v>12812</v>
      </c>
      <c r="D2112" s="22">
        <v>1052</v>
      </c>
      <c r="E2112" s="23">
        <f t="shared" si="72"/>
        <v>631.19999999999993</v>
      </c>
    </row>
    <row r="2113" spans="1:5" x14ac:dyDescent="0.25">
      <c r="A2113" t="s">
        <v>8713</v>
      </c>
      <c r="B2113" t="s">
        <v>12813</v>
      </c>
      <c r="C2113" t="s">
        <v>12814</v>
      </c>
      <c r="D2113" s="22">
        <v>990</v>
      </c>
      <c r="E2113" s="23">
        <f t="shared" si="72"/>
        <v>594</v>
      </c>
    </row>
    <row r="2114" spans="1:5" x14ac:dyDescent="0.25">
      <c r="A2114" t="s">
        <v>8713</v>
      </c>
      <c r="B2114" t="s">
        <v>12815</v>
      </c>
      <c r="C2114" t="s">
        <v>12816</v>
      </c>
      <c r="D2114" s="22">
        <v>2525</v>
      </c>
      <c r="E2114" s="23">
        <f t="shared" si="72"/>
        <v>1515</v>
      </c>
    </row>
    <row r="2115" spans="1:5" x14ac:dyDescent="0.25">
      <c r="A2115" t="s">
        <v>8713</v>
      </c>
      <c r="B2115" t="s">
        <v>12817</v>
      </c>
      <c r="C2115" t="s">
        <v>12818</v>
      </c>
      <c r="D2115" s="22">
        <v>1250</v>
      </c>
      <c r="E2115" s="23">
        <f t="shared" si="72"/>
        <v>750</v>
      </c>
    </row>
    <row r="2116" spans="1:5" x14ac:dyDescent="0.25">
      <c r="A2116" t="s">
        <v>8713</v>
      </c>
      <c r="B2116" t="s">
        <v>12819</v>
      </c>
      <c r="C2116" t="s">
        <v>12820</v>
      </c>
      <c r="D2116" s="22">
        <v>3188</v>
      </c>
      <c r="E2116" s="23">
        <f t="shared" si="72"/>
        <v>1912.8</v>
      </c>
    </row>
    <row r="2117" spans="1:5" x14ac:dyDescent="0.25">
      <c r="A2117" t="s">
        <v>8713</v>
      </c>
      <c r="B2117" t="s">
        <v>12821</v>
      </c>
      <c r="C2117" t="s">
        <v>12822</v>
      </c>
      <c r="D2117" s="22">
        <v>3400</v>
      </c>
      <c r="E2117" s="23">
        <f t="shared" si="72"/>
        <v>2040</v>
      </c>
    </row>
    <row r="2118" spans="1:5" x14ac:dyDescent="0.25">
      <c r="A2118" t="s">
        <v>8713</v>
      </c>
      <c r="B2118" t="s">
        <v>12823</v>
      </c>
      <c r="C2118" t="s">
        <v>12824</v>
      </c>
      <c r="D2118" s="22">
        <v>8670</v>
      </c>
      <c r="E2118" s="23">
        <f t="shared" si="72"/>
        <v>5202</v>
      </c>
    </row>
    <row r="2119" spans="1:5" x14ac:dyDescent="0.25">
      <c r="A2119" t="s">
        <v>8713</v>
      </c>
      <c r="B2119" t="s">
        <v>12825</v>
      </c>
      <c r="C2119" t="s">
        <v>12826</v>
      </c>
      <c r="D2119" s="22">
        <v>380</v>
      </c>
      <c r="E2119" s="23">
        <f t="shared" si="72"/>
        <v>228</v>
      </c>
    </row>
    <row r="2120" spans="1:5" x14ac:dyDescent="0.25">
      <c r="A2120" t="s">
        <v>8713</v>
      </c>
      <c r="B2120" t="s">
        <v>12827</v>
      </c>
      <c r="C2120" t="s">
        <v>12828</v>
      </c>
      <c r="D2120" s="22">
        <v>873</v>
      </c>
      <c r="E2120" s="23">
        <f t="shared" si="72"/>
        <v>523.79999999999995</v>
      </c>
    </row>
    <row r="2121" spans="1:5" x14ac:dyDescent="0.25">
      <c r="A2121" t="s">
        <v>8713</v>
      </c>
      <c r="B2121" t="s">
        <v>12829</v>
      </c>
      <c r="C2121" t="s">
        <v>12830</v>
      </c>
      <c r="D2121" s="22">
        <v>8000</v>
      </c>
      <c r="E2121" s="23">
        <f t="shared" si="72"/>
        <v>4800</v>
      </c>
    </row>
    <row r="2122" spans="1:5" x14ac:dyDescent="0.25">
      <c r="A2122" t="s">
        <v>8713</v>
      </c>
      <c r="B2122" t="s">
        <v>12831</v>
      </c>
      <c r="C2122" t="s">
        <v>12832</v>
      </c>
      <c r="D2122" s="22">
        <v>13200</v>
      </c>
      <c r="E2122" s="23">
        <f t="shared" si="72"/>
        <v>7920</v>
      </c>
    </row>
    <row r="2123" spans="1:5" x14ac:dyDescent="0.25">
      <c r="A2123" t="s">
        <v>8713</v>
      </c>
      <c r="B2123" t="s">
        <v>12833</v>
      </c>
      <c r="C2123" t="s">
        <v>12834</v>
      </c>
      <c r="D2123" s="22">
        <v>6500</v>
      </c>
      <c r="E2123" s="23">
        <f t="shared" si="72"/>
        <v>3900</v>
      </c>
    </row>
    <row r="2124" spans="1:5" x14ac:dyDescent="0.25">
      <c r="A2124" t="s">
        <v>8713</v>
      </c>
      <c r="B2124" t="s">
        <v>12835</v>
      </c>
      <c r="C2124" t="s">
        <v>12836</v>
      </c>
      <c r="D2124" s="22">
        <v>3000</v>
      </c>
      <c r="E2124" s="23">
        <f t="shared" si="72"/>
        <v>1800</v>
      </c>
    </row>
    <row r="2125" spans="1:5" x14ac:dyDescent="0.25">
      <c r="A2125" t="s">
        <v>8713</v>
      </c>
      <c r="B2125" t="s">
        <v>12837</v>
      </c>
      <c r="C2125" t="s">
        <v>12838</v>
      </c>
      <c r="D2125" s="22">
        <v>3600</v>
      </c>
      <c r="E2125" s="23">
        <f t="shared" si="72"/>
        <v>2160</v>
      </c>
    </row>
    <row r="2126" spans="1:5" x14ac:dyDescent="0.25">
      <c r="A2126" t="s">
        <v>8713</v>
      </c>
      <c r="B2126" t="s">
        <v>12839</v>
      </c>
      <c r="C2126" t="s">
        <v>12840</v>
      </c>
      <c r="D2126" s="22">
        <v>6000</v>
      </c>
      <c r="E2126" s="23">
        <f t="shared" si="72"/>
        <v>3600</v>
      </c>
    </row>
    <row r="2127" spans="1:5" x14ac:dyDescent="0.25">
      <c r="A2127" t="s">
        <v>8713</v>
      </c>
      <c r="B2127" t="s">
        <v>12841</v>
      </c>
      <c r="C2127" t="s">
        <v>12842</v>
      </c>
      <c r="D2127" s="22">
        <v>7740</v>
      </c>
      <c r="E2127" s="23">
        <f t="shared" si="72"/>
        <v>4644</v>
      </c>
    </row>
    <row r="2128" spans="1:5" x14ac:dyDescent="0.25">
      <c r="A2128" t="s">
        <v>8713</v>
      </c>
      <c r="B2128" t="s">
        <v>12843</v>
      </c>
      <c r="C2128" t="s">
        <v>12844</v>
      </c>
      <c r="D2128" s="22">
        <v>19737</v>
      </c>
      <c r="E2128" s="23">
        <f t="shared" si="72"/>
        <v>11842.199999999999</v>
      </c>
    </row>
    <row r="2129" spans="1:5" x14ac:dyDescent="0.25">
      <c r="A2129" t="s">
        <v>8713</v>
      </c>
      <c r="B2129" t="s">
        <v>12845</v>
      </c>
      <c r="C2129" t="s">
        <v>12846</v>
      </c>
      <c r="D2129" s="22">
        <v>32895</v>
      </c>
      <c r="E2129" s="23">
        <f t="shared" si="72"/>
        <v>19737</v>
      </c>
    </row>
    <row r="2130" spans="1:5" x14ac:dyDescent="0.25">
      <c r="A2130" t="s">
        <v>8649</v>
      </c>
      <c r="B2130" t="s">
        <v>12847</v>
      </c>
      <c r="C2130" t="s">
        <v>12848</v>
      </c>
      <c r="D2130" s="22">
        <v>11000</v>
      </c>
      <c r="E2130" s="23">
        <f>D2130*0.55</f>
        <v>6050.0000000000009</v>
      </c>
    </row>
    <row r="2131" spans="1:5" x14ac:dyDescent="0.25">
      <c r="A2131" t="s">
        <v>8649</v>
      </c>
      <c r="B2131" t="s">
        <v>12849</v>
      </c>
      <c r="C2131" t="s">
        <v>12850</v>
      </c>
      <c r="D2131" s="22">
        <v>14000</v>
      </c>
      <c r="E2131" s="23">
        <f>D2131*0.55</f>
        <v>7700.0000000000009</v>
      </c>
    </row>
    <row r="2132" spans="1:5" x14ac:dyDescent="0.25">
      <c r="A2132" t="s">
        <v>8713</v>
      </c>
      <c r="B2132" t="s">
        <v>12851</v>
      </c>
      <c r="C2132" t="s">
        <v>12852</v>
      </c>
      <c r="D2132" s="22">
        <v>8600</v>
      </c>
      <c r="E2132" s="23">
        <f t="shared" ref="E2132:E2137" si="73">D2132*0.6</f>
        <v>5160</v>
      </c>
    </row>
    <row r="2133" spans="1:5" x14ac:dyDescent="0.25">
      <c r="A2133" t="s">
        <v>8713</v>
      </c>
      <c r="B2133" t="s">
        <v>12853</v>
      </c>
      <c r="C2133" t="s">
        <v>12854</v>
      </c>
      <c r="D2133" s="22">
        <v>23220</v>
      </c>
      <c r="E2133" s="23">
        <f t="shared" si="73"/>
        <v>13932</v>
      </c>
    </row>
    <row r="2134" spans="1:5" x14ac:dyDescent="0.25">
      <c r="A2134" t="s">
        <v>8713</v>
      </c>
      <c r="B2134" t="s">
        <v>12855</v>
      </c>
      <c r="C2134" t="s">
        <v>12856</v>
      </c>
      <c r="D2134" s="22">
        <v>36600</v>
      </c>
      <c r="E2134" s="23">
        <f t="shared" si="73"/>
        <v>21960</v>
      </c>
    </row>
    <row r="2135" spans="1:5" x14ac:dyDescent="0.25">
      <c r="A2135" t="s">
        <v>8713</v>
      </c>
      <c r="B2135" t="s">
        <v>12857</v>
      </c>
      <c r="C2135" t="s">
        <v>12858</v>
      </c>
      <c r="D2135" s="22">
        <v>14100</v>
      </c>
      <c r="E2135" s="23">
        <f t="shared" si="73"/>
        <v>8460</v>
      </c>
    </row>
    <row r="2136" spans="1:5" x14ac:dyDescent="0.25">
      <c r="A2136" t="s">
        <v>8713</v>
      </c>
      <c r="B2136" t="s">
        <v>12859</v>
      </c>
      <c r="C2136" t="s">
        <v>12860</v>
      </c>
      <c r="D2136" s="22">
        <v>35950</v>
      </c>
      <c r="E2136" s="23">
        <f t="shared" si="73"/>
        <v>21570</v>
      </c>
    </row>
    <row r="2137" spans="1:5" x14ac:dyDescent="0.25">
      <c r="A2137" t="s">
        <v>8713</v>
      </c>
      <c r="B2137" t="s">
        <v>12861</v>
      </c>
      <c r="C2137" t="s">
        <v>12862</v>
      </c>
      <c r="D2137" s="22">
        <v>59950</v>
      </c>
      <c r="E2137" s="23">
        <f t="shared" si="73"/>
        <v>35970</v>
      </c>
    </row>
    <row r="2138" spans="1:5" x14ac:dyDescent="0.25">
      <c r="A2138" t="s">
        <v>8649</v>
      </c>
      <c r="B2138" t="s">
        <v>12863</v>
      </c>
      <c r="C2138" t="s">
        <v>12864</v>
      </c>
      <c r="D2138" s="22">
        <v>50</v>
      </c>
      <c r="E2138" s="23">
        <f>D2138*0.55</f>
        <v>27.500000000000004</v>
      </c>
    </row>
    <row r="2139" spans="1:5" x14ac:dyDescent="0.25">
      <c r="A2139" t="s">
        <v>8649</v>
      </c>
      <c r="B2139" t="s">
        <v>12865</v>
      </c>
      <c r="C2139" t="s">
        <v>12866</v>
      </c>
      <c r="D2139" s="22">
        <v>50</v>
      </c>
      <c r="E2139" s="23">
        <f>D2139*0.55</f>
        <v>27.500000000000004</v>
      </c>
    </row>
    <row r="2140" spans="1:5" x14ac:dyDescent="0.25">
      <c r="A2140" t="s">
        <v>8649</v>
      </c>
      <c r="B2140" t="s">
        <v>12867</v>
      </c>
      <c r="C2140" t="s">
        <v>12868</v>
      </c>
      <c r="D2140" s="22">
        <v>50</v>
      </c>
      <c r="E2140" s="23">
        <f>D2140*0.55</f>
        <v>27.500000000000004</v>
      </c>
    </row>
    <row r="2141" spans="1:5" x14ac:dyDescent="0.25">
      <c r="A2141" t="s">
        <v>8649</v>
      </c>
      <c r="B2141" t="s">
        <v>12869</v>
      </c>
      <c r="C2141" t="s">
        <v>12870</v>
      </c>
      <c r="D2141" s="22">
        <v>10000</v>
      </c>
      <c r="E2141" s="23">
        <f>D2141*0.55</f>
        <v>5500</v>
      </c>
    </row>
    <row r="2142" spans="1:5" x14ac:dyDescent="0.25">
      <c r="A2142" t="s">
        <v>8713</v>
      </c>
      <c r="B2142" t="s">
        <v>12871</v>
      </c>
      <c r="C2142" t="s">
        <v>12872</v>
      </c>
      <c r="D2142" s="22">
        <v>8600</v>
      </c>
      <c r="E2142" s="23">
        <f>D2142*0.6</f>
        <v>5160</v>
      </c>
    </row>
    <row r="2143" spans="1:5" x14ac:dyDescent="0.25">
      <c r="A2143" t="s">
        <v>8713</v>
      </c>
      <c r="B2143" t="s">
        <v>12873</v>
      </c>
      <c r="C2143" t="s">
        <v>12874</v>
      </c>
      <c r="D2143" s="22">
        <v>23220</v>
      </c>
      <c r="E2143" s="23">
        <f>D2143*0.6</f>
        <v>13932</v>
      </c>
    </row>
    <row r="2144" spans="1:5" x14ac:dyDescent="0.25">
      <c r="A2144" t="s">
        <v>8713</v>
      </c>
      <c r="B2144" t="s">
        <v>12875</v>
      </c>
      <c r="C2144" t="s">
        <v>12876</v>
      </c>
      <c r="D2144" s="22">
        <v>36550</v>
      </c>
      <c r="E2144" s="23">
        <f>D2144*0.6</f>
        <v>21930</v>
      </c>
    </row>
    <row r="2145" spans="1:5" x14ac:dyDescent="0.25">
      <c r="A2145" t="s">
        <v>8649</v>
      </c>
      <c r="B2145" t="s">
        <v>12877</v>
      </c>
      <c r="C2145" t="s">
        <v>12878</v>
      </c>
      <c r="D2145" s="22">
        <v>11000</v>
      </c>
      <c r="E2145" s="23">
        <f>D2145*0.55</f>
        <v>6050.0000000000009</v>
      </c>
    </row>
    <row r="2146" spans="1:5" x14ac:dyDescent="0.25">
      <c r="A2146" t="s">
        <v>8649</v>
      </c>
      <c r="B2146" t="s">
        <v>12879</v>
      </c>
      <c r="C2146" t="s">
        <v>12880</v>
      </c>
      <c r="D2146" s="22">
        <v>14000</v>
      </c>
      <c r="E2146" s="23">
        <f>D2146*0.55</f>
        <v>7700.0000000000009</v>
      </c>
    </row>
    <row r="2147" spans="1:5" x14ac:dyDescent="0.25">
      <c r="A2147" t="s">
        <v>8713</v>
      </c>
      <c r="B2147" t="s">
        <v>12881</v>
      </c>
      <c r="C2147" t="s">
        <v>12882</v>
      </c>
      <c r="D2147" s="22">
        <v>5600</v>
      </c>
      <c r="E2147" s="23">
        <f>D2147*0.6</f>
        <v>3360</v>
      </c>
    </row>
    <row r="2148" spans="1:5" x14ac:dyDescent="0.25">
      <c r="A2148" t="s">
        <v>8713</v>
      </c>
      <c r="B2148" t="s">
        <v>12883</v>
      </c>
      <c r="C2148" t="s">
        <v>12884</v>
      </c>
      <c r="D2148" s="22">
        <v>15160</v>
      </c>
      <c r="E2148" s="23">
        <f>D2148*0.6</f>
        <v>9096</v>
      </c>
    </row>
    <row r="2149" spans="1:5" x14ac:dyDescent="0.25">
      <c r="A2149" t="s">
        <v>8713</v>
      </c>
      <c r="B2149" t="s">
        <v>12885</v>
      </c>
      <c r="C2149" t="s">
        <v>12886</v>
      </c>
      <c r="D2149" s="22">
        <v>23800</v>
      </c>
      <c r="E2149" s="23">
        <f>D2149*0.6</f>
        <v>14280</v>
      </c>
    </row>
    <row r="2150" spans="1:5" x14ac:dyDescent="0.25">
      <c r="A2150" t="s">
        <v>8649</v>
      </c>
      <c r="B2150" t="s">
        <v>12887</v>
      </c>
      <c r="C2150" t="s">
        <v>12888</v>
      </c>
      <c r="D2150" s="22">
        <v>11000</v>
      </c>
      <c r="E2150" s="23">
        <f>D2150*0.6</f>
        <v>6600</v>
      </c>
    </row>
    <row r="2151" spans="1:5" x14ac:dyDescent="0.25">
      <c r="A2151" t="s">
        <v>8649</v>
      </c>
      <c r="B2151" t="s">
        <v>12889</v>
      </c>
      <c r="C2151" t="s">
        <v>12890</v>
      </c>
      <c r="D2151" s="22">
        <v>200</v>
      </c>
      <c r="E2151" s="23">
        <f>D2151*0.55</f>
        <v>110.00000000000001</v>
      </c>
    </row>
    <row r="2152" spans="1:5" x14ac:dyDescent="0.25">
      <c r="A2152" t="s">
        <v>8649</v>
      </c>
      <c r="B2152" t="s">
        <v>12891</v>
      </c>
      <c r="C2152" t="s">
        <v>12892</v>
      </c>
      <c r="D2152" s="22">
        <v>20000</v>
      </c>
      <c r="E2152" s="23">
        <f>D2152*0.55</f>
        <v>11000</v>
      </c>
    </row>
    <row r="2153" spans="1:5" x14ac:dyDescent="0.25">
      <c r="A2153" t="s">
        <v>8649</v>
      </c>
      <c r="B2153" t="s">
        <v>12893</v>
      </c>
      <c r="C2153" t="s">
        <v>12894</v>
      </c>
      <c r="D2153" s="22">
        <v>20000</v>
      </c>
      <c r="E2153" s="23">
        <f>D2153*0.55</f>
        <v>11000</v>
      </c>
    </row>
    <row r="2154" spans="1:5" x14ac:dyDescent="0.25">
      <c r="A2154" t="s">
        <v>8649</v>
      </c>
      <c r="B2154" t="s">
        <v>12895</v>
      </c>
      <c r="C2154" t="s">
        <v>12896</v>
      </c>
      <c r="D2154" s="22">
        <v>22000</v>
      </c>
      <c r="E2154" s="23">
        <f>D2154*0.55</f>
        <v>12100.000000000002</v>
      </c>
    </row>
    <row r="2155" spans="1:5" x14ac:dyDescent="0.25">
      <c r="A2155" t="s">
        <v>8649</v>
      </c>
      <c r="B2155" t="s">
        <v>12897</v>
      </c>
      <c r="C2155" t="s">
        <v>12898</v>
      </c>
      <c r="D2155" s="22">
        <v>22000</v>
      </c>
      <c r="E2155" s="23">
        <f>D2155*0.55</f>
        <v>12100.000000000002</v>
      </c>
    </row>
    <row r="2156" spans="1:5" x14ac:dyDescent="0.25">
      <c r="A2156" t="s">
        <v>8713</v>
      </c>
      <c r="B2156" t="s">
        <v>12899</v>
      </c>
      <c r="C2156" t="s">
        <v>12900</v>
      </c>
      <c r="D2156" s="22">
        <v>3010</v>
      </c>
      <c r="E2156" s="23">
        <f t="shared" ref="E2156:E2187" si="74">D2156*0.6</f>
        <v>1806</v>
      </c>
    </row>
    <row r="2157" spans="1:5" x14ac:dyDescent="0.25">
      <c r="A2157" t="s">
        <v>8713</v>
      </c>
      <c r="B2157" t="s">
        <v>12901</v>
      </c>
      <c r="C2157" t="s">
        <v>12902</v>
      </c>
      <c r="D2157" s="22">
        <v>7680</v>
      </c>
      <c r="E2157" s="23">
        <f t="shared" si="74"/>
        <v>4608</v>
      </c>
    </row>
    <row r="2158" spans="1:5" x14ac:dyDescent="0.25">
      <c r="A2158" t="s">
        <v>8713</v>
      </c>
      <c r="B2158" t="s">
        <v>12903</v>
      </c>
      <c r="C2158" t="s">
        <v>12904</v>
      </c>
      <c r="D2158" s="22">
        <v>12790</v>
      </c>
      <c r="E2158" s="23">
        <f t="shared" si="74"/>
        <v>7674</v>
      </c>
    </row>
    <row r="2159" spans="1:5" x14ac:dyDescent="0.25">
      <c r="A2159" t="s">
        <v>8713</v>
      </c>
      <c r="B2159" t="s">
        <v>12905</v>
      </c>
      <c r="C2159" t="s">
        <v>12906</v>
      </c>
      <c r="D2159" s="22">
        <v>5600</v>
      </c>
      <c r="E2159" s="23">
        <f t="shared" si="74"/>
        <v>3360</v>
      </c>
    </row>
    <row r="2160" spans="1:5" x14ac:dyDescent="0.25">
      <c r="A2160" t="s">
        <v>8713</v>
      </c>
      <c r="B2160" t="s">
        <v>12907</v>
      </c>
      <c r="C2160" t="s">
        <v>12908</v>
      </c>
      <c r="D2160" s="22">
        <v>15160</v>
      </c>
      <c r="E2160" s="23">
        <f t="shared" si="74"/>
        <v>9096</v>
      </c>
    </row>
    <row r="2161" spans="1:5" x14ac:dyDescent="0.25">
      <c r="A2161" t="s">
        <v>8713</v>
      </c>
      <c r="B2161" t="s">
        <v>12909</v>
      </c>
      <c r="C2161" t="s">
        <v>12910</v>
      </c>
      <c r="D2161" s="22">
        <v>23800</v>
      </c>
      <c r="E2161" s="23">
        <f t="shared" si="74"/>
        <v>14280</v>
      </c>
    </row>
    <row r="2162" spans="1:5" x14ac:dyDescent="0.25">
      <c r="A2162" t="s">
        <v>8713</v>
      </c>
      <c r="B2162" t="s">
        <v>12911</v>
      </c>
      <c r="C2162" t="s">
        <v>12912</v>
      </c>
      <c r="D2162" s="22">
        <v>380</v>
      </c>
      <c r="E2162" s="23">
        <f t="shared" si="74"/>
        <v>228</v>
      </c>
    </row>
    <row r="2163" spans="1:5" x14ac:dyDescent="0.25">
      <c r="A2163" t="s">
        <v>8713</v>
      </c>
      <c r="B2163" t="s">
        <v>12913</v>
      </c>
      <c r="C2163" t="s">
        <v>12914</v>
      </c>
      <c r="D2163" s="22">
        <v>873</v>
      </c>
      <c r="E2163" s="23">
        <f t="shared" si="74"/>
        <v>523.79999999999995</v>
      </c>
    </row>
    <row r="2164" spans="1:5" x14ac:dyDescent="0.25">
      <c r="A2164" t="s">
        <v>8713</v>
      </c>
      <c r="B2164" t="s">
        <v>12915</v>
      </c>
      <c r="C2164" t="s">
        <v>12916</v>
      </c>
      <c r="D2164" s="22">
        <v>380</v>
      </c>
      <c r="E2164" s="23">
        <f t="shared" si="74"/>
        <v>228</v>
      </c>
    </row>
    <row r="2165" spans="1:5" x14ac:dyDescent="0.25">
      <c r="A2165" t="s">
        <v>8713</v>
      </c>
      <c r="B2165" t="s">
        <v>12917</v>
      </c>
      <c r="C2165" t="s">
        <v>12918</v>
      </c>
      <c r="D2165" s="22">
        <v>873</v>
      </c>
      <c r="E2165" s="23">
        <f t="shared" si="74"/>
        <v>523.79999999999995</v>
      </c>
    </row>
    <row r="2166" spans="1:5" x14ac:dyDescent="0.25">
      <c r="A2166" t="s">
        <v>8713</v>
      </c>
      <c r="B2166" t="s">
        <v>12919</v>
      </c>
      <c r="C2166" t="s">
        <v>12920</v>
      </c>
      <c r="D2166" s="22">
        <v>237</v>
      </c>
      <c r="E2166" s="23">
        <f t="shared" si="74"/>
        <v>142.19999999999999</v>
      </c>
    </row>
    <row r="2167" spans="1:5" x14ac:dyDescent="0.25">
      <c r="A2167" t="s">
        <v>8713</v>
      </c>
      <c r="B2167" t="s">
        <v>12921</v>
      </c>
      <c r="C2167" t="s">
        <v>12922</v>
      </c>
      <c r="D2167" s="22">
        <v>546</v>
      </c>
      <c r="E2167" s="23">
        <f t="shared" si="74"/>
        <v>327.59999999999997</v>
      </c>
    </row>
    <row r="2168" spans="1:5" x14ac:dyDescent="0.25">
      <c r="A2168" t="s">
        <v>8713</v>
      </c>
      <c r="B2168" t="s">
        <v>12923</v>
      </c>
      <c r="C2168" t="s">
        <v>12924</v>
      </c>
      <c r="D2168" s="22">
        <v>142</v>
      </c>
      <c r="E2168" s="23">
        <f t="shared" si="74"/>
        <v>85.2</v>
      </c>
    </row>
    <row r="2169" spans="1:5" x14ac:dyDescent="0.25">
      <c r="A2169" t="s">
        <v>8713</v>
      </c>
      <c r="B2169" t="s">
        <v>12925</v>
      </c>
      <c r="C2169" t="s">
        <v>12926</v>
      </c>
      <c r="D2169" s="22">
        <v>327</v>
      </c>
      <c r="E2169" s="23">
        <f t="shared" si="74"/>
        <v>196.2</v>
      </c>
    </row>
    <row r="2170" spans="1:5" x14ac:dyDescent="0.25">
      <c r="A2170" t="s">
        <v>8713</v>
      </c>
      <c r="B2170" t="s">
        <v>12927</v>
      </c>
      <c r="C2170" t="s">
        <v>12928</v>
      </c>
      <c r="D2170" s="22">
        <v>237</v>
      </c>
      <c r="E2170" s="23">
        <f t="shared" si="74"/>
        <v>142.19999999999999</v>
      </c>
    </row>
    <row r="2171" spans="1:5" x14ac:dyDescent="0.25">
      <c r="A2171" t="s">
        <v>8713</v>
      </c>
      <c r="B2171" t="s">
        <v>12929</v>
      </c>
      <c r="C2171" t="s">
        <v>12930</v>
      </c>
      <c r="D2171" s="22">
        <v>546</v>
      </c>
      <c r="E2171" s="23">
        <f t="shared" si="74"/>
        <v>327.59999999999997</v>
      </c>
    </row>
    <row r="2172" spans="1:5" x14ac:dyDescent="0.25">
      <c r="A2172" t="s">
        <v>8713</v>
      </c>
      <c r="B2172" t="s">
        <v>12931</v>
      </c>
      <c r="C2172" t="s">
        <v>12932</v>
      </c>
      <c r="D2172" s="22">
        <v>617</v>
      </c>
      <c r="E2172" s="23">
        <f t="shared" si="74"/>
        <v>370.2</v>
      </c>
    </row>
    <row r="2173" spans="1:5" x14ac:dyDescent="0.25">
      <c r="A2173" t="s">
        <v>8713</v>
      </c>
      <c r="B2173" t="s">
        <v>12933</v>
      </c>
      <c r="C2173" t="s">
        <v>12934</v>
      </c>
      <c r="D2173" s="22">
        <v>1419</v>
      </c>
      <c r="E2173" s="23">
        <f t="shared" si="74"/>
        <v>851.4</v>
      </c>
    </row>
    <row r="2174" spans="1:5" x14ac:dyDescent="0.25">
      <c r="A2174" t="s">
        <v>8713</v>
      </c>
      <c r="B2174" t="s">
        <v>12935</v>
      </c>
      <c r="C2174" t="s">
        <v>12936</v>
      </c>
      <c r="D2174" s="22">
        <v>617</v>
      </c>
      <c r="E2174" s="23">
        <f t="shared" si="74"/>
        <v>370.2</v>
      </c>
    </row>
    <row r="2175" spans="1:5" x14ac:dyDescent="0.25">
      <c r="A2175" t="s">
        <v>8713</v>
      </c>
      <c r="B2175" t="s">
        <v>12937</v>
      </c>
      <c r="C2175" t="s">
        <v>12938</v>
      </c>
      <c r="D2175" s="22">
        <v>1419</v>
      </c>
      <c r="E2175" s="23">
        <f t="shared" si="74"/>
        <v>851.4</v>
      </c>
    </row>
    <row r="2176" spans="1:5" x14ac:dyDescent="0.25">
      <c r="A2176" t="s">
        <v>8713</v>
      </c>
      <c r="B2176" t="s">
        <v>12939</v>
      </c>
      <c r="C2176" t="s">
        <v>12940</v>
      </c>
      <c r="D2176" s="22">
        <v>237</v>
      </c>
      <c r="E2176" s="23">
        <f t="shared" si="74"/>
        <v>142.19999999999999</v>
      </c>
    </row>
    <row r="2177" spans="1:5" x14ac:dyDescent="0.25">
      <c r="A2177" t="s">
        <v>8713</v>
      </c>
      <c r="B2177" t="s">
        <v>12941</v>
      </c>
      <c r="C2177" t="s">
        <v>12942</v>
      </c>
      <c r="D2177" s="22">
        <v>546</v>
      </c>
      <c r="E2177" s="23">
        <f t="shared" si="74"/>
        <v>327.59999999999997</v>
      </c>
    </row>
    <row r="2178" spans="1:5" x14ac:dyDescent="0.25">
      <c r="A2178" t="s">
        <v>8713</v>
      </c>
      <c r="B2178" t="s">
        <v>12943</v>
      </c>
      <c r="C2178" t="s">
        <v>12944</v>
      </c>
      <c r="D2178" s="22">
        <v>460</v>
      </c>
      <c r="E2178" s="23">
        <f t="shared" si="74"/>
        <v>276</v>
      </c>
    </row>
    <row r="2179" spans="1:5" x14ac:dyDescent="0.25">
      <c r="A2179" t="s">
        <v>8713</v>
      </c>
      <c r="B2179" t="s">
        <v>12945</v>
      </c>
      <c r="C2179" t="s">
        <v>12946</v>
      </c>
      <c r="D2179" s="22">
        <v>1057</v>
      </c>
      <c r="E2179" s="23">
        <f t="shared" si="74"/>
        <v>634.19999999999993</v>
      </c>
    </row>
    <row r="2180" spans="1:5" x14ac:dyDescent="0.25">
      <c r="A2180" t="s">
        <v>8713</v>
      </c>
      <c r="B2180" t="s">
        <v>12947</v>
      </c>
      <c r="C2180" t="s">
        <v>12948</v>
      </c>
      <c r="D2180" s="22">
        <v>460</v>
      </c>
      <c r="E2180" s="23">
        <f t="shared" si="74"/>
        <v>276</v>
      </c>
    </row>
    <row r="2181" spans="1:5" x14ac:dyDescent="0.25">
      <c r="A2181" t="s">
        <v>8713</v>
      </c>
      <c r="B2181" t="s">
        <v>12949</v>
      </c>
      <c r="C2181" t="s">
        <v>12950</v>
      </c>
      <c r="D2181" s="22">
        <v>1057</v>
      </c>
      <c r="E2181" s="23">
        <f t="shared" si="74"/>
        <v>634.19999999999993</v>
      </c>
    </row>
    <row r="2182" spans="1:5" x14ac:dyDescent="0.25">
      <c r="A2182" t="s">
        <v>8713</v>
      </c>
      <c r="B2182" t="s">
        <v>12951</v>
      </c>
      <c r="C2182" t="s">
        <v>12952</v>
      </c>
      <c r="D2182" s="22">
        <v>287</v>
      </c>
      <c r="E2182" s="23">
        <f t="shared" si="74"/>
        <v>172.2</v>
      </c>
    </row>
    <row r="2183" spans="1:5" x14ac:dyDescent="0.25">
      <c r="A2183" t="s">
        <v>8713</v>
      </c>
      <c r="B2183" t="s">
        <v>12953</v>
      </c>
      <c r="C2183" t="s">
        <v>12954</v>
      </c>
      <c r="D2183" s="22">
        <v>661</v>
      </c>
      <c r="E2183" s="23">
        <f t="shared" si="74"/>
        <v>396.59999999999997</v>
      </c>
    </row>
    <row r="2184" spans="1:5" x14ac:dyDescent="0.25">
      <c r="A2184" t="s">
        <v>8713</v>
      </c>
      <c r="B2184" t="s">
        <v>12955</v>
      </c>
      <c r="C2184" t="s">
        <v>12956</v>
      </c>
      <c r="D2184" s="22">
        <v>202</v>
      </c>
      <c r="E2184" s="23">
        <f t="shared" si="74"/>
        <v>121.19999999999999</v>
      </c>
    </row>
    <row r="2185" spans="1:5" x14ac:dyDescent="0.25">
      <c r="A2185" t="s">
        <v>8713</v>
      </c>
      <c r="B2185" t="s">
        <v>12957</v>
      </c>
      <c r="C2185" t="s">
        <v>12958</v>
      </c>
      <c r="D2185" s="22">
        <v>465</v>
      </c>
      <c r="E2185" s="23">
        <f t="shared" si="74"/>
        <v>279</v>
      </c>
    </row>
    <row r="2186" spans="1:5" x14ac:dyDescent="0.25">
      <c r="A2186" t="s">
        <v>8713</v>
      </c>
      <c r="B2186" t="s">
        <v>12959</v>
      </c>
      <c r="C2186" t="s">
        <v>12960</v>
      </c>
      <c r="D2186" s="22">
        <v>287</v>
      </c>
      <c r="E2186" s="23">
        <f t="shared" si="74"/>
        <v>172.2</v>
      </c>
    </row>
    <row r="2187" spans="1:5" x14ac:dyDescent="0.25">
      <c r="A2187" t="s">
        <v>8713</v>
      </c>
      <c r="B2187" t="s">
        <v>12961</v>
      </c>
      <c r="C2187" t="s">
        <v>12962</v>
      </c>
      <c r="D2187" s="22">
        <v>661</v>
      </c>
      <c r="E2187" s="23">
        <f t="shared" si="74"/>
        <v>396.59999999999997</v>
      </c>
    </row>
    <row r="2188" spans="1:5" x14ac:dyDescent="0.25">
      <c r="A2188" t="s">
        <v>8713</v>
      </c>
      <c r="B2188" t="s">
        <v>12963</v>
      </c>
      <c r="C2188" t="s">
        <v>12964</v>
      </c>
      <c r="D2188" s="22">
        <v>877</v>
      </c>
      <c r="E2188" s="23">
        <f t="shared" ref="E2188:E2219" si="75">D2188*0.6</f>
        <v>526.19999999999993</v>
      </c>
    </row>
    <row r="2189" spans="1:5" x14ac:dyDescent="0.25">
      <c r="A2189" t="s">
        <v>8713</v>
      </c>
      <c r="B2189" t="s">
        <v>12965</v>
      </c>
      <c r="C2189" t="s">
        <v>12966</v>
      </c>
      <c r="D2189" s="22">
        <v>2017</v>
      </c>
      <c r="E2189" s="23">
        <f t="shared" si="75"/>
        <v>1210.2</v>
      </c>
    </row>
    <row r="2190" spans="1:5" x14ac:dyDescent="0.25">
      <c r="A2190" t="s">
        <v>8713</v>
      </c>
      <c r="B2190" t="s">
        <v>12967</v>
      </c>
      <c r="C2190" t="s">
        <v>12968</v>
      </c>
      <c r="D2190" s="22">
        <v>877</v>
      </c>
      <c r="E2190" s="23">
        <f t="shared" si="75"/>
        <v>526.19999999999993</v>
      </c>
    </row>
    <row r="2191" spans="1:5" x14ac:dyDescent="0.25">
      <c r="A2191" t="s">
        <v>8713</v>
      </c>
      <c r="B2191" t="s">
        <v>12969</v>
      </c>
      <c r="C2191" t="s">
        <v>12970</v>
      </c>
      <c r="D2191" s="22">
        <v>2017</v>
      </c>
      <c r="E2191" s="23">
        <f t="shared" si="75"/>
        <v>1210.2</v>
      </c>
    </row>
    <row r="2192" spans="1:5" x14ac:dyDescent="0.25">
      <c r="A2192" t="s">
        <v>8713</v>
      </c>
      <c r="B2192" t="s">
        <v>12971</v>
      </c>
      <c r="C2192" t="s">
        <v>12972</v>
      </c>
      <c r="D2192" s="22">
        <v>337</v>
      </c>
      <c r="E2192" s="23">
        <f t="shared" si="75"/>
        <v>202.2</v>
      </c>
    </row>
    <row r="2193" spans="1:5" x14ac:dyDescent="0.25">
      <c r="A2193" t="s">
        <v>8713</v>
      </c>
      <c r="B2193" t="s">
        <v>12973</v>
      </c>
      <c r="C2193" t="s">
        <v>12974</v>
      </c>
      <c r="D2193" s="22">
        <v>776</v>
      </c>
      <c r="E2193" s="23">
        <f t="shared" si="75"/>
        <v>465.59999999999997</v>
      </c>
    </row>
    <row r="2194" spans="1:5" x14ac:dyDescent="0.25">
      <c r="A2194" t="s">
        <v>8713</v>
      </c>
      <c r="B2194" t="s">
        <v>12975</v>
      </c>
      <c r="C2194" t="s">
        <v>12976</v>
      </c>
      <c r="D2194" s="22">
        <v>880</v>
      </c>
      <c r="E2194" s="23">
        <f t="shared" si="75"/>
        <v>528</v>
      </c>
    </row>
    <row r="2195" spans="1:5" x14ac:dyDescent="0.25">
      <c r="A2195" t="s">
        <v>8713</v>
      </c>
      <c r="B2195" t="s">
        <v>12977</v>
      </c>
      <c r="C2195" t="s">
        <v>12978</v>
      </c>
      <c r="D2195" s="22">
        <v>2023</v>
      </c>
      <c r="E2195" s="23">
        <f t="shared" si="75"/>
        <v>1213.8</v>
      </c>
    </row>
    <row r="2196" spans="1:5" x14ac:dyDescent="0.25">
      <c r="A2196" t="s">
        <v>8713</v>
      </c>
      <c r="B2196" t="s">
        <v>12979</v>
      </c>
      <c r="C2196" t="s">
        <v>12980</v>
      </c>
      <c r="D2196" s="22">
        <v>880</v>
      </c>
      <c r="E2196" s="23">
        <f t="shared" si="75"/>
        <v>528</v>
      </c>
    </row>
    <row r="2197" spans="1:5" x14ac:dyDescent="0.25">
      <c r="A2197" t="s">
        <v>8713</v>
      </c>
      <c r="B2197" t="s">
        <v>12981</v>
      </c>
      <c r="C2197" t="s">
        <v>12982</v>
      </c>
      <c r="D2197" s="22">
        <v>2023</v>
      </c>
      <c r="E2197" s="23">
        <f t="shared" si="75"/>
        <v>1213.8</v>
      </c>
    </row>
    <row r="2198" spans="1:5" x14ac:dyDescent="0.25">
      <c r="A2198" t="s">
        <v>8713</v>
      </c>
      <c r="B2198" t="s">
        <v>12983</v>
      </c>
      <c r="C2198" t="s">
        <v>12984</v>
      </c>
      <c r="D2198" s="22">
        <v>550</v>
      </c>
      <c r="E2198" s="23">
        <f t="shared" si="75"/>
        <v>330</v>
      </c>
    </row>
    <row r="2199" spans="1:5" x14ac:dyDescent="0.25">
      <c r="A2199" t="s">
        <v>8713</v>
      </c>
      <c r="B2199" t="s">
        <v>12985</v>
      </c>
      <c r="C2199" t="s">
        <v>12986</v>
      </c>
      <c r="D2199" s="22">
        <v>1264</v>
      </c>
      <c r="E2199" s="23">
        <f t="shared" si="75"/>
        <v>758.4</v>
      </c>
    </row>
    <row r="2200" spans="1:5" x14ac:dyDescent="0.25">
      <c r="A2200" t="s">
        <v>8713</v>
      </c>
      <c r="B2200" t="s">
        <v>12987</v>
      </c>
      <c r="C2200" t="s">
        <v>12988</v>
      </c>
      <c r="D2200" s="22">
        <v>330</v>
      </c>
      <c r="E2200" s="23">
        <f t="shared" si="75"/>
        <v>198</v>
      </c>
    </row>
    <row r="2201" spans="1:5" x14ac:dyDescent="0.25">
      <c r="A2201" t="s">
        <v>8713</v>
      </c>
      <c r="B2201" t="s">
        <v>12989</v>
      </c>
      <c r="C2201" t="s">
        <v>12990</v>
      </c>
      <c r="D2201" s="22">
        <v>759</v>
      </c>
      <c r="E2201" s="23">
        <f t="shared" si="75"/>
        <v>455.4</v>
      </c>
    </row>
    <row r="2202" spans="1:5" x14ac:dyDescent="0.25">
      <c r="A2202" t="s">
        <v>8713</v>
      </c>
      <c r="B2202" t="s">
        <v>12991</v>
      </c>
      <c r="C2202" t="s">
        <v>12992</v>
      </c>
      <c r="D2202" s="22">
        <v>550</v>
      </c>
      <c r="E2202" s="23">
        <f t="shared" si="75"/>
        <v>330</v>
      </c>
    </row>
    <row r="2203" spans="1:5" x14ac:dyDescent="0.25">
      <c r="A2203" t="s">
        <v>8713</v>
      </c>
      <c r="B2203" t="s">
        <v>12993</v>
      </c>
      <c r="C2203" t="s">
        <v>12994</v>
      </c>
      <c r="D2203" s="22">
        <v>1264</v>
      </c>
      <c r="E2203" s="23">
        <f t="shared" si="75"/>
        <v>758.4</v>
      </c>
    </row>
    <row r="2204" spans="1:5" x14ac:dyDescent="0.25">
      <c r="A2204" t="s">
        <v>8713</v>
      </c>
      <c r="B2204" t="s">
        <v>12995</v>
      </c>
      <c r="C2204" t="s">
        <v>12996</v>
      </c>
      <c r="D2204" s="22">
        <v>1429</v>
      </c>
      <c r="E2204" s="23">
        <f t="shared" si="75"/>
        <v>857.4</v>
      </c>
    </row>
    <row r="2205" spans="1:5" x14ac:dyDescent="0.25">
      <c r="A2205" t="s">
        <v>8713</v>
      </c>
      <c r="B2205" t="s">
        <v>12997</v>
      </c>
      <c r="C2205" t="s">
        <v>12998</v>
      </c>
      <c r="D2205" s="22">
        <v>3288</v>
      </c>
      <c r="E2205" s="23">
        <f t="shared" si="75"/>
        <v>1972.8</v>
      </c>
    </row>
    <row r="2206" spans="1:5" x14ac:dyDescent="0.25">
      <c r="A2206" t="s">
        <v>8713</v>
      </c>
      <c r="B2206" t="s">
        <v>12999</v>
      </c>
      <c r="C2206" t="s">
        <v>13000</v>
      </c>
      <c r="D2206" s="22">
        <v>1429</v>
      </c>
      <c r="E2206" s="23">
        <f t="shared" si="75"/>
        <v>857.4</v>
      </c>
    </row>
    <row r="2207" spans="1:5" x14ac:dyDescent="0.25">
      <c r="A2207" t="s">
        <v>8713</v>
      </c>
      <c r="B2207" t="s">
        <v>13001</v>
      </c>
      <c r="C2207" t="s">
        <v>13002</v>
      </c>
      <c r="D2207" s="22">
        <v>3288</v>
      </c>
      <c r="E2207" s="23">
        <f t="shared" si="75"/>
        <v>1972.8</v>
      </c>
    </row>
    <row r="2208" spans="1:5" x14ac:dyDescent="0.25">
      <c r="A2208" t="s">
        <v>8713</v>
      </c>
      <c r="B2208" t="s">
        <v>13003</v>
      </c>
      <c r="C2208" t="s">
        <v>13004</v>
      </c>
      <c r="D2208" s="22">
        <v>550</v>
      </c>
      <c r="E2208" s="23">
        <f t="shared" si="75"/>
        <v>330</v>
      </c>
    </row>
    <row r="2209" spans="1:5" x14ac:dyDescent="0.25">
      <c r="A2209" t="s">
        <v>8713</v>
      </c>
      <c r="B2209" t="s">
        <v>13005</v>
      </c>
      <c r="C2209" t="s">
        <v>13006</v>
      </c>
      <c r="D2209" s="22">
        <v>1264</v>
      </c>
      <c r="E2209" s="23">
        <f t="shared" si="75"/>
        <v>758.4</v>
      </c>
    </row>
    <row r="2210" spans="1:5" x14ac:dyDescent="0.25">
      <c r="A2210" t="s">
        <v>8713</v>
      </c>
      <c r="B2210" t="s">
        <v>13007</v>
      </c>
      <c r="C2210" t="s">
        <v>13008</v>
      </c>
      <c r="D2210" s="22">
        <v>1480</v>
      </c>
      <c r="E2210" s="23">
        <f t="shared" si="75"/>
        <v>888</v>
      </c>
    </row>
    <row r="2211" spans="1:5" x14ac:dyDescent="0.25">
      <c r="A2211" t="s">
        <v>8713</v>
      </c>
      <c r="B2211" t="s">
        <v>13009</v>
      </c>
      <c r="C2211" t="s">
        <v>13010</v>
      </c>
      <c r="D2211" s="22">
        <v>3403</v>
      </c>
      <c r="E2211" s="23">
        <f t="shared" si="75"/>
        <v>2041.8</v>
      </c>
    </row>
    <row r="2212" spans="1:5" x14ac:dyDescent="0.25">
      <c r="A2212" t="s">
        <v>8713</v>
      </c>
      <c r="B2212" t="s">
        <v>13011</v>
      </c>
      <c r="C2212" t="s">
        <v>13012</v>
      </c>
      <c r="D2212" s="22">
        <v>1480</v>
      </c>
      <c r="E2212" s="23">
        <f t="shared" si="75"/>
        <v>888</v>
      </c>
    </row>
    <row r="2213" spans="1:5" x14ac:dyDescent="0.25">
      <c r="A2213" t="s">
        <v>8713</v>
      </c>
      <c r="B2213" t="s">
        <v>13013</v>
      </c>
      <c r="C2213" t="s">
        <v>13014</v>
      </c>
      <c r="D2213" s="22">
        <v>3403</v>
      </c>
      <c r="E2213" s="23">
        <f t="shared" si="75"/>
        <v>2041.8</v>
      </c>
    </row>
    <row r="2214" spans="1:5" x14ac:dyDescent="0.25">
      <c r="A2214" t="s">
        <v>8713</v>
      </c>
      <c r="B2214" t="s">
        <v>13015</v>
      </c>
      <c r="C2214" t="s">
        <v>13016</v>
      </c>
      <c r="D2214" s="22">
        <v>925</v>
      </c>
      <c r="E2214" s="23">
        <f t="shared" si="75"/>
        <v>555</v>
      </c>
    </row>
    <row r="2215" spans="1:5" x14ac:dyDescent="0.25">
      <c r="A2215" t="s">
        <v>8713</v>
      </c>
      <c r="B2215" t="s">
        <v>13017</v>
      </c>
      <c r="C2215" t="s">
        <v>13018</v>
      </c>
      <c r="D2215" s="22">
        <v>2127</v>
      </c>
      <c r="E2215" s="23">
        <f t="shared" si="75"/>
        <v>1276.2</v>
      </c>
    </row>
    <row r="2216" spans="1:5" x14ac:dyDescent="0.25">
      <c r="A2216" t="s">
        <v>8713</v>
      </c>
      <c r="B2216" t="s">
        <v>13019</v>
      </c>
      <c r="C2216" t="s">
        <v>13020</v>
      </c>
      <c r="D2216" s="22">
        <v>555</v>
      </c>
      <c r="E2216" s="23">
        <f t="shared" si="75"/>
        <v>333</v>
      </c>
    </row>
    <row r="2217" spans="1:5" x14ac:dyDescent="0.25">
      <c r="A2217" t="s">
        <v>8713</v>
      </c>
      <c r="B2217" t="s">
        <v>13021</v>
      </c>
      <c r="C2217" t="s">
        <v>13022</v>
      </c>
      <c r="D2217" s="22">
        <v>1276</v>
      </c>
      <c r="E2217" s="23">
        <f t="shared" si="75"/>
        <v>765.6</v>
      </c>
    </row>
    <row r="2218" spans="1:5" x14ac:dyDescent="0.25">
      <c r="A2218" t="s">
        <v>8713</v>
      </c>
      <c r="B2218" t="s">
        <v>13023</v>
      </c>
      <c r="C2218" t="s">
        <v>13024</v>
      </c>
      <c r="D2218" s="22">
        <v>925</v>
      </c>
      <c r="E2218" s="23">
        <f t="shared" si="75"/>
        <v>555</v>
      </c>
    </row>
    <row r="2219" spans="1:5" x14ac:dyDescent="0.25">
      <c r="A2219" t="s">
        <v>8713</v>
      </c>
      <c r="B2219" t="s">
        <v>13025</v>
      </c>
      <c r="C2219" t="s">
        <v>13026</v>
      </c>
      <c r="D2219" s="22">
        <v>2127</v>
      </c>
      <c r="E2219" s="23">
        <f t="shared" si="75"/>
        <v>1276.2</v>
      </c>
    </row>
    <row r="2220" spans="1:5" x14ac:dyDescent="0.25">
      <c r="A2220" t="s">
        <v>8713</v>
      </c>
      <c r="B2220" t="s">
        <v>13027</v>
      </c>
      <c r="C2220" t="s">
        <v>13028</v>
      </c>
      <c r="D2220" s="22">
        <v>2774</v>
      </c>
      <c r="E2220" s="23">
        <f t="shared" ref="E2220:E2251" si="76">D2220*0.6</f>
        <v>1664.3999999999999</v>
      </c>
    </row>
    <row r="2221" spans="1:5" x14ac:dyDescent="0.25">
      <c r="A2221" t="s">
        <v>8713</v>
      </c>
      <c r="B2221" t="s">
        <v>13029</v>
      </c>
      <c r="C2221" t="s">
        <v>13030</v>
      </c>
      <c r="D2221" s="22">
        <v>6381</v>
      </c>
      <c r="E2221" s="23">
        <f t="shared" si="76"/>
        <v>3828.6</v>
      </c>
    </row>
    <row r="2222" spans="1:5" x14ac:dyDescent="0.25">
      <c r="A2222" t="s">
        <v>8713</v>
      </c>
      <c r="B2222" t="s">
        <v>13031</v>
      </c>
      <c r="C2222" t="s">
        <v>13032</v>
      </c>
      <c r="D2222" s="22">
        <v>2774</v>
      </c>
      <c r="E2222" s="23">
        <f t="shared" si="76"/>
        <v>1664.3999999999999</v>
      </c>
    </row>
    <row r="2223" spans="1:5" x14ac:dyDescent="0.25">
      <c r="A2223" t="s">
        <v>8713</v>
      </c>
      <c r="B2223" t="s">
        <v>13033</v>
      </c>
      <c r="C2223" t="s">
        <v>13034</v>
      </c>
      <c r="D2223" s="22">
        <v>6381</v>
      </c>
      <c r="E2223" s="23">
        <f t="shared" si="76"/>
        <v>3828.6</v>
      </c>
    </row>
    <row r="2224" spans="1:5" x14ac:dyDescent="0.25">
      <c r="A2224" t="s">
        <v>8713</v>
      </c>
      <c r="B2224" t="s">
        <v>13035</v>
      </c>
      <c r="C2224" t="s">
        <v>13036</v>
      </c>
      <c r="D2224" s="22">
        <v>925</v>
      </c>
      <c r="E2224" s="23">
        <f t="shared" si="76"/>
        <v>555</v>
      </c>
    </row>
    <row r="2225" spans="1:5" x14ac:dyDescent="0.25">
      <c r="A2225" t="s">
        <v>8713</v>
      </c>
      <c r="B2225" t="s">
        <v>13037</v>
      </c>
      <c r="C2225" t="s">
        <v>13038</v>
      </c>
      <c r="D2225" s="22">
        <v>2127</v>
      </c>
      <c r="E2225" s="23">
        <f t="shared" si="76"/>
        <v>1276.2</v>
      </c>
    </row>
    <row r="2226" spans="1:5" x14ac:dyDescent="0.25">
      <c r="A2226" t="s">
        <v>8649</v>
      </c>
      <c r="B2226" t="s">
        <v>13039</v>
      </c>
      <c r="C2226" t="s">
        <v>13040</v>
      </c>
      <c r="D2226" s="22">
        <v>595</v>
      </c>
      <c r="E2226" s="23">
        <f>D2226*0.55</f>
        <v>327.25</v>
      </c>
    </row>
    <row r="2227" spans="1:5" x14ac:dyDescent="0.25">
      <c r="A2227" t="s">
        <v>8713</v>
      </c>
      <c r="B2227" t="s">
        <v>13041</v>
      </c>
      <c r="C2227" t="s">
        <v>13042</v>
      </c>
      <c r="D2227" s="22">
        <v>150</v>
      </c>
      <c r="E2227" s="23">
        <f t="shared" ref="E2227:E2237" si="77">D2227*0.6</f>
        <v>90</v>
      </c>
    </row>
    <row r="2228" spans="1:5" x14ac:dyDescent="0.25">
      <c r="A2228" t="s">
        <v>8713</v>
      </c>
      <c r="B2228" t="s">
        <v>13043</v>
      </c>
      <c r="C2228" t="s">
        <v>13044</v>
      </c>
      <c r="D2228" s="22">
        <v>380</v>
      </c>
      <c r="E2228" s="23">
        <f t="shared" si="77"/>
        <v>228</v>
      </c>
    </row>
    <row r="2229" spans="1:5" x14ac:dyDescent="0.25">
      <c r="A2229" t="s">
        <v>8713</v>
      </c>
      <c r="B2229" t="s">
        <v>13045</v>
      </c>
      <c r="C2229" t="s">
        <v>13046</v>
      </c>
      <c r="D2229" s="22">
        <v>500</v>
      </c>
      <c r="E2229" s="23">
        <f t="shared" si="77"/>
        <v>300</v>
      </c>
    </row>
    <row r="2230" spans="1:5" x14ac:dyDescent="0.25">
      <c r="A2230" t="s">
        <v>8713</v>
      </c>
      <c r="B2230" t="s">
        <v>13047</v>
      </c>
      <c r="C2230" t="s">
        <v>13048</v>
      </c>
      <c r="D2230" s="22">
        <v>1350</v>
      </c>
      <c r="E2230" s="23">
        <f t="shared" si="77"/>
        <v>810</v>
      </c>
    </row>
    <row r="2231" spans="1:5" x14ac:dyDescent="0.25">
      <c r="A2231" t="s">
        <v>8713</v>
      </c>
      <c r="B2231" t="s">
        <v>13049</v>
      </c>
      <c r="C2231" t="s">
        <v>13050</v>
      </c>
      <c r="D2231" s="22">
        <v>2125</v>
      </c>
      <c r="E2231" s="23">
        <f t="shared" si="77"/>
        <v>1275</v>
      </c>
    </row>
    <row r="2232" spans="1:5" x14ac:dyDescent="0.25">
      <c r="A2232" t="s">
        <v>8713</v>
      </c>
      <c r="B2232" t="s">
        <v>13051</v>
      </c>
      <c r="C2232" t="s">
        <v>13052</v>
      </c>
      <c r="D2232" s="22">
        <v>300</v>
      </c>
      <c r="E2232" s="23">
        <f t="shared" si="77"/>
        <v>180</v>
      </c>
    </row>
    <row r="2233" spans="1:5" x14ac:dyDescent="0.25">
      <c r="A2233" t="s">
        <v>8713</v>
      </c>
      <c r="B2233" t="s">
        <v>13053</v>
      </c>
      <c r="C2233" t="s">
        <v>13054</v>
      </c>
      <c r="D2233" s="22">
        <v>810</v>
      </c>
      <c r="E2233" s="23">
        <f t="shared" si="77"/>
        <v>486</v>
      </c>
    </row>
    <row r="2234" spans="1:5" x14ac:dyDescent="0.25">
      <c r="A2234" t="s">
        <v>8713</v>
      </c>
      <c r="B2234" t="s">
        <v>13055</v>
      </c>
      <c r="C2234" t="s">
        <v>13056</v>
      </c>
      <c r="D2234" s="22">
        <v>1275</v>
      </c>
      <c r="E2234" s="23">
        <f t="shared" si="77"/>
        <v>765</v>
      </c>
    </row>
    <row r="2235" spans="1:5" x14ac:dyDescent="0.25">
      <c r="A2235" t="s">
        <v>8649</v>
      </c>
      <c r="B2235" t="s">
        <v>13057</v>
      </c>
      <c r="C2235" t="s">
        <v>13058</v>
      </c>
      <c r="D2235" s="22">
        <v>400</v>
      </c>
      <c r="E2235" s="23">
        <f t="shared" si="77"/>
        <v>240</v>
      </c>
    </row>
    <row r="2236" spans="1:5" x14ac:dyDescent="0.25">
      <c r="A2236" t="s">
        <v>8649</v>
      </c>
      <c r="B2236" t="s">
        <v>13059</v>
      </c>
      <c r="C2236" t="s">
        <v>13060</v>
      </c>
      <c r="D2236" s="22">
        <v>200</v>
      </c>
      <c r="E2236" s="23">
        <f t="shared" si="77"/>
        <v>120</v>
      </c>
    </row>
    <row r="2237" spans="1:5" x14ac:dyDescent="0.25">
      <c r="A2237" t="s">
        <v>8649</v>
      </c>
      <c r="B2237" t="s">
        <v>13061</v>
      </c>
      <c r="C2237" t="s">
        <v>13062</v>
      </c>
      <c r="D2237" s="22">
        <v>900</v>
      </c>
      <c r="E2237" s="23">
        <f t="shared" si="77"/>
        <v>540</v>
      </c>
    </row>
    <row r="2238" spans="1:5" x14ac:dyDescent="0.25">
      <c r="A2238" t="s">
        <v>8649</v>
      </c>
      <c r="B2238" t="s">
        <v>13063</v>
      </c>
      <c r="C2238" t="s">
        <v>13064</v>
      </c>
      <c r="D2238" s="22">
        <v>200</v>
      </c>
      <c r="E2238" s="23">
        <f t="shared" ref="E2238:E2243" si="78">D2238*0.55</f>
        <v>110.00000000000001</v>
      </c>
    </row>
    <row r="2239" spans="1:5" x14ac:dyDescent="0.25">
      <c r="A2239" t="s">
        <v>8649</v>
      </c>
      <c r="B2239" t="s">
        <v>13065</v>
      </c>
      <c r="C2239" t="s">
        <v>13066</v>
      </c>
      <c r="D2239" s="22">
        <v>150</v>
      </c>
      <c r="E2239" s="23">
        <f t="shared" si="78"/>
        <v>82.5</v>
      </c>
    </row>
    <row r="2240" spans="1:5" x14ac:dyDescent="0.25">
      <c r="A2240" t="s">
        <v>8649</v>
      </c>
      <c r="B2240" t="s">
        <v>13067</v>
      </c>
      <c r="C2240" t="s">
        <v>13068</v>
      </c>
      <c r="D2240" s="22">
        <v>100</v>
      </c>
      <c r="E2240" s="23">
        <f t="shared" si="78"/>
        <v>55.000000000000007</v>
      </c>
    </row>
    <row r="2241" spans="1:5" x14ac:dyDescent="0.25">
      <c r="A2241" t="s">
        <v>8649</v>
      </c>
      <c r="B2241" t="s">
        <v>13069</v>
      </c>
      <c r="C2241" t="s">
        <v>13070</v>
      </c>
      <c r="D2241" s="22">
        <v>995</v>
      </c>
      <c r="E2241" s="23">
        <f t="shared" si="78"/>
        <v>547.25</v>
      </c>
    </row>
    <row r="2242" spans="1:5" x14ac:dyDescent="0.25">
      <c r="A2242" t="s">
        <v>8649</v>
      </c>
      <c r="B2242" t="s">
        <v>13071</v>
      </c>
      <c r="C2242" t="s">
        <v>13072</v>
      </c>
      <c r="D2242" s="22">
        <v>1495</v>
      </c>
      <c r="E2242" s="23">
        <f t="shared" si="78"/>
        <v>822.25000000000011</v>
      </c>
    </row>
    <row r="2243" spans="1:5" x14ac:dyDescent="0.25">
      <c r="A2243" t="s">
        <v>8649</v>
      </c>
      <c r="B2243" t="s">
        <v>13073</v>
      </c>
      <c r="C2243" t="s">
        <v>13074</v>
      </c>
      <c r="D2243" s="22">
        <v>995</v>
      </c>
      <c r="E2243" s="23">
        <f t="shared" si="78"/>
        <v>547.25</v>
      </c>
    </row>
    <row r="2244" spans="1:5" x14ac:dyDescent="0.25">
      <c r="A2244" t="s">
        <v>8713</v>
      </c>
      <c r="B2244" t="s">
        <v>13075</v>
      </c>
      <c r="C2244" t="s">
        <v>13076</v>
      </c>
      <c r="D2244" s="22">
        <v>100</v>
      </c>
      <c r="E2244" s="23">
        <f>D2244*0.6</f>
        <v>60</v>
      </c>
    </row>
    <row r="2245" spans="1:5" x14ac:dyDescent="0.25">
      <c r="A2245" t="s">
        <v>8713</v>
      </c>
      <c r="B2245" t="s">
        <v>13077</v>
      </c>
      <c r="C2245" t="s">
        <v>13078</v>
      </c>
      <c r="D2245" s="22">
        <v>260</v>
      </c>
      <c r="E2245" s="23">
        <f>D2245*0.6</f>
        <v>156</v>
      </c>
    </row>
    <row r="2246" spans="1:5" x14ac:dyDescent="0.25">
      <c r="A2246" t="s">
        <v>8713</v>
      </c>
      <c r="B2246" t="s">
        <v>13079</v>
      </c>
      <c r="C2246" t="s">
        <v>13080</v>
      </c>
      <c r="D2246" s="22">
        <v>430</v>
      </c>
      <c r="E2246" s="23">
        <f>D2246*0.6</f>
        <v>258</v>
      </c>
    </row>
    <row r="2247" spans="1:5" x14ac:dyDescent="0.25">
      <c r="A2247" t="s">
        <v>8649</v>
      </c>
      <c r="B2247" t="s">
        <v>13081</v>
      </c>
      <c r="C2247" t="s">
        <v>13082</v>
      </c>
      <c r="D2247" s="22">
        <v>100</v>
      </c>
      <c r="E2247" s="23">
        <f>D2247*0.55</f>
        <v>55.000000000000007</v>
      </c>
    </row>
    <row r="2248" spans="1:5" x14ac:dyDescent="0.25">
      <c r="A2248" t="s">
        <v>8713</v>
      </c>
      <c r="B2248" t="s">
        <v>13083</v>
      </c>
      <c r="C2248" t="s">
        <v>13084</v>
      </c>
      <c r="D2248" s="22">
        <v>300</v>
      </c>
      <c r="E2248" s="23">
        <f>D2248*0.6</f>
        <v>180</v>
      </c>
    </row>
    <row r="2249" spans="1:5" x14ac:dyDescent="0.25">
      <c r="A2249" t="s">
        <v>8713</v>
      </c>
      <c r="B2249" t="s">
        <v>13085</v>
      </c>
      <c r="C2249" t="s">
        <v>13086</v>
      </c>
      <c r="D2249" s="22">
        <v>810</v>
      </c>
      <c r="E2249" s="23">
        <f>D2249*0.6</f>
        <v>486</v>
      </c>
    </row>
    <row r="2250" spans="1:5" x14ac:dyDescent="0.25">
      <c r="A2250" t="s">
        <v>8713</v>
      </c>
      <c r="B2250" t="s">
        <v>13087</v>
      </c>
      <c r="C2250" t="s">
        <v>13088</v>
      </c>
      <c r="D2250" s="22">
        <v>1275</v>
      </c>
      <c r="E2250" s="23">
        <f>D2250*0.6</f>
        <v>765</v>
      </c>
    </row>
    <row r="2251" spans="1:5" x14ac:dyDescent="0.25">
      <c r="A2251" t="s">
        <v>8649</v>
      </c>
      <c r="B2251" t="s">
        <v>13089</v>
      </c>
      <c r="C2251" t="s">
        <v>13090</v>
      </c>
      <c r="D2251" s="22">
        <v>1095</v>
      </c>
      <c r="E2251" s="23">
        <f>D2251*0.55</f>
        <v>602.25</v>
      </c>
    </row>
    <row r="2252" spans="1:5" x14ac:dyDescent="0.25">
      <c r="A2252" t="s">
        <v>8713</v>
      </c>
      <c r="B2252" t="s">
        <v>13091</v>
      </c>
      <c r="C2252" t="s">
        <v>13092</v>
      </c>
      <c r="D2252" s="22">
        <v>150</v>
      </c>
      <c r="E2252" s="23">
        <f t="shared" ref="E2252:E2262" si="79">D2252*0.6</f>
        <v>90</v>
      </c>
    </row>
    <row r="2253" spans="1:5" x14ac:dyDescent="0.25">
      <c r="A2253" t="s">
        <v>8713</v>
      </c>
      <c r="B2253" t="s">
        <v>13093</v>
      </c>
      <c r="C2253" t="s">
        <v>13094</v>
      </c>
      <c r="D2253" s="22">
        <v>380</v>
      </c>
      <c r="E2253" s="23">
        <f t="shared" si="79"/>
        <v>228</v>
      </c>
    </row>
    <row r="2254" spans="1:5" x14ac:dyDescent="0.25">
      <c r="A2254" t="s">
        <v>8713</v>
      </c>
      <c r="B2254" t="s">
        <v>13095</v>
      </c>
      <c r="C2254" t="s">
        <v>13096</v>
      </c>
      <c r="D2254" s="22">
        <v>500</v>
      </c>
      <c r="E2254" s="23">
        <f t="shared" si="79"/>
        <v>300</v>
      </c>
    </row>
    <row r="2255" spans="1:5" x14ac:dyDescent="0.25">
      <c r="A2255" t="s">
        <v>8713</v>
      </c>
      <c r="B2255" t="s">
        <v>13097</v>
      </c>
      <c r="C2255" t="s">
        <v>13098</v>
      </c>
      <c r="D2255" s="22">
        <v>1350</v>
      </c>
      <c r="E2255" s="23">
        <f t="shared" si="79"/>
        <v>810</v>
      </c>
    </row>
    <row r="2256" spans="1:5" x14ac:dyDescent="0.25">
      <c r="A2256" t="s">
        <v>8713</v>
      </c>
      <c r="B2256" t="s">
        <v>13099</v>
      </c>
      <c r="C2256" t="s">
        <v>13100</v>
      </c>
      <c r="D2256" s="22">
        <v>2125</v>
      </c>
      <c r="E2256" s="23">
        <f t="shared" si="79"/>
        <v>1275</v>
      </c>
    </row>
    <row r="2257" spans="1:5" x14ac:dyDescent="0.25">
      <c r="A2257" t="s">
        <v>8713</v>
      </c>
      <c r="B2257" t="s">
        <v>13101</v>
      </c>
      <c r="C2257" t="s">
        <v>13102</v>
      </c>
      <c r="D2257" s="22">
        <v>300</v>
      </c>
      <c r="E2257" s="23">
        <f t="shared" si="79"/>
        <v>180</v>
      </c>
    </row>
    <row r="2258" spans="1:5" x14ac:dyDescent="0.25">
      <c r="A2258" t="s">
        <v>8713</v>
      </c>
      <c r="B2258" t="s">
        <v>13103</v>
      </c>
      <c r="C2258" t="s">
        <v>13104</v>
      </c>
      <c r="D2258" s="22">
        <v>810</v>
      </c>
      <c r="E2258" s="23">
        <f t="shared" si="79"/>
        <v>486</v>
      </c>
    </row>
    <row r="2259" spans="1:5" x14ac:dyDescent="0.25">
      <c r="A2259" t="s">
        <v>8713</v>
      </c>
      <c r="B2259" t="s">
        <v>13105</v>
      </c>
      <c r="C2259" t="s">
        <v>13106</v>
      </c>
      <c r="D2259" s="22">
        <v>1275</v>
      </c>
      <c r="E2259" s="23">
        <f t="shared" si="79"/>
        <v>765</v>
      </c>
    </row>
    <row r="2260" spans="1:5" x14ac:dyDescent="0.25">
      <c r="A2260" t="s">
        <v>8649</v>
      </c>
      <c r="B2260" t="s">
        <v>13107</v>
      </c>
      <c r="C2260" t="s">
        <v>13108</v>
      </c>
      <c r="D2260" s="22">
        <v>400</v>
      </c>
      <c r="E2260" s="23">
        <f t="shared" si="79"/>
        <v>240</v>
      </c>
    </row>
    <row r="2261" spans="1:5" x14ac:dyDescent="0.25">
      <c r="A2261" t="s">
        <v>8649</v>
      </c>
      <c r="B2261" t="s">
        <v>13109</v>
      </c>
      <c r="C2261" t="s">
        <v>13110</v>
      </c>
      <c r="D2261" s="22">
        <v>200</v>
      </c>
      <c r="E2261" s="23">
        <f t="shared" si="79"/>
        <v>120</v>
      </c>
    </row>
    <row r="2262" spans="1:5" x14ac:dyDescent="0.25">
      <c r="A2262" t="s">
        <v>8649</v>
      </c>
      <c r="B2262" t="s">
        <v>13111</v>
      </c>
      <c r="C2262" t="s">
        <v>13112</v>
      </c>
      <c r="D2262" s="22">
        <v>900</v>
      </c>
      <c r="E2262" s="23">
        <f t="shared" si="79"/>
        <v>540</v>
      </c>
    </row>
    <row r="2263" spans="1:5" x14ac:dyDescent="0.25">
      <c r="A2263" t="s">
        <v>8649</v>
      </c>
      <c r="B2263" t="s">
        <v>13113</v>
      </c>
      <c r="C2263" t="s">
        <v>13114</v>
      </c>
      <c r="D2263" s="22">
        <v>1595</v>
      </c>
      <c r="E2263" s="23">
        <f t="shared" ref="E2263:E2275" si="80">D2263*0.55</f>
        <v>877.25000000000011</v>
      </c>
    </row>
    <row r="2264" spans="1:5" x14ac:dyDescent="0.25">
      <c r="A2264" t="s">
        <v>8649</v>
      </c>
      <c r="B2264" t="s">
        <v>13115</v>
      </c>
      <c r="C2264" t="s">
        <v>13116</v>
      </c>
      <c r="D2264" s="22">
        <v>1995</v>
      </c>
      <c r="E2264" s="23">
        <f t="shared" si="80"/>
        <v>1097.25</v>
      </c>
    </row>
    <row r="2265" spans="1:5" x14ac:dyDescent="0.25">
      <c r="A2265" t="s">
        <v>8649</v>
      </c>
      <c r="B2265" t="s">
        <v>13117</v>
      </c>
      <c r="C2265" t="s">
        <v>13118</v>
      </c>
      <c r="D2265" s="22">
        <v>500</v>
      </c>
      <c r="E2265" s="23">
        <f t="shared" si="80"/>
        <v>275</v>
      </c>
    </row>
    <row r="2266" spans="1:5" x14ac:dyDescent="0.25">
      <c r="A2266" t="s">
        <v>8649</v>
      </c>
      <c r="B2266" t="s">
        <v>13119</v>
      </c>
      <c r="C2266" t="s">
        <v>13120</v>
      </c>
      <c r="D2266" s="22">
        <v>150</v>
      </c>
      <c r="E2266" s="23">
        <f t="shared" si="80"/>
        <v>82.5</v>
      </c>
    </row>
    <row r="2267" spans="1:5" x14ac:dyDescent="0.25">
      <c r="A2267" t="s">
        <v>8649</v>
      </c>
      <c r="B2267" t="s">
        <v>13121</v>
      </c>
      <c r="C2267" t="s">
        <v>13122</v>
      </c>
      <c r="D2267" s="22">
        <v>100</v>
      </c>
      <c r="E2267" s="23">
        <f t="shared" si="80"/>
        <v>55.000000000000007</v>
      </c>
    </row>
    <row r="2268" spans="1:5" x14ac:dyDescent="0.25">
      <c r="A2268" t="s">
        <v>8649</v>
      </c>
      <c r="B2268" t="s">
        <v>13123</v>
      </c>
      <c r="C2268" t="s">
        <v>13124</v>
      </c>
      <c r="D2268" s="22">
        <v>300</v>
      </c>
      <c r="E2268" s="23">
        <f t="shared" si="80"/>
        <v>165</v>
      </c>
    </row>
    <row r="2269" spans="1:5" x14ac:dyDescent="0.25">
      <c r="A2269" t="s">
        <v>8649</v>
      </c>
      <c r="B2269" t="s">
        <v>13125</v>
      </c>
      <c r="C2269" t="s">
        <v>13126</v>
      </c>
      <c r="D2269" s="22">
        <v>150</v>
      </c>
      <c r="E2269" s="23">
        <f t="shared" si="80"/>
        <v>82.5</v>
      </c>
    </row>
    <row r="2270" spans="1:5" x14ac:dyDescent="0.25">
      <c r="A2270" t="s">
        <v>8649</v>
      </c>
      <c r="B2270" t="s">
        <v>13127</v>
      </c>
      <c r="C2270" t="s">
        <v>13128</v>
      </c>
      <c r="D2270" s="22">
        <v>100</v>
      </c>
      <c r="E2270" s="23">
        <f t="shared" si="80"/>
        <v>55.000000000000007</v>
      </c>
    </row>
    <row r="2271" spans="1:5" x14ac:dyDescent="0.25">
      <c r="A2271" t="s">
        <v>8649</v>
      </c>
      <c r="B2271" t="s">
        <v>13129</v>
      </c>
      <c r="C2271" t="s">
        <v>13130</v>
      </c>
      <c r="D2271" s="22">
        <v>1495</v>
      </c>
      <c r="E2271" s="23">
        <f t="shared" si="80"/>
        <v>822.25000000000011</v>
      </c>
    </row>
    <row r="2272" spans="1:5" x14ac:dyDescent="0.25">
      <c r="A2272" t="s">
        <v>8649</v>
      </c>
      <c r="B2272" t="s">
        <v>13131</v>
      </c>
      <c r="C2272" t="s">
        <v>13132</v>
      </c>
      <c r="D2272" s="22">
        <v>1995</v>
      </c>
      <c r="E2272" s="23">
        <f t="shared" si="80"/>
        <v>1097.25</v>
      </c>
    </row>
    <row r="2273" spans="1:5" x14ac:dyDescent="0.25">
      <c r="A2273" t="s">
        <v>8649</v>
      </c>
      <c r="B2273" t="s">
        <v>13133</v>
      </c>
      <c r="C2273" t="s">
        <v>13134</v>
      </c>
      <c r="D2273" s="22">
        <v>1995</v>
      </c>
      <c r="E2273" s="23">
        <f t="shared" si="80"/>
        <v>1097.25</v>
      </c>
    </row>
    <row r="2274" spans="1:5" x14ac:dyDescent="0.25">
      <c r="A2274" t="s">
        <v>8649</v>
      </c>
      <c r="B2274" t="s">
        <v>13135</v>
      </c>
      <c r="C2274" t="s">
        <v>13136</v>
      </c>
      <c r="D2274" s="22">
        <v>2495</v>
      </c>
      <c r="E2274" s="23">
        <f t="shared" si="80"/>
        <v>1372.25</v>
      </c>
    </row>
    <row r="2275" spans="1:5" x14ac:dyDescent="0.25">
      <c r="A2275" t="s">
        <v>8649</v>
      </c>
      <c r="B2275" t="s">
        <v>13137</v>
      </c>
      <c r="C2275" t="s">
        <v>13138</v>
      </c>
      <c r="D2275" s="22">
        <v>1395</v>
      </c>
      <c r="E2275" s="23">
        <f t="shared" si="80"/>
        <v>767.25000000000011</v>
      </c>
    </row>
    <row r="2276" spans="1:5" x14ac:dyDescent="0.25">
      <c r="A2276" t="s">
        <v>8713</v>
      </c>
      <c r="B2276" t="s">
        <v>13139</v>
      </c>
      <c r="C2276" t="s">
        <v>13140</v>
      </c>
      <c r="D2276" s="22">
        <v>100</v>
      </c>
      <c r="E2276" s="23">
        <f>D2276*0.6</f>
        <v>60</v>
      </c>
    </row>
    <row r="2277" spans="1:5" x14ac:dyDescent="0.25">
      <c r="A2277" t="s">
        <v>8713</v>
      </c>
      <c r="B2277" t="s">
        <v>13141</v>
      </c>
      <c r="C2277" t="s">
        <v>13142</v>
      </c>
      <c r="D2277" s="22">
        <v>260</v>
      </c>
      <c r="E2277" s="23">
        <f>D2277*0.6</f>
        <v>156</v>
      </c>
    </row>
    <row r="2278" spans="1:5" x14ac:dyDescent="0.25">
      <c r="A2278" t="s">
        <v>8713</v>
      </c>
      <c r="B2278" t="s">
        <v>13143</v>
      </c>
      <c r="C2278" t="s">
        <v>13144</v>
      </c>
      <c r="D2278" s="22">
        <v>430</v>
      </c>
      <c r="E2278" s="23">
        <f>D2278*0.6</f>
        <v>258</v>
      </c>
    </row>
    <row r="2279" spans="1:5" x14ac:dyDescent="0.25">
      <c r="A2279" t="s">
        <v>8649</v>
      </c>
      <c r="B2279" t="s">
        <v>13145</v>
      </c>
      <c r="C2279" t="s">
        <v>13146</v>
      </c>
      <c r="D2279" s="22">
        <v>100</v>
      </c>
      <c r="E2279" s="23">
        <f>D2279*0.55</f>
        <v>55.000000000000007</v>
      </c>
    </row>
    <row r="2280" spans="1:5" x14ac:dyDescent="0.25">
      <c r="A2280" t="s">
        <v>8713</v>
      </c>
      <c r="B2280" t="s">
        <v>13147</v>
      </c>
      <c r="C2280" t="s">
        <v>13148</v>
      </c>
      <c r="D2280" s="22">
        <v>300</v>
      </c>
      <c r="E2280" s="23">
        <f>D2280*0.6</f>
        <v>180</v>
      </c>
    </row>
    <row r="2281" spans="1:5" x14ac:dyDescent="0.25">
      <c r="A2281" t="s">
        <v>8713</v>
      </c>
      <c r="B2281" t="s">
        <v>13149</v>
      </c>
      <c r="C2281" t="s">
        <v>13150</v>
      </c>
      <c r="D2281" s="22">
        <v>810</v>
      </c>
      <c r="E2281" s="23">
        <f>D2281*0.6</f>
        <v>486</v>
      </c>
    </row>
    <row r="2282" spans="1:5" x14ac:dyDescent="0.25">
      <c r="A2282" t="s">
        <v>8713</v>
      </c>
      <c r="B2282" t="s">
        <v>13151</v>
      </c>
      <c r="C2282" t="s">
        <v>13152</v>
      </c>
      <c r="D2282" s="22">
        <v>1275</v>
      </c>
      <c r="E2282" s="23">
        <f>D2282*0.6</f>
        <v>765</v>
      </c>
    </row>
    <row r="2283" spans="1:5" x14ac:dyDescent="0.25">
      <c r="A2283" t="s">
        <v>8649</v>
      </c>
      <c r="B2283" t="s">
        <v>13153</v>
      </c>
      <c r="C2283" t="s">
        <v>13154</v>
      </c>
      <c r="D2283" s="22">
        <v>2295</v>
      </c>
      <c r="E2283" s="23">
        <f>D2283*0.55</f>
        <v>1262.25</v>
      </c>
    </row>
    <row r="2284" spans="1:5" x14ac:dyDescent="0.25">
      <c r="A2284" t="s">
        <v>8713</v>
      </c>
      <c r="B2284" t="s">
        <v>13155</v>
      </c>
      <c r="C2284" t="s">
        <v>13156</v>
      </c>
      <c r="D2284" s="22">
        <v>14000</v>
      </c>
      <c r="E2284" s="23">
        <f t="shared" ref="E2284:E2302" si="81">D2284*0.6</f>
        <v>8400</v>
      </c>
    </row>
    <row r="2285" spans="1:5" x14ac:dyDescent="0.25">
      <c r="A2285" t="s">
        <v>8713</v>
      </c>
      <c r="B2285" t="s">
        <v>13157</v>
      </c>
      <c r="C2285" t="s">
        <v>13158</v>
      </c>
      <c r="D2285" s="22">
        <v>27500</v>
      </c>
      <c r="E2285" s="23">
        <f t="shared" si="81"/>
        <v>16500</v>
      </c>
    </row>
    <row r="2286" spans="1:5" x14ac:dyDescent="0.25">
      <c r="A2286" t="s">
        <v>8713</v>
      </c>
      <c r="B2286" t="s">
        <v>13159</v>
      </c>
      <c r="C2286" t="s">
        <v>13160</v>
      </c>
      <c r="D2286" s="22">
        <v>6250</v>
      </c>
      <c r="E2286" s="23">
        <f t="shared" si="81"/>
        <v>3750</v>
      </c>
    </row>
    <row r="2287" spans="1:5" x14ac:dyDescent="0.25">
      <c r="A2287" t="s">
        <v>8713</v>
      </c>
      <c r="B2287" t="s">
        <v>13161</v>
      </c>
      <c r="C2287" t="s">
        <v>13162</v>
      </c>
      <c r="D2287" s="22">
        <v>7500</v>
      </c>
      <c r="E2287" s="23">
        <f t="shared" si="81"/>
        <v>4500</v>
      </c>
    </row>
    <row r="2288" spans="1:5" x14ac:dyDescent="0.25">
      <c r="A2288" t="s">
        <v>8713</v>
      </c>
      <c r="B2288" t="s">
        <v>13163</v>
      </c>
      <c r="C2288" t="s">
        <v>13164</v>
      </c>
      <c r="D2288" s="22">
        <v>12500</v>
      </c>
      <c r="E2288" s="23">
        <f t="shared" si="81"/>
        <v>7500</v>
      </c>
    </row>
    <row r="2289" spans="1:5" x14ac:dyDescent="0.25">
      <c r="A2289" t="s">
        <v>8713</v>
      </c>
      <c r="B2289" t="s">
        <v>13165</v>
      </c>
      <c r="C2289" t="s">
        <v>13166</v>
      </c>
      <c r="D2289" s="22">
        <v>350</v>
      </c>
      <c r="E2289" s="23">
        <f t="shared" si="81"/>
        <v>210</v>
      </c>
    </row>
    <row r="2290" spans="1:5" x14ac:dyDescent="0.25">
      <c r="A2290" t="s">
        <v>8713</v>
      </c>
      <c r="B2290" t="s">
        <v>13167</v>
      </c>
      <c r="C2290" t="s">
        <v>13168</v>
      </c>
      <c r="D2290" s="22">
        <v>900</v>
      </c>
      <c r="E2290" s="23">
        <f t="shared" si="81"/>
        <v>540</v>
      </c>
    </row>
    <row r="2291" spans="1:5" x14ac:dyDescent="0.25">
      <c r="A2291" t="s">
        <v>8713</v>
      </c>
      <c r="B2291" t="s">
        <v>13169</v>
      </c>
      <c r="C2291" t="s">
        <v>13170</v>
      </c>
      <c r="D2291" s="22">
        <v>1490</v>
      </c>
      <c r="E2291" s="23">
        <f t="shared" si="81"/>
        <v>894</v>
      </c>
    </row>
    <row r="2292" spans="1:5" x14ac:dyDescent="0.25">
      <c r="A2292" t="s">
        <v>8713</v>
      </c>
      <c r="B2292" t="s">
        <v>13171</v>
      </c>
      <c r="C2292" t="s">
        <v>13172</v>
      </c>
      <c r="D2292" s="22">
        <v>1160</v>
      </c>
      <c r="E2292" s="23">
        <f t="shared" si="81"/>
        <v>696</v>
      </c>
    </row>
    <row r="2293" spans="1:5" x14ac:dyDescent="0.25">
      <c r="A2293" t="s">
        <v>8713</v>
      </c>
      <c r="B2293" t="s">
        <v>13173</v>
      </c>
      <c r="C2293" t="s">
        <v>13174</v>
      </c>
      <c r="D2293" s="22">
        <v>2960</v>
      </c>
      <c r="E2293" s="23">
        <f t="shared" si="81"/>
        <v>1776</v>
      </c>
    </row>
    <row r="2294" spans="1:5" x14ac:dyDescent="0.25">
      <c r="A2294" t="s">
        <v>8713</v>
      </c>
      <c r="B2294" t="s">
        <v>13175</v>
      </c>
      <c r="C2294" t="s">
        <v>13176</v>
      </c>
      <c r="D2294" s="22">
        <v>4930</v>
      </c>
      <c r="E2294" s="23">
        <f t="shared" si="81"/>
        <v>2958</v>
      </c>
    </row>
    <row r="2295" spans="1:5" x14ac:dyDescent="0.25">
      <c r="A2295" t="s">
        <v>8713</v>
      </c>
      <c r="B2295" t="s">
        <v>13177</v>
      </c>
      <c r="C2295" t="s">
        <v>13178</v>
      </c>
      <c r="D2295" s="22">
        <v>1000</v>
      </c>
      <c r="E2295" s="23">
        <f t="shared" si="81"/>
        <v>600</v>
      </c>
    </row>
    <row r="2296" spans="1:5" x14ac:dyDescent="0.25">
      <c r="A2296" t="s">
        <v>8713</v>
      </c>
      <c r="B2296" t="s">
        <v>13179</v>
      </c>
      <c r="C2296" t="s">
        <v>13180</v>
      </c>
      <c r="D2296" s="22">
        <v>2700</v>
      </c>
      <c r="E2296" s="23">
        <f t="shared" si="81"/>
        <v>1620</v>
      </c>
    </row>
    <row r="2297" spans="1:5" x14ac:dyDescent="0.25">
      <c r="A2297" t="s">
        <v>8713</v>
      </c>
      <c r="B2297" t="s">
        <v>13181</v>
      </c>
      <c r="C2297" t="s">
        <v>13182</v>
      </c>
      <c r="D2297" s="22">
        <v>4250</v>
      </c>
      <c r="E2297" s="23">
        <f t="shared" si="81"/>
        <v>2550</v>
      </c>
    </row>
    <row r="2298" spans="1:5" x14ac:dyDescent="0.25">
      <c r="A2298" t="s">
        <v>8713</v>
      </c>
      <c r="B2298" t="s">
        <v>13183</v>
      </c>
      <c r="C2298" t="s">
        <v>13184</v>
      </c>
      <c r="D2298" s="22">
        <v>600</v>
      </c>
      <c r="E2298" s="23">
        <f t="shared" si="81"/>
        <v>360</v>
      </c>
    </row>
    <row r="2299" spans="1:5" x14ac:dyDescent="0.25">
      <c r="A2299" t="s">
        <v>8713</v>
      </c>
      <c r="B2299" t="s">
        <v>13185</v>
      </c>
      <c r="C2299" t="s">
        <v>13186</v>
      </c>
      <c r="D2299" s="22">
        <v>1620</v>
      </c>
      <c r="E2299" s="23">
        <f t="shared" si="81"/>
        <v>972</v>
      </c>
    </row>
    <row r="2300" spans="1:5" x14ac:dyDescent="0.25">
      <c r="A2300" t="s">
        <v>8713</v>
      </c>
      <c r="B2300" t="s">
        <v>13187</v>
      </c>
      <c r="C2300" t="s">
        <v>13188</v>
      </c>
      <c r="D2300" s="22">
        <v>2550</v>
      </c>
      <c r="E2300" s="23">
        <f t="shared" si="81"/>
        <v>1530</v>
      </c>
    </row>
    <row r="2301" spans="1:5" x14ac:dyDescent="0.25">
      <c r="A2301" t="s">
        <v>8649</v>
      </c>
      <c r="B2301" t="s">
        <v>13189</v>
      </c>
      <c r="C2301" t="s">
        <v>13190</v>
      </c>
      <c r="D2301" s="22">
        <v>900</v>
      </c>
      <c r="E2301" s="23">
        <f t="shared" si="81"/>
        <v>540</v>
      </c>
    </row>
    <row r="2302" spans="1:5" x14ac:dyDescent="0.25">
      <c r="A2302" t="s">
        <v>8649</v>
      </c>
      <c r="B2302" t="s">
        <v>13191</v>
      </c>
      <c r="C2302" t="s">
        <v>13192</v>
      </c>
      <c r="D2302" s="22">
        <v>1800</v>
      </c>
      <c r="E2302" s="23">
        <f t="shared" si="81"/>
        <v>1080</v>
      </c>
    </row>
    <row r="2303" spans="1:5" x14ac:dyDescent="0.25">
      <c r="A2303" t="s">
        <v>8649</v>
      </c>
      <c r="B2303" t="s">
        <v>13193</v>
      </c>
      <c r="C2303" t="s">
        <v>13194</v>
      </c>
      <c r="D2303" s="22">
        <v>3195</v>
      </c>
      <c r="E2303" s="23">
        <f>D2303*0.55</f>
        <v>1757.2500000000002</v>
      </c>
    </row>
    <row r="2304" spans="1:5" x14ac:dyDescent="0.25">
      <c r="A2304" t="s">
        <v>8649</v>
      </c>
      <c r="B2304" t="s">
        <v>13195</v>
      </c>
      <c r="C2304" t="s">
        <v>13196</v>
      </c>
      <c r="D2304" s="22">
        <v>4095</v>
      </c>
      <c r="E2304" s="23">
        <f>D2304*0.55</f>
        <v>2252.25</v>
      </c>
    </row>
    <row r="2305" spans="1:5" x14ac:dyDescent="0.25">
      <c r="A2305" t="s">
        <v>8649</v>
      </c>
      <c r="B2305" t="s">
        <v>13197</v>
      </c>
      <c r="C2305" t="s">
        <v>13198</v>
      </c>
      <c r="D2305" s="22">
        <v>2995</v>
      </c>
      <c r="E2305" s="23">
        <f>D2305*0.55</f>
        <v>1647.2500000000002</v>
      </c>
    </row>
    <row r="2306" spans="1:5" x14ac:dyDescent="0.25">
      <c r="A2306" t="s">
        <v>8713</v>
      </c>
      <c r="B2306" t="s">
        <v>13199</v>
      </c>
      <c r="C2306" t="s">
        <v>13200</v>
      </c>
      <c r="D2306" s="22">
        <v>180</v>
      </c>
      <c r="E2306" s="23">
        <f t="shared" ref="E2306:E2311" si="82">D2306*0.6</f>
        <v>108</v>
      </c>
    </row>
    <row r="2307" spans="1:5" x14ac:dyDescent="0.25">
      <c r="A2307" t="s">
        <v>8713</v>
      </c>
      <c r="B2307" t="s">
        <v>13201</v>
      </c>
      <c r="C2307" t="s">
        <v>13202</v>
      </c>
      <c r="D2307" s="22">
        <v>460</v>
      </c>
      <c r="E2307" s="23">
        <f t="shared" si="82"/>
        <v>276</v>
      </c>
    </row>
    <row r="2308" spans="1:5" x14ac:dyDescent="0.25">
      <c r="A2308" t="s">
        <v>8713</v>
      </c>
      <c r="B2308" t="s">
        <v>13203</v>
      </c>
      <c r="C2308" t="s">
        <v>13204</v>
      </c>
      <c r="D2308" s="22">
        <v>770</v>
      </c>
      <c r="E2308" s="23">
        <f t="shared" si="82"/>
        <v>462</v>
      </c>
    </row>
    <row r="2309" spans="1:5" x14ac:dyDescent="0.25">
      <c r="A2309" t="s">
        <v>8713</v>
      </c>
      <c r="B2309" t="s">
        <v>13205</v>
      </c>
      <c r="C2309" t="s">
        <v>13206</v>
      </c>
      <c r="D2309" s="22">
        <v>600</v>
      </c>
      <c r="E2309" s="23">
        <f t="shared" si="82"/>
        <v>360</v>
      </c>
    </row>
    <row r="2310" spans="1:5" x14ac:dyDescent="0.25">
      <c r="A2310" t="s">
        <v>8713</v>
      </c>
      <c r="B2310" t="s">
        <v>13207</v>
      </c>
      <c r="C2310" t="s">
        <v>13208</v>
      </c>
      <c r="D2310" s="22">
        <v>1620</v>
      </c>
      <c r="E2310" s="23">
        <f t="shared" si="82"/>
        <v>972</v>
      </c>
    </row>
    <row r="2311" spans="1:5" x14ac:dyDescent="0.25">
      <c r="A2311" t="s">
        <v>8713</v>
      </c>
      <c r="B2311" t="s">
        <v>13209</v>
      </c>
      <c r="C2311" t="s">
        <v>13210</v>
      </c>
      <c r="D2311" s="22">
        <v>2550</v>
      </c>
      <c r="E2311" s="23">
        <f t="shared" si="82"/>
        <v>1530</v>
      </c>
    </row>
    <row r="2312" spans="1:5" x14ac:dyDescent="0.25">
      <c r="A2312" t="s">
        <v>8649</v>
      </c>
      <c r="B2312" t="s">
        <v>13211</v>
      </c>
      <c r="C2312" t="s">
        <v>13212</v>
      </c>
      <c r="D2312" s="22">
        <v>2795</v>
      </c>
      <c r="E2312" s="23">
        <f>D2312*0.55</f>
        <v>1537.2500000000002</v>
      </c>
    </row>
    <row r="2313" spans="1:5" x14ac:dyDescent="0.25">
      <c r="A2313" t="s">
        <v>8713</v>
      </c>
      <c r="B2313" t="s">
        <v>13213</v>
      </c>
      <c r="C2313" t="s">
        <v>13214</v>
      </c>
      <c r="D2313" s="22">
        <v>700</v>
      </c>
      <c r="E2313" s="23">
        <f t="shared" ref="E2313:E2321" si="83">D2313*0.6</f>
        <v>420</v>
      </c>
    </row>
    <row r="2314" spans="1:5" x14ac:dyDescent="0.25">
      <c r="A2314" t="s">
        <v>8713</v>
      </c>
      <c r="B2314" t="s">
        <v>13215</v>
      </c>
      <c r="C2314" t="s">
        <v>13216</v>
      </c>
      <c r="D2314" s="22">
        <v>1800</v>
      </c>
      <c r="E2314" s="23">
        <f t="shared" si="83"/>
        <v>1080</v>
      </c>
    </row>
    <row r="2315" spans="1:5" x14ac:dyDescent="0.25">
      <c r="A2315" t="s">
        <v>8713</v>
      </c>
      <c r="B2315" t="s">
        <v>13217</v>
      </c>
      <c r="C2315" t="s">
        <v>13218</v>
      </c>
      <c r="D2315" s="22">
        <v>2980</v>
      </c>
      <c r="E2315" s="23">
        <f t="shared" si="83"/>
        <v>1788</v>
      </c>
    </row>
    <row r="2316" spans="1:5" x14ac:dyDescent="0.25">
      <c r="A2316" t="s">
        <v>8713</v>
      </c>
      <c r="B2316" t="s">
        <v>13219</v>
      </c>
      <c r="C2316" t="s">
        <v>13220</v>
      </c>
      <c r="D2316" s="22">
        <v>2060</v>
      </c>
      <c r="E2316" s="23">
        <f t="shared" si="83"/>
        <v>1236</v>
      </c>
    </row>
    <row r="2317" spans="1:5" x14ac:dyDescent="0.25">
      <c r="A2317" t="s">
        <v>8713</v>
      </c>
      <c r="B2317" t="s">
        <v>13221</v>
      </c>
      <c r="C2317" t="s">
        <v>13222</v>
      </c>
      <c r="D2317" s="22">
        <v>5250</v>
      </c>
      <c r="E2317" s="23">
        <f t="shared" si="83"/>
        <v>3150</v>
      </c>
    </row>
    <row r="2318" spans="1:5" x14ac:dyDescent="0.25">
      <c r="A2318" t="s">
        <v>8713</v>
      </c>
      <c r="B2318" t="s">
        <v>13223</v>
      </c>
      <c r="C2318" t="s">
        <v>13224</v>
      </c>
      <c r="D2318" s="22">
        <v>8760</v>
      </c>
      <c r="E2318" s="23">
        <f t="shared" si="83"/>
        <v>5256</v>
      </c>
    </row>
    <row r="2319" spans="1:5" x14ac:dyDescent="0.25">
      <c r="A2319" t="s">
        <v>8713</v>
      </c>
      <c r="B2319" t="s">
        <v>13225</v>
      </c>
      <c r="C2319" t="s">
        <v>13226</v>
      </c>
      <c r="D2319" s="22">
        <v>1700</v>
      </c>
      <c r="E2319" s="23">
        <f t="shared" si="83"/>
        <v>1020</v>
      </c>
    </row>
    <row r="2320" spans="1:5" x14ac:dyDescent="0.25">
      <c r="A2320" t="s">
        <v>8713</v>
      </c>
      <c r="B2320" t="s">
        <v>13227</v>
      </c>
      <c r="C2320" t="s">
        <v>13228</v>
      </c>
      <c r="D2320" s="22">
        <v>4590</v>
      </c>
      <c r="E2320" s="23">
        <f t="shared" si="83"/>
        <v>2754</v>
      </c>
    </row>
    <row r="2321" spans="1:5" x14ac:dyDescent="0.25">
      <c r="A2321" t="s">
        <v>8713</v>
      </c>
      <c r="B2321" t="s">
        <v>13229</v>
      </c>
      <c r="C2321" t="s">
        <v>13230</v>
      </c>
      <c r="D2321" s="22">
        <v>7225</v>
      </c>
      <c r="E2321" s="23">
        <f t="shared" si="83"/>
        <v>4335</v>
      </c>
    </row>
    <row r="2322" spans="1:5" x14ac:dyDescent="0.25">
      <c r="A2322" t="s">
        <v>8649</v>
      </c>
      <c r="B2322" t="s">
        <v>13231</v>
      </c>
      <c r="C2322" t="s">
        <v>13232</v>
      </c>
      <c r="D2322" s="22">
        <v>3295</v>
      </c>
      <c r="E2322" s="23">
        <f>D2322*0.55</f>
        <v>1812.2500000000002</v>
      </c>
    </row>
    <row r="2323" spans="1:5" x14ac:dyDescent="0.25">
      <c r="A2323" t="s">
        <v>8649</v>
      </c>
      <c r="B2323" t="s">
        <v>13233</v>
      </c>
      <c r="C2323" t="s">
        <v>13234</v>
      </c>
      <c r="D2323" s="22">
        <v>3995</v>
      </c>
      <c r="E2323" s="23">
        <f>D2323*0.55</f>
        <v>2197.25</v>
      </c>
    </row>
    <row r="2324" spans="1:5" x14ac:dyDescent="0.25">
      <c r="A2324" t="s">
        <v>8649</v>
      </c>
      <c r="B2324" t="s">
        <v>13235</v>
      </c>
      <c r="C2324" t="s">
        <v>13236</v>
      </c>
      <c r="D2324" s="22">
        <v>3995</v>
      </c>
      <c r="E2324" s="23">
        <f>D2324*0.55</f>
        <v>2197.25</v>
      </c>
    </row>
    <row r="2325" spans="1:5" x14ac:dyDescent="0.25">
      <c r="A2325" t="s">
        <v>8649</v>
      </c>
      <c r="B2325" t="s">
        <v>13237</v>
      </c>
      <c r="C2325" t="s">
        <v>13238</v>
      </c>
      <c r="D2325" s="22">
        <v>4995</v>
      </c>
      <c r="E2325" s="23">
        <f>D2325*0.55</f>
        <v>2747.25</v>
      </c>
    </row>
    <row r="2326" spans="1:5" x14ac:dyDescent="0.25">
      <c r="A2326" t="s">
        <v>8713</v>
      </c>
      <c r="B2326" t="s">
        <v>13239</v>
      </c>
      <c r="C2326" t="s">
        <v>13240</v>
      </c>
      <c r="D2326" s="22">
        <v>1000</v>
      </c>
      <c r="E2326" s="23">
        <f>D2326*0.6</f>
        <v>600</v>
      </c>
    </row>
    <row r="2327" spans="1:5" x14ac:dyDescent="0.25">
      <c r="A2327" t="s">
        <v>8713</v>
      </c>
      <c r="B2327" t="s">
        <v>13241</v>
      </c>
      <c r="C2327" t="s">
        <v>13242</v>
      </c>
      <c r="D2327" s="22">
        <v>2700</v>
      </c>
      <c r="E2327" s="23">
        <f>D2327*0.6</f>
        <v>1620</v>
      </c>
    </row>
    <row r="2328" spans="1:5" x14ac:dyDescent="0.25">
      <c r="A2328" t="s">
        <v>8713</v>
      </c>
      <c r="B2328" t="s">
        <v>13243</v>
      </c>
      <c r="C2328" t="s">
        <v>13244</v>
      </c>
      <c r="D2328" s="22">
        <v>4250</v>
      </c>
      <c r="E2328" s="23">
        <f>D2328*0.6</f>
        <v>2550</v>
      </c>
    </row>
    <row r="2329" spans="1:5" x14ac:dyDescent="0.25">
      <c r="A2329" t="s">
        <v>8649</v>
      </c>
      <c r="B2329" t="s">
        <v>13245</v>
      </c>
      <c r="C2329" t="s">
        <v>13246</v>
      </c>
      <c r="D2329" s="22">
        <v>1700</v>
      </c>
      <c r="E2329" s="23">
        <f>D2329*0.6</f>
        <v>1020</v>
      </c>
    </row>
    <row r="2330" spans="1:5" x14ac:dyDescent="0.25">
      <c r="A2330" t="s">
        <v>8649</v>
      </c>
      <c r="B2330" t="s">
        <v>13247</v>
      </c>
      <c r="C2330" t="s">
        <v>13248</v>
      </c>
      <c r="D2330" s="22">
        <v>2900</v>
      </c>
      <c r="E2330" s="23">
        <f>D2330*0.6</f>
        <v>1740</v>
      </c>
    </row>
    <row r="2331" spans="1:5" x14ac:dyDescent="0.25">
      <c r="A2331" t="s">
        <v>8649</v>
      </c>
      <c r="B2331" t="s">
        <v>13249</v>
      </c>
      <c r="C2331" t="s">
        <v>13250</v>
      </c>
      <c r="D2331" s="22">
        <v>4495</v>
      </c>
      <c r="E2331" s="23">
        <f t="shared" ref="E2331:E2337" si="84">D2331*0.55</f>
        <v>2472.25</v>
      </c>
    </row>
    <row r="2332" spans="1:5" x14ac:dyDescent="0.25">
      <c r="A2332" t="s">
        <v>8649</v>
      </c>
      <c r="B2332" t="s">
        <v>13251</v>
      </c>
      <c r="C2332" t="s">
        <v>13252</v>
      </c>
      <c r="D2332" s="22">
        <v>5695</v>
      </c>
      <c r="E2332" s="23">
        <f t="shared" si="84"/>
        <v>3132.2500000000005</v>
      </c>
    </row>
    <row r="2333" spans="1:5" x14ac:dyDescent="0.25">
      <c r="A2333" t="s">
        <v>8649</v>
      </c>
      <c r="B2333" t="s">
        <v>13253</v>
      </c>
      <c r="C2333" t="s">
        <v>13254</v>
      </c>
      <c r="D2333" s="22">
        <v>4995</v>
      </c>
      <c r="E2333" s="23">
        <f t="shared" si="84"/>
        <v>2747.25</v>
      </c>
    </row>
    <row r="2334" spans="1:5" x14ac:dyDescent="0.25">
      <c r="A2334" t="s">
        <v>8649</v>
      </c>
      <c r="B2334" t="s">
        <v>13255</v>
      </c>
      <c r="C2334" t="s">
        <v>13256</v>
      </c>
      <c r="D2334" s="22">
        <v>5695</v>
      </c>
      <c r="E2334" s="23">
        <f t="shared" si="84"/>
        <v>3132.2500000000005</v>
      </c>
    </row>
    <row r="2335" spans="1:5" x14ac:dyDescent="0.25">
      <c r="A2335" t="s">
        <v>8649</v>
      </c>
      <c r="B2335" t="s">
        <v>13257</v>
      </c>
      <c r="C2335" t="s">
        <v>13258</v>
      </c>
      <c r="D2335" s="22">
        <v>6895</v>
      </c>
      <c r="E2335" s="23">
        <f t="shared" si="84"/>
        <v>3792.2500000000005</v>
      </c>
    </row>
    <row r="2336" spans="1:5" x14ac:dyDescent="0.25">
      <c r="A2336" t="s">
        <v>8649</v>
      </c>
      <c r="B2336" t="s">
        <v>13259</v>
      </c>
      <c r="C2336" t="s">
        <v>13260</v>
      </c>
      <c r="D2336" s="22">
        <v>6195</v>
      </c>
      <c r="E2336" s="23">
        <f t="shared" si="84"/>
        <v>3407.2500000000005</v>
      </c>
    </row>
    <row r="2337" spans="1:5" x14ac:dyDescent="0.25">
      <c r="A2337" t="s">
        <v>8649</v>
      </c>
      <c r="B2337" t="s">
        <v>13261</v>
      </c>
      <c r="C2337" t="s">
        <v>13262</v>
      </c>
      <c r="D2337" s="22">
        <v>3995</v>
      </c>
      <c r="E2337" s="23">
        <f t="shared" si="84"/>
        <v>2197.25</v>
      </c>
    </row>
    <row r="2338" spans="1:5" x14ac:dyDescent="0.25">
      <c r="A2338" t="s">
        <v>8713</v>
      </c>
      <c r="B2338" t="s">
        <v>13263</v>
      </c>
      <c r="C2338" t="s">
        <v>13264</v>
      </c>
      <c r="D2338" s="22">
        <v>350</v>
      </c>
      <c r="E2338" s="23">
        <f t="shared" ref="E2338:E2343" si="85">D2338*0.6</f>
        <v>210</v>
      </c>
    </row>
    <row r="2339" spans="1:5" x14ac:dyDescent="0.25">
      <c r="A2339" t="s">
        <v>8713</v>
      </c>
      <c r="B2339" t="s">
        <v>13265</v>
      </c>
      <c r="C2339" t="s">
        <v>13266</v>
      </c>
      <c r="D2339" s="22">
        <v>890</v>
      </c>
      <c r="E2339" s="23">
        <f t="shared" si="85"/>
        <v>534</v>
      </c>
    </row>
    <row r="2340" spans="1:5" x14ac:dyDescent="0.25">
      <c r="A2340" t="s">
        <v>8713</v>
      </c>
      <c r="B2340" t="s">
        <v>13267</v>
      </c>
      <c r="C2340" t="s">
        <v>13268</v>
      </c>
      <c r="D2340" s="22">
        <v>1490</v>
      </c>
      <c r="E2340" s="23">
        <f t="shared" si="85"/>
        <v>894</v>
      </c>
    </row>
    <row r="2341" spans="1:5" x14ac:dyDescent="0.25">
      <c r="A2341" t="s">
        <v>8713</v>
      </c>
      <c r="B2341" t="s">
        <v>13269</v>
      </c>
      <c r="C2341" t="s">
        <v>13270</v>
      </c>
      <c r="D2341" s="22">
        <v>1000</v>
      </c>
      <c r="E2341" s="23">
        <f t="shared" si="85"/>
        <v>600</v>
      </c>
    </row>
    <row r="2342" spans="1:5" x14ac:dyDescent="0.25">
      <c r="A2342" t="s">
        <v>8713</v>
      </c>
      <c r="B2342" t="s">
        <v>13271</v>
      </c>
      <c r="C2342" t="s">
        <v>13272</v>
      </c>
      <c r="D2342" s="22">
        <v>2700</v>
      </c>
      <c r="E2342" s="23">
        <f t="shared" si="85"/>
        <v>1620</v>
      </c>
    </row>
    <row r="2343" spans="1:5" x14ac:dyDescent="0.25">
      <c r="A2343" t="s">
        <v>8713</v>
      </c>
      <c r="B2343" t="s">
        <v>13273</v>
      </c>
      <c r="C2343" t="s">
        <v>13274</v>
      </c>
      <c r="D2343" s="22">
        <v>4250</v>
      </c>
      <c r="E2343" s="23">
        <f t="shared" si="85"/>
        <v>2550</v>
      </c>
    </row>
    <row r="2344" spans="1:5" x14ac:dyDescent="0.25">
      <c r="A2344" t="s">
        <v>8713</v>
      </c>
      <c r="B2344" t="s">
        <v>13275</v>
      </c>
      <c r="C2344" t="s">
        <v>13276</v>
      </c>
      <c r="D2344" s="22">
        <v>100</v>
      </c>
      <c r="E2344" s="23">
        <f>D2344*0.55</f>
        <v>55.000000000000007</v>
      </c>
    </row>
    <row r="2345" spans="1:5" x14ac:dyDescent="0.25">
      <c r="A2345" t="s">
        <v>8713</v>
      </c>
      <c r="B2345" t="s">
        <v>13277</v>
      </c>
      <c r="C2345" t="s">
        <v>13278</v>
      </c>
      <c r="D2345" s="22">
        <v>20000</v>
      </c>
      <c r="E2345" s="23">
        <f>D2345*0.6</f>
        <v>12000</v>
      </c>
    </row>
    <row r="2346" spans="1:5" x14ac:dyDescent="0.25">
      <c r="A2346" t="s">
        <v>8713</v>
      </c>
      <c r="B2346" t="s">
        <v>13279</v>
      </c>
      <c r="C2346" t="s">
        <v>13280</v>
      </c>
      <c r="D2346" s="22">
        <v>44000</v>
      </c>
      <c r="E2346" s="23">
        <f>D2346*0.6</f>
        <v>26400</v>
      </c>
    </row>
    <row r="2347" spans="1:5" x14ac:dyDescent="0.25">
      <c r="A2347" t="s">
        <v>8713</v>
      </c>
      <c r="B2347" t="s">
        <v>13281</v>
      </c>
      <c r="C2347" t="s">
        <v>13282</v>
      </c>
      <c r="D2347" s="22">
        <v>10000</v>
      </c>
      <c r="E2347" s="23">
        <f>D2347*0.6</f>
        <v>6000</v>
      </c>
    </row>
    <row r="2348" spans="1:5" x14ac:dyDescent="0.25">
      <c r="A2348" t="s">
        <v>8713</v>
      </c>
      <c r="B2348" t="s">
        <v>13283</v>
      </c>
      <c r="C2348" t="s">
        <v>13284</v>
      </c>
      <c r="D2348" s="22">
        <v>12000</v>
      </c>
      <c r="E2348" s="23">
        <f>D2348*0.6</f>
        <v>7200</v>
      </c>
    </row>
    <row r="2349" spans="1:5" x14ac:dyDescent="0.25">
      <c r="A2349" t="s">
        <v>8713</v>
      </c>
      <c r="B2349" t="s">
        <v>13285</v>
      </c>
      <c r="C2349" t="s">
        <v>13286</v>
      </c>
      <c r="D2349" s="22">
        <v>20000</v>
      </c>
      <c r="E2349" s="23">
        <f>D2349*0.6</f>
        <v>12000</v>
      </c>
    </row>
    <row r="2350" spans="1:5" x14ac:dyDescent="0.25">
      <c r="A2350" t="s">
        <v>8649</v>
      </c>
      <c r="B2350" t="s">
        <v>13287</v>
      </c>
      <c r="C2350" t="s">
        <v>13288</v>
      </c>
      <c r="D2350" s="22">
        <v>12995</v>
      </c>
      <c r="E2350" s="23">
        <f>D2350*0.55</f>
        <v>7147.2500000000009</v>
      </c>
    </row>
    <row r="2351" spans="1:5" x14ac:dyDescent="0.25">
      <c r="A2351" t="s">
        <v>8649</v>
      </c>
      <c r="B2351" t="s">
        <v>13289</v>
      </c>
      <c r="C2351" t="s">
        <v>13290</v>
      </c>
      <c r="D2351" s="22">
        <v>12995</v>
      </c>
      <c r="E2351" s="23">
        <f>D2351*0.55</f>
        <v>7147.2500000000009</v>
      </c>
    </row>
    <row r="2352" spans="1:5" x14ac:dyDescent="0.25">
      <c r="A2352" t="s">
        <v>8649</v>
      </c>
      <c r="B2352" t="s">
        <v>13291</v>
      </c>
      <c r="C2352" t="s">
        <v>13292</v>
      </c>
      <c r="D2352" s="22">
        <v>16500</v>
      </c>
      <c r="E2352" s="23">
        <f>D2352*0.55</f>
        <v>9075</v>
      </c>
    </row>
    <row r="2353" spans="1:5" x14ac:dyDescent="0.25">
      <c r="A2353" t="s">
        <v>8713</v>
      </c>
      <c r="B2353" t="s">
        <v>13293</v>
      </c>
      <c r="C2353" t="s">
        <v>13294</v>
      </c>
      <c r="D2353" s="22">
        <v>10000</v>
      </c>
      <c r="E2353" s="23">
        <f>D2353*0.6</f>
        <v>6000</v>
      </c>
    </row>
    <row r="2354" spans="1:5" x14ac:dyDescent="0.25">
      <c r="A2354" t="s">
        <v>8713</v>
      </c>
      <c r="B2354" t="s">
        <v>13295</v>
      </c>
      <c r="C2354" t="s">
        <v>13296</v>
      </c>
      <c r="D2354" s="22">
        <v>21375</v>
      </c>
      <c r="E2354" s="23">
        <f>D2354*0.6</f>
        <v>12825</v>
      </c>
    </row>
    <row r="2355" spans="1:5" x14ac:dyDescent="0.25">
      <c r="A2355" t="s">
        <v>8713</v>
      </c>
      <c r="B2355" t="s">
        <v>13297</v>
      </c>
      <c r="C2355" t="s">
        <v>13298</v>
      </c>
      <c r="D2355" s="22">
        <v>54500</v>
      </c>
      <c r="E2355" s="23">
        <f>D2355*0.6</f>
        <v>32700</v>
      </c>
    </row>
    <row r="2356" spans="1:5" x14ac:dyDescent="0.25">
      <c r="A2356" t="s">
        <v>8713</v>
      </c>
      <c r="B2356" t="s">
        <v>13299</v>
      </c>
      <c r="C2356" t="s">
        <v>13300</v>
      </c>
      <c r="D2356" s="22">
        <v>90843</v>
      </c>
      <c r="E2356" s="23">
        <f>D2356*0.6</f>
        <v>54505.799999999996</v>
      </c>
    </row>
    <row r="2357" spans="1:5" x14ac:dyDescent="0.25">
      <c r="A2357" t="s">
        <v>8649</v>
      </c>
      <c r="B2357" t="s">
        <v>13301</v>
      </c>
      <c r="C2357" t="s">
        <v>13302</v>
      </c>
      <c r="D2357" s="22">
        <v>28000</v>
      </c>
      <c r="E2357" s="23">
        <f>D2357*0.55</f>
        <v>15400.000000000002</v>
      </c>
    </row>
    <row r="2358" spans="1:5" x14ac:dyDescent="0.25">
      <c r="A2358" t="s">
        <v>8713</v>
      </c>
      <c r="B2358" t="s">
        <v>13303</v>
      </c>
      <c r="C2358" t="s">
        <v>13304</v>
      </c>
      <c r="D2358" s="22">
        <v>17500</v>
      </c>
      <c r="E2358" s="23">
        <f t="shared" ref="E2358:E2363" si="86">D2358*0.6</f>
        <v>10500</v>
      </c>
    </row>
    <row r="2359" spans="1:5" x14ac:dyDescent="0.25">
      <c r="A2359" t="s">
        <v>8713</v>
      </c>
      <c r="B2359" t="s">
        <v>13305</v>
      </c>
      <c r="C2359" t="s">
        <v>13306</v>
      </c>
      <c r="D2359" s="22">
        <v>44600</v>
      </c>
      <c r="E2359" s="23">
        <f t="shared" si="86"/>
        <v>26760</v>
      </c>
    </row>
    <row r="2360" spans="1:5" x14ac:dyDescent="0.25">
      <c r="A2360" t="s">
        <v>8713</v>
      </c>
      <c r="B2360" t="s">
        <v>13307</v>
      </c>
      <c r="C2360" t="s">
        <v>13308</v>
      </c>
      <c r="D2360" s="22">
        <v>74400</v>
      </c>
      <c r="E2360" s="23">
        <f t="shared" si="86"/>
        <v>44640</v>
      </c>
    </row>
    <row r="2361" spans="1:5" x14ac:dyDescent="0.25">
      <c r="A2361" t="s">
        <v>8713</v>
      </c>
      <c r="B2361" t="s">
        <v>13309</v>
      </c>
      <c r="C2361" t="s">
        <v>13310</v>
      </c>
      <c r="D2361" s="22">
        <v>35600</v>
      </c>
      <c r="E2361" s="23">
        <f t="shared" si="86"/>
        <v>21360</v>
      </c>
    </row>
    <row r="2362" spans="1:5" x14ac:dyDescent="0.25">
      <c r="A2362" t="s">
        <v>8713</v>
      </c>
      <c r="B2362" t="s">
        <v>13311</v>
      </c>
      <c r="C2362" t="s">
        <v>13312</v>
      </c>
      <c r="D2362" s="22">
        <v>90900</v>
      </c>
      <c r="E2362" s="23">
        <f t="shared" si="86"/>
        <v>54540</v>
      </c>
    </row>
    <row r="2363" spans="1:5" x14ac:dyDescent="0.25">
      <c r="A2363" t="s">
        <v>8713</v>
      </c>
      <c r="B2363" t="s">
        <v>13313</v>
      </c>
      <c r="C2363" t="s">
        <v>13314</v>
      </c>
      <c r="D2363" s="22">
        <v>151300</v>
      </c>
      <c r="E2363" s="23">
        <f t="shared" si="86"/>
        <v>90780</v>
      </c>
    </row>
    <row r="2364" spans="1:5" x14ac:dyDescent="0.25">
      <c r="A2364" t="s">
        <v>8649</v>
      </c>
      <c r="B2364" t="s">
        <v>13315</v>
      </c>
      <c r="C2364" t="s">
        <v>13316</v>
      </c>
      <c r="D2364" s="22">
        <v>50000</v>
      </c>
      <c r="E2364" s="23">
        <f>D2364*0.55</f>
        <v>27500.000000000004</v>
      </c>
    </row>
    <row r="2365" spans="1:5" x14ac:dyDescent="0.25">
      <c r="A2365" t="s">
        <v>8713</v>
      </c>
      <c r="B2365" t="s">
        <v>13317</v>
      </c>
      <c r="C2365" t="s">
        <v>13318</v>
      </c>
      <c r="D2365" s="22">
        <v>23750</v>
      </c>
      <c r="E2365" s="23">
        <f>D2365*0.6</f>
        <v>14250</v>
      </c>
    </row>
    <row r="2366" spans="1:5" x14ac:dyDescent="0.25">
      <c r="A2366" t="s">
        <v>8713</v>
      </c>
      <c r="B2366" t="s">
        <v>13319</v>
      </c>
      <c r="C2366" t="s">
        <v>13320</v>
      </c>
      <c r="D2366" s="22">
        <v>60600</v>
      </c>
      <c r="E2366" s="23">
        <f>D2366*0.6</f>
        <v>36360</v>
      </c>
    </row>
    <row r="2367" spans="1:5" x14ac:dyDescent="0.25">
      <c r="A2367" t="s">
        <v>8713</v>
      </c>
      <c r="B2367" t="s">
        <v>13321</v>
      </c>
      <c r="C2367" t="s">
        <v>13322</v>
      </c>
      <c r="D2367" s="22">
        <v>100937</v>
      </c>
      <c r="E2367" s="23">
        <f>D2367*0.6</f>
        <v>60562.2</v>
      </c>
    </row>
    <row r="2368" spans="1:5" x14ac:dyDescent="0.25">
      <c r="A2368" t="s">
        <v>8649</v>
      </c>
      <c r="B2368" t="s">
        <v>13323</v>
      </c>
      <c r="C2368" t="s">
        <v>13324</v>
      </c>
      <c r="D2368" s="22">
        <v>28000</v>
      </c>
      <c r="E2368" s="23">
        <f>D2368*0.55</f>
        <v>15400.000000000002</v>
      </c>
    </row>
    <row r="2369" spans="1:5" x14ac:dyDescent="0.25">
      <c r="A2369" t="s">
        <v>8713</v>
      </c>
      <c r="B2369" t="s">
        <v>13325</v>
      </c>
      <c r="C2369" t="s">
        <v>13326</v>
      </c>
      <c r="D2369" s="22">
        <v>62200</v>
      </c>
      <c r="E2369" s="23">
        <f t="shared" ref="E2369:E2387" si="87">D2369*0.6</f>
        <v>37320</v>
      </c>
    </row>
    <row r="2370" spans="1:5" x14ac:dyDescent="0.25">
      <c r="A2370" t="s">
        <v>8713</v>
      </c>
      <c r="B2370" t="s">
        <v>13327</v>
      </c>
      <c r="C2370" t="s">
        <v>13328</v>
      </c>
      <c r="D2370" s="22">
        <v>158500</v>
      </c>
      <c r="E2370" s="23">
        <f t="shared" si="87"/>
        <v>95100</v>
      </c>
    </row>
    <row r="2371" spans="1:5" x14ac:dyDescent="0.25">
      <c r="A2371" t="s">
        <v>8713</v>
      </c>
      <c r="B2371" t="s">
        <v>13329</v>
      </c>
      <c r="C2371" t="s">
        <v>13330</v>
      </c>
      <c r="D2371" s="22">
        <v>264400</v>
      </c>
      <c r="E2371" s="23">
        <f t="shared" si="87"/>
        <v>158640</v>
      </c>
    </row>
    <row r="2372" spans="1:5" x14ac:dyDescent="0.25">
      <c r="A2372" t="s">
        <v>8713</v>
      </c>
      <c r="B2372" t="s">
        <v>13331</v>
      </c>
      <c r="C2372" t="s">
        <v>13332</v>
      </c>
      <c r="D2372" s="22">
        <v>47250</v>
      </c>
      <c r="E2372" s="23">
        <f t="shared" si="87"/>
        <v>28350</v>
      </c>
    </row>
    <row r="2373" spans="1:5" x14ac:dyDescent="0.25">
      <c r="A2373" t="s">
        <v>8713</v>
      </c>
      <c r="B2373" t="s">
        <v>13333</v>
      </c>
      <c r="C2373" t="s">
        <v>13334</v>
      </c>
      <c r="D2373" s="22">
        <v>120500</v>
      </c>
      <c r="E2373" s="23">
        <f t="shared" si="87"/>
        <v>72300</v>
      </c>
    </row>
    <row r="2374" spans="1:5" x14ac:dyDescent="0.25">
      <c r="A2374" t="s">
        <v>8713</v>
      </c>
      <c r="B2374" t="s">
        <v>13335</v>
      </c>
      <c r="C2374" t="s">
        <v>13336</v>
      </c>
      <c r="D2374" s="22">
        <v>200812</v>
      </c>
      <c r="E2374" s="23">
        <f t="shared" si="87"/>
        <v>120487.2</v>
      </c>
    </row>
    <row r="2375" spans="1:5" x14ac:dyDescent="0.25">
      <c r="A2375" t="s">
        <v>8713</v>
      </c>
      <c r="B2375" t="s">
        <v>13337</v>
      </c>
      <c r="C2375" t="s">
        <v>13338</v>
      </c>
      <c r="D2375" s="22">
        <v>22750</v>
      </c>
      <c r="E2375" s="23">
        <f t="shared" si="87"/>
        <v>13650</v>
      </c>
    </row>
    <row r="2376" spans="1:5" x14ac:dyDescent="0.25">
      <c r="A2376" t="s">
        <v>8713</v>
      </c>
      <c r="B2376" t="s">
        <v>13339</v>
      </c>
      <c r="C2376" t="s">
        <v>13340</v>
      </c>
      <c r="D2376" s="22">
        <v>58000</v>
      </c>
      <c r="E2376" s="23">
        <f t="shared" si="87"/>
        <v>34800</v>
      </c>
    </row>
    <row r="2377" spans="1:5" x14ac:dyDescent="0.25">
      <c r="A2377" t="s">
        <v>8713</v>
      </c>
      <c r="B2377" t="s">
        <v>13341</v>
      </c>
      <c r="C2377" t="s">
        <v>13342</v>
      </c>
      <c r="D2377" s="22">
        <v>96687</v>
      </c>
      <c r="E2377" s="23">
        <f t="shared" si="87"/>
        <v>58012.2</v>
      </c>
    </row>
    <row r="2378" spans="1:5" x14ac:dyDescent="0.25">
      <c r="A2378" t="s">
        <v>8649</v>
      </c>
      <c r="B2378" t="s">
        <v>13343</v>
      </c>
      <c r="C2378" t="s">
        <v>13344</v>
      </c>
      <c r="D2378" s="22">
        <v>61000</v>
      </c>
      <c r="E2378" s="23">
        <f t="shared" si="87"/>
        <v>36600</v>
      </c>
    </row>
    <row r="2379" spans="1:5" x14ac:dyDescent="0.25">
      <c r="A2379" t="s">
        <v>8713</v>
      </c>
      <c r="B2379" t="s">
        <v>13345</v>
      </c>
      <c r="C2379" t="s">
        <v>13346</v>
      </c>
      <c r="D2379" s="22">
        <v>11250</v>
      </c>
      <c r="E2379" s="23">
        <f t="shared" si="87"/>
        <v>6750</v>
      </c>
    </row>
    <row r="2380" spans="1:5" x14ac:dyDescent="0.25">
      <c r="A2380" t="s">
        <v>8713</v>
      </c>
      <c r="B2380" t="s">
        <v>13347</v>
      </c>
      <c r="C2380" t="s">
        <v>13348</v>
      </c>
      <c r="D2380" s="22">
        <v>28700</v>
      </c>
      <c r="E2380" s="23">
        <f t="shared" si="87"/>
        <v>17220</v>
      </c>
    </row>
    <row r="2381" spans="1:5" x14ac:dyDescent="0.25">
      <c r="A2381" t="s">
        <v>8713</v>
      </c>
      <c r="B2381" t="s">
        <v>13349</v>
      </c>
      <c r="C2381" t="s">
        <v>13350</v>
      </c>
      <c r="D2381" s="22">
        <v>47812</v>
      </c>
      <c r="E2381" s="23">
        <f t="shared" si="87"/>
        <v>28687.200000000001</v>
      </c>
    </row>
    <row r="2382" spans="1:5" x14ac:dyDescent="0.25">
      <c r="A2382" t="s">
        <v>8649</v>
      </c>
      <c r="B2382" t="s">
        <v>13351</v>
      </c>
      <c r="C2382" t="s">
        <v>13352</v>
      </c>
      <c r="D2382" s="22">
        <v>23000</v>
      </c>
      <c r="E2382" s="23">
        <f t="shared" si="87"/>
        <v>13800</v>
      </c>
    </row>
    <row r="2383" spans="1:5" x14ac:dyDescent="0.25">
      <c r="A2383" t="s">
        <v>8649</v>
      </c>
      <c r="B2383" t="s">
        <v>13353</v>
      </c>
      <c r="C2383" t="s">
        <v>13354</v>
      </c>
      <c r="D2383" s="22">
        <v>33500</v>
      </c>
      <c r="E2383" s="23">
        <f t="shared" si="87"/>
        <v>20100</v>
      </c>
    </row>
    <row r="2384" spans="1:5" x14ac:dyDescent="0.25">
      <c r="A2384" t="s">
        <v>8713</v>
      </c>
      <c r="B2384" t="s">
        <v>13355</v>
      </c>
      <c r="C2384" t="s">
        <v>13356</v>
      </c>
      <c r="D2384" s="22">
        <v>10200</v>
      </c>
      <c r="E2384" s="23">
        <f t="shared" si="87"/>
        <v>6120</v>
      </c>
    </row>
    <row r="2385" spans="1:5" x14ac:dyDescent="0.25">
      <c r="A2385" t="s">
        <v>8713</v>
      </c>
      <c r="B2385" t="s">
        <v>13357</v>
      </c>
      <c r="C2385" t="s">
        <v>13358</v>
      </c>
      <c r="D2385" s="22">
        <v>26000</v>
      </c>
      <c r="E2385" s="23">
        <f t="shared" si="87"/>
        <v>15600</v>
      </c>
    </row>
    <row r="2386" spans="1:5" x14ac:dyDescent="0.25">
      <c r="A2386" t="s">
        <v>8713</v>
      </c>
      <c r="B2386" t="s">
        <v>13359</v>
      </c>
      <c r="C2386" t="s">
        <v>13360</v>
      </c>
      <c r="D2386" s="22">
        <v>10200</v>
      </c>
      <c r="E2386" s="23">
        <f t="shared" si="87"/>
        <v>6120</v>
      </c>
    </row>
    <row r="2387" spans="1:5" x14ac:dyDescent="0.25">
      <c r="A2387" t="s">
        <v>8713</v>
      </c>
      <c r="B2387" t="s">
        <v>13361</v>
      </c>
      <c r="C2387" t="s">
        <v>13362</v>
      </c>
      <c r="D2387" s="22">
        <v>26000</v>
      </c>
      <c r="E2387" s="23">
        <f t="shared" si="87"/>
        <v>15600</v>
      </c>
    </row>
    <row r="2388" spans="1:5" x14ac:dyDescent="0.25">
      <c r="A2388" t="s">
        <v>8649</v>
      </c>
      <c r="B2388" t="s">
        <v>13363</v>
      </c>
      <c r="C2388" t="s">
        <v>13364</v>
      </c>
      <c r="D2388" s="22">
        <v>51000</v>
      </c>
      <c r="E2388" s="23">
        <f>D2388*0.55</f>
        <v>28050.000000000004</v>
      </c>
    </row>
    <row r="2389" spans="1:5" x14ac:dyDescent="0.25">
      <c r="A2389" t="s">
        <v>8649</v>
      </c>
      <c r="B2389" t="s">
        <v>13365</v>
      </c>
      <c r="C2389" t="s">
        <v>13366</v>
      </c>
      <c r="D2389" s="22">
        <v>51000</v>
      </c>
      <c r="E2389" s="23">
        <f>D2389*0.55</f>
        <v>28050.000000000004</v>
      </c>
    </row>
    <row r="2390" spans="1:5" x14ac:dyDescent="0.25">
      <c r="A2390" t="s">
        <v>8649</v>
      </c>
      <c r="B2390" t="s">
        <v>13367</v>
      </c>
      <c r="C2390" t="s">
        <v>13368</v>
      </c>
      <c r="D2390" s="22">
        <v>61500</v>
      </c>
      <c r="E2390" s="23">
        <f>D2390*0.55</f>
        <v>33825</v>
      </c>
    </row>
    <row r="2391" spans="1:5" x14ac:dyDescent="0.25">
      <c r="A2391" t="s">
        <v>8649</v>
      </c>
      <c r="B2391" t="s">
        <v>13369</v>
      </c>
      <c r="C2391" t="s">
        <v>13370</v>
      </c>
      <c r="D2391" s="22">
        <v>61500</v>
      </c>
      <c r="E2391" s="23">
        <f>D2391*0.55</f>
        <v>33825</v>
      </c>
    </row>
    <row r="2392" spans="1:5" x14ac:dyDescent="0.25">
      <c r="A2392" t="s">
        <v>8713</v>
      </c>
      <c r="B2392" t="s">
        <v>13371</v>
      </c>
      <c r="C2392" t="s">
        <v>13372</v>
      </c>
      <c r="D2392" s="22">
        <v>6100</v>
      </c>
      <c r="E2392" s="23">
        <f t="shared" ref="E2392:E2400" si="88">D2392*0.6</f>
        <v>3660</v>
      </c>
    </row>
    <row r="2393" spans="1:5" x14ac:dyDescent="0.25">
      <c r="A2393" t="s">
        <v>8713</v>
      </c>
      <c r="B2393" t="s">
        <v>13373</v>
      </c>
      <c r="C2393" t="s">
        <v>13374</v>
      </c>
      <c r="D2393" s="22">
        <v>15600</v>
      </c>
      <c r="E2393" s="23">
        <f t="shared" si="88"/>
        <v>9360</v>
      </c>
    </row>
    <row r="2394" spans="1:5" x14ac:dyDescent="0.25">
      <c r="A2394" t="s">
        <v>8713</v>
      </c>
      <c r="B2394" t="s">
        <v>13375</v>
      </c>
      <c r="C2394" t="s">
        <v>13376</v>
      </c>
      <c r="D2394" s="22">
        <v>25900</v>
      </c>
      <c r="E2394" s="23">
        <f t="shared" si="88"/>
        <v>15540</v>
      </c>
    </row>
    <row r="2395" spans="1:5" x14ac:dyDescent="0.25">
      <c r="A2395" t="s">
        <v>8713</v>
      </c>
      <c r="B2395" t="s">
        <v>13377</v>
      </c>
      <c r="C2395" t="s">
        <v>13378</v>
      </c>
      <c r="D2395" s="22">
        <v>12750</v>
      </c>
      <c r="E2395" s="23">
        <f t="shared" si="88"/>
        <v>7650</v>
      </c>
    </row>
    <row r="2396" spans="1:5" x14ac:dyDescent="0.25">
      <c r="A2396" t="s">
        <v>8713</v>
      </c>
      <c r="B2396" t="s">
        <v>13379</v>
      </c>
      <c r="C2396" t="s">
        <v>13380</v>
      </c>
      <c r="D2396" s="22">
        <v>32500</v>
      </c>
      <c r="E2396" s="23">
        <f t="shared" si="88"/>
        <v>19500</v>
      </c>
    </row>
    <row r="2397" spans="1:5" x14ac:dyDescent="0.25">
      <c r="A2397" t="s">
        <v>8713</v>
      </c>
      <c r="B2397" t="s">
        <v>13381</v>
      </c>
      <c r="C2397" t="s">
        <v>13382</v>
      </c>
      <c r="D2397" s="22">
        <v>54187</v>
      </c>
      <c r="E2397" s="23">
        <f t="shared" si="88"/>
        <v>32512.199999999997</v>
      </c>
    </row>
    <row r="2398" spans="1:5" x14ac:dyDescent="0.25">
      <c r="A2398" t="s">
        <v>8713</v>
      </c>
      <c r="B2398" t="s">
        <v>13383</v>
      </c>
      <c r="C2398" t="s">
        <v>13384</v>
      </c>
      <c r="D2398" s="22">
        <v>42525</v>
      </c>
      <c r="E2398" s="23">
        <f t="shared" si="88"/>
        <v>25515</v>
      </c>
    </row>
    <row r="2399" spans="1:5" x14ac:dyDescent="0.25">
      <c r="A2399" t="s">
        <v>8713</v>
      </c>
      <c r="B2399" t="s">
        <v>13385</v>
      </c>
      <c r="C2399" t="s">
        <v>13386</v>
      </c>
      <c r="D2399" s="22">
        <v>108450</v>
      </c>
      <c r="E2399" s="23">
        <f t="shared" si="88"/>
        <v>65070</v>
      </c>
    </row>
    <row r="2400" spans="1:5" x14ac:dyDescent="0.25">
      <c r="A2400" t="s">
        <v>8713</v>
      </c>
      <c r="B2400" t="s">
        <v>13387</v>
      </c>
      <c r="C2400" t="s">
        <v>13388</v>
      </c>
      <c r="D2400" s="22">
        <v>180730</v>
      </c>
      <c r="E2400" s="23">
        <f t="shared" si="88"/>
        <v>108438</v>
      </c>
    </row>
    <row r="2401" spans="1:5" x14ac:dyDescent="0.25">
      <c r="A2401" t="s">
        <v>8649</v>
      </c>
      <c r="B2401" t="s">
        <v>13389</v>
      </c>
      <c r="C2401" t="s">
        <v>13390</v>
      </c>
      <c r="D2401" s="22">
        <v>40000</v>
      </c>
      <c r="E2401" s="23">
        <f>D2401*0.55</f>
        <v>22000</v>
      </c>
    </row>
    <row r="2402" spans="1:5" x14ac:dyDescent="0.25">
      <c r="A2402" t="s">
        <v>8713</v>
      </c>
      <c r="B2402" t="s">
        <v>13391</v>
      </c>
      <c r="C2402" t="s">
        <v>13392</v>
      </c>
      <c r="D2402" s="22">
        <v>28300</v>
      </c>
      <c r="E2402" s="23">
        <f t="shared" ref="E2402:E2407" si="89">D2402*0.6</f>
        <v>16980</v>
      </c>
    </row>
    <row r="2403" spans="1:5" x14ac:dyDescent="0.25">
      <c r="A2403" t="s">
        <v>8713</v>
      </c>
      <c r="B2403" t="s">
        <v>13393</v>
      </c>
      <c r="C2403" t="s">
        <v>13394</v>
      </c>
      <c r="D2403" s="22">
        <v>72200</v>
      </c>
      <c r="E2403" s="23">
        <f t="shared" si="89"/>
        <v>43320</v>
      </c>
    </row>
    <row r="2404" spans="1:5" x14ac:dyDescent="0.25">
      <c r="A2404" t="s">
        <v>8713</v>
      </c>
      <c r="B2404" t="s">
        <v>13395</v>
      </c>
      <c r="C2404" t="s">
        <v>13396</v>
      </c>
      <c r="D2404" s="22">
        <v>120300</v>
      </c>
      <c r="E2404" s="23">
        <f t="shared" si="89"/>
        <v>72180</v>
      </c>
    </row>
    <row r="2405" spans="1:5" x14ac:dyDescent="0.25">
      <c r="A2405" t="s">
        <v>8713</v>
      </c>
      <c r="B2405" t="s">
        <v>13397</v>
      </c>
      <c r="C2405" t="s">
        <v>13398</v>
      </c>
      <c r="D2405" s="22">
        <v>62200</v>
      </c>
      <c r="E2405" s="23">
        <f t="shared" si="89"/>
        <v>37320</v>
      </c>
    </row>
    <row r="2406" spans="1:5" x14ac:dyDescent="0.25">
      <c r="A2406" t="s">
        <v>8713</v>
      </c>
      <c r="B2406" t="s">
        <v>13399</v>
      </c>
      <c r="C2406" t="s">
        <v>13400</v>
      </c>
      <c r="D2406" s="22">
        <v>158500</v>
      </c>
      <c r="E2406" s="23">
        <f t="shared" si="89"/>
        <v>95100</v>
      </c>
    </row>
    <row r="2407" spans="1:5" x14ac:dyDescent="0.25">
      <c r="A2407" t="s">
        <v>8713</v>
      </c>
      <c r="B2407" t="s">
        <v>13401</v>
      </c>
      <c r="C2407" t="s">
        <v>13402</v>
      </c>
      <c r="D2407" s="22">
        <v>264400</v>
      </c>
      <c r="E2407" s="23">
        <f t="shared" si="89"/>
        <v>158640</v>
      </c>
    </row>
    <row r="2408" spans="1:5" x14ac:dyDescent="0.25">
      <c r="A2408" t="s">
        <v>8649</v>
      </c>
      <c r="B2408" t="s">
        <v>13403</v>
      </c>
      <c r="C2408" t="s">
        <v>13404</v>
      </c>
      <c r="D2408" s="22">
        <v>85000</v>
      </c>
      <c r="E2408" s="23">
        <f>D2408*0.55</f>
        <v>46750.000000000007</v>
      </c>
    </row>
    <row r="2409" spans="1:5" x14ac:dyDescent="0.25">
      <c r="A2409" t="s">
        <v>8713</v>
      </c>
      <c r="B2409" t="s">
        <v>13405</v>
      </c>
      <c r="C2409" t="s">
        <v>13406</v>
      </c>
      <c r="D2409" s="22">
        <v>47250</v>
      </c>
      <c r="E2409" s="23">
        <f>D2409*0.6</f>
        <v>28350</v>
      </c>
    </row>
    <row r="2410" spans="1:5" x14ac:dyDescent="0.25">
      <c r="A2410" t="s">
        <v>8713</v>
      </c>
      <c r="B2410" t="s">
        <v>13407</v>
      </c>
      <c r="C2410" t="s">
        <v>13408</v>
      </c>
      <c r="D2410" s="22">
        <v>120500</v>
      </c>
      <c r="E2410" s="23">
        <f>D2410*0.6</f>
        <v>72300</v>
      </c>
    </row>
    <row r="2411" spans="1:5" x14ac:dyDescent="0.25">
      <c r="A2411" t="s">
        <v>8713</v>
      </c>
      <c r="B2411" t="s">
        <v>13409</v>
      </c>
      <c r="C2411" t="s">
        <v>13322</v>
      </c>
      <c r="D2411" s="22">
        <v>200812</v>
      </c>
      <c r="E2411" s="23">
        <f>D2411*0.6</f>
        <v>120487.2</v>
      </c>
    </row>
    <row r="2412" spans="1:5" x14ac:dyDescent="0.25">
      <c r="A2412" t="s">
        <v>8649</v>
      </c>
      <c r="B2412" t="s">
        <v>13410</v>
      </c>
      <c r="C2412" t="s">
        <v>13411</v>
      </c>
      <c r="D2412" s="22">
        <v>40000</v>
      </c>
      <c r="E2412" s="23">
        <f>D2412*0.55</f>
        <v>22000</v>
      </c>
    </row>
    <row r="2413" spans="1:5" x14ac:dyDescent="0.25">
      <c r="A2413" t="s">
        <v>8649</v>
      </c>
      <c r="B2413" t="s">
        <v>13412</v>
      </c>
      <c r="C2413" t="s">
        <v>13413</v>
      </c>
      <c r="D2413" s="22">
        <v>400</v>
      </c>
      <c r="E2413" s="23">
        <f>D2413*0.55</f>
        <v>220.00000000000003</v>
      </c>
    </row>
    <row r="2414" spans="1:5" x14ac:dyDescent="0.25">
      <c r="A2414" t="s">
        <v>8713</v>
      </c>
      <c r="B2414" t="s">
        <v>13414</v>
      </c>
      <c r="C2414" t="s">
        <v>13415</v>
      </c>
      <c r="D2414" s="22">
        <v>22750</v>
      </c>
      <c r="E2414" s="23">
        <f>D2414*0.6</f>
        <v>13650</v>
      </c>
    </row>
    <row r="2415" spans="1:5" x14ac:dyDescent="0.25">
      <c r="A2415" t="s">
        <v>8713</v>
      </c>
      <c r="B2415" t="s">
        <v>13416</v>
      </c>
      <c r="C2415" t="s">
        <v>13417</v>
      </c>
      <c r="D2415" s="22">
        <v>58000</v>
      </c>
      <c r="E2415" s="23">
        <f>D2415*0.6</f>
        <v>34800</v>
      </c>
    </row>
    <row r="2416" spans="1:5" x14ac:dyDescent="0.25">
      <c r="A2416" t="s">
        <v>8713</v>
      </c>
      <c r="B2416" t="s">
        <v>13418</v>
      </c>
      <c r="C2416" t="s">
        <v>13419</v>
      </c>
      <c r="D2416" s="22">
        <v>96687</v>
      </c>
      <c r="E2416" s="23">
        <f>D2416*0.6</f>
        <v>58012.2</v>
      </c>
    </row>
    <row r="2417" spans="1:5" x14ac:dyDescent="0.25">
      <c r="A2417" t="s">
        <v>8649</v>
      </c>
      <c r="B2417" t="s">
        <v>13420</v>
      </c>
      <c r="C2417" t="s">
        <v>13421</v>
      </c>
      <c r="D2417" s="22">
        <v>46000</v>
      </c>
      <c r="E2417" s="23">
        <f>D2417*0.6</f>
        <v>27600</v>
      </c>
    </row>
    <row r="2418" spans="1:5" x14ac:dyDescent="0.25">
      <c r="A2418" t="s">
        <v>8649</v>
      </c>
      <c r="B2418" t="s">
        <v>13422</v>
      </c>
      <c r="C2418" t="s">
        <v>13423</v>
      </c>
      <c r="D2418" s="22">
        <v>66500</v>
      </c>
      <c r="E2418" s="23">
        <f>D2418*0.6</f>
        <v>39900</v>
      </c>
    </row>
    <row r="2419" spans="1:5" x14ac:dyDescent="0.25">
      <c r="A2419" t="s">
        <v>8713</v>
      </c>
      <c r="B2419" t="s">
        <v>13424</v>
      </c>
      <c r="C2419" t="s">
        <v>13425</v>
      </c>
      <c r="D2419" s="22">
        <v>350</v>
      </c>
      <c r="E2419" s="23">
        <f>D2419*0.55</f>
        <v>192.50000000000003</v>
      </c>
    </row>
    <row r="2420" spans="1:5" x14ac:dyDescent="0.25">
      <c r="A2420" t="s">
        <v>8713</v>
      </c>
      <c r="B2420" t="s">
        <v>13426</v>
      </c>
      <c r="C2420" t="s">
        <v>13427</v>
      </c>
      <c r="D2420" s="22">
        <v>17200</v>
      </c>
      <c r="E2420" s="23">
        <f>D2420*0.6</f>
        <v>10320</v>
      </c>
    </row>
    <row r="2421" spans="1:5" x14ac:dyDescent="0.25">
      <c r="A2421" t="s">
        <v>8713</v>
      </c>
      <c r="B2421" t="s">
        <v>13428</v>
      </c>
      <c r="C2421" t="s">
        <v>13429</v>
      </c>
      <c r="D2421" s="22">
        <v>43900</v>
      </c>
      <c r="E2421" s="23">
        <f>D2421*0.6</f>
        <v>26340</v>
      </c>
    </row>
    <row r="2422" spans="1:5" x14ac:dyDescent="0.25">
      <c r="A2422" t="s">
        <v>8713</v>
      </c>
      <c r="B2422" t="s">
        <v>13430</v>
      </c>
      <c r="C2422" t="s">
        <v>13431</v>
      </c>
      <c r="D2422" s="22">
        <v>17200</v>
      </c>
      <c r="E2422" s="23">
        <f>D2422*0.6</f>
        <v>10320</v>
      </c>
    </row>
    <row r="2423" spans="1:5" x14ac:dyDescent="0.25">
      <c r="A2423" t="s">
        <v>8713</v>
      </c>
      <c r="B2423" t="s">
        <v>13432</v>
      </c>
      <c r="C2423" t="s">
        <v>13433</v>
      </c>
      <c r="D2423" s="22">
        <v>43900</v>
      </c>
      <c r="E2423" s="23">
        <f>D2423*0.6</f>
        <v>26340</v>
      </c>
    </row>
    <row r="2424" spans="1:5" x14ac:dyDescent="0.25">
      <c r="A2424" t="s">
        <v>8649</v>
      </c>
      <c r="B2424" t="s">
        <v>13434</v>
      </c>
      <c r="C2424" t="s">
        <v>13435</v>
      </c>
      <c r="D2424" s="22">
        <v>86000</v>
      </c>
      <c r="E2424" s="23">
        <f>D2424*0.55</f>
        <v>47300.000000000007</v>
      </c>
    </row>
    <row r="2425" spans="1:5" x14ac:dyDescent="0.25">
      <c r="A2425" t="s">
        <v>8649</v>
      </c>
      <c r="B2425" t="s">
        <v>13436</v>
      </c>
      <c r="C2425" t="s">
        <v>13437</v>
      </c>
      <c r="D2425" s="22">
        <v>86000</v>
      </c>
      <c r="E2425" s="23">
        <f>D2425*0.55</f>
        <v>47300.000000000007</v>
      </c>
    </row>
    <row r="2426" spans="1:5" x14ac:dyDescent="0.25">
      <c r="A2426" t="s">
        <v>8649</v>
      </c>
      <c r="B2426" t="s">
        <v>13438</v>
      </c>
      <c r="C2426" t="s">
        <v>13439</v>
      </c>
      <c r="D2426" s="22">
        <v>106500</v>
      </c>
      <c r="E2426" s="23">
        <f>D2426*0.55</f>
        <v>58575.000000000007</v>
      </c>
    </row>
    <row r="2427" spans="1:5" x14ac:dyDescent="0.25">
      <c r="A2427" t="s">
        <v>8649</v>
      </c>
      <c r="B2427" t="s">
        <v>13440</v>
      </c>
      <c r="C2427" t="s">
        <v>13441</v>
      </c>
      <c r="D2427" s="22">
        <v>106500</v>
      </c>
      <c r="E2427" s="23">
        <f>D2427*0.55</f>
        <v>58575.000000000007</v>
      </c>
    </row>
    <row r="2428" spans="1:5" x14ac:dyDescent="0.25">
      <c r="A2428" t="s">
        <v>8713</v>
      </c>
      <c r="B2428" t="s">
        <v>13442</v>
      </c>
      <c r="C2428" t="s">
        <v>13443</v>
      </c>
      <c r="D2428" s="22">
        <v>9900</v>
      </c>
      <c r="E2428" s="23">
        <f t="shared" ref="E2428:E2454" si="90">D2428*0.6</f>
        <v>5940</v>
      </c>
    </row>
    <row r="2429" spans="1:5" x14ac:dyDescent="0.25">
      <c r="A2429" t="s">
        <v>8713</v>
      </c>
      <c r="B2429" t="s">
        <v>13444</v>
      </c>
      <c r="C2429" t="s">
        <v>13445</v>
      </c>
      <c r="D2429" s="22">
        <v>25200</v>
      </c>
      <c r="E2429" s="23">
        <f t="shared" si="90"/>
        <v>15120</v>
      </c>
    </row>
    <row r="2430" spans="1:5" x14ac:dyDescent="0.25">
      <c r="A2430" t="s">
        <v>8713</v>
      </c>
      <c r="B2430" t="s">
        <v>13446</v>
      </c>
      <c r="C2430" t="s">
        <v>13447</v>
      </c>
      <c r="D2430" s="22">
        <v>42100</v>
      </c>
      <c r="E2430" s="23">
        <f t="shared" si="90"/>
        <v>25260</v>
      </c>
    </row>
    <row r="2431" spans="1:5" x14ac:dyDescent="0.25">
      <c r="A2431" t="s">
        <v>8713</v>
      </c>
      <c r="B2431" t="s">
        <v>13448</v>
      </c>
      <c r="C2431" t="s">
        <v>13449</v>
      </c>
      <c r="D2431" s="22">
        <v>21500</v>
      </c>
      <c r="E2431" s="23">
        <f t="shared" si="90"/>
        <v>12900</v>
      </c>
    </row>
    <row r="2432" spans="1:5" x14ac:dyDescent="0.25">
      <c r="A2432" t="s">
        <v>8713</v>
      </c>
      <c r="B2432" t="s">
        <v>13450</v>
      </c>
      <c r="C2432" t="s">
        <v>13451</v>
      </c>
      <c r="D2432" s="22">
        <v>54800</v>
      </c>
      <c r="E2432" s="23">
        <f t="shared" si="90"/>
        <v>32880</v>
      </c>
    </row>
    <row r="2433" spans="1:5" x14ac:dyDescent="0.25">
      <c r="A2433" t="s">
        <v>8713</v>
      </c>
      <c r="B2433" t="s">
        <v>13452</v>
      </c>
      <c r="C2433" t="s">
        <v>13453</v>
      </c>
      <c r="D2433" s="22">
        <v>91375</v>
      </c>
      <c r="E2433" s="23">
        <f t="shared" si="90"/>
        <v>54825</v>
      </c>
    </row>
    <row r="2434" spans="1:5" x14ac:dyDescent="0.25">
      <c r="A2434" t="s">
        <v>8713</v>
      </c>
      <c r="B2434" t="s">
        <v>13454</v>
      </c>
      <c r="C2434" t="s">
        <v>13455</v>
      </c>
      <c r="D2434" s="22">
        <v>51030</v>
      </c>
      <c r="E2434" s="23">
        <f t="shared" si="90"/>
        <v>30618</v>
      </c>
    </row>
    <row r="2435" spans="1:5" x14ac:dyDescent="0.25">
      <c r="A2435" t="s">
        <v>8713</v>
      </c>
      <c r="B2435" t="s">
        <v>13456</v>
      </c>
      <c r="C2435" t="s">
        <v>13457</v>
      </c>
      <c r="D2435" s="22">
        <v>130140</v>
      </c>
      <c r="E2435" s="23">
        <f t="shared" si="90"/>
        <v>78084</v>
      </c>
    </row>
    <row r="2436" spans="1:5" x14ac:dyDescent="0.25">
      <c r="A2436" t="s">
        <v>8713</v>
      </c>
      <c r="B2436" t="s">
        <v>13458</v>
      </c>
      <c r="C2436" t="s">
        <v>13459</v>
      </c>
      <c r="D2436" s="22">
        <v>216900</v>
      </c>
      <c r="E2436" s="23">
        <f t="shared" si="90"/>
        <v>130140</v>
      </c>
    </row>
    <row r="2437" spans="1:5" x14ac:dyDescent="0.25">
      <c r="A2437" t="s">
        <v>8713</v>
      </c>
      <c r="B2437" t="s">
        <v>13460</v>
      </c>
      <c r="C2437" t="s">
        <v>13461</v>
      </c>
      <c r="D2437" s="22">
        <v>31000</v>
      </c>
      <c r="E2437" s="23">
        <f t="shared" si="90"/>
        <v>18600</v>
      </c>
    </row>
    <row r="2438" spans="1:5" x14ac:dyDescent="0.25">
      <c r="A2438" t="s">
        <v>8713</v>
      </c>
      <c r="B2438" t="s">
        <v>13462</v>
      </c>
      <c r="C2438" t="s">
        <v>13463</v>
      </c>
      <c r="D2438" s="22">
        <v>79100</v>
      </c>
      <c r="E2438" s="23">
        <f t="shared" si="90"/>
        <v>47460</v>
      </c>
    </row>
    <row r="2439" spans="1:5" x14ac:dyDescent="0.25">
      <c r="A2439" t="s">
        <v>8713</v>
      </c>
      <c r="B2439" t="s">
        <v>13464</v>
      </c>
      <c r="C2439" t="s">
        <v>13465</v>
      </c>
      <c r="D2439" s="22">
        <v>131800</v>
      </c>
      <c r="E2439" s="23">
        <f t="shared" si="90"/>
        <v>79080</v>
      </c>
    </row>
    <row r="2440" spans="1:5" x14ac:dyDescent="0.25">
      <c r="A2440" t="s">
        <v>8713</v>
      </c>
      <c r="B2440" t="s">
        <v>13466</v>
      </c>
      <c r="C2440" t="s">
        <v>13467</v>
      </c>
      <c r="D2440" s="22">
        <v>71900</v>
      </c>
      <c r="E2440" s="23">
        <f t="shared" si="90"/>
        <v>43140</v>
      </c>
    </row>
    <row r="2441" spans="1:5" x14ac:dyDescent="0.25">
      <c r="A2441" t="s">
        <v>8713</v>
      </c>
      <c r="B2441" t="s">
        <v>13468</v>
      </c>
      <c r="C2441" t="s">
        <v>13469</v>
      </c>
      <c r="D2441" s="22">
        <v>183300</v>
      </c>
      <c r="E2441" s="23">
        <f t="shared" si="90"/>
        <v>109980</v>
      </c>
    </row>
    <row r="2442" spans="1:5" x14ac:dyDescent="0.25">
      <c r="A2442" t="s">
        <v>8713</v>
      </c>
      <c r="B2442" t="s">
        <v>13470</v>
      </c>
      <c r="C2442" t="s">
        <v>13471</v>
      </c>
      <c r="D2442" s="22">
        <v>305600</v>
      </c>
      <c r="E2442" s="23">
        <f t="shared" si="90"/>
        <v>183360</v>
      </c>
    </row>
    <row r="2443" spans="1:5" x14ac:dyDescent="0.25">
      <c r="A2443" t="s">
        <v>8713</v>
      </c>
      <c r="B2443" t="s">
        <v>13472</v>
      </c>
      <c r="C2443" t="s">
        <v>13473</v>
      </c>
      <c r="D2443" s="22">
        <v>56700</v>
      </c>
      <c r="E2443" s="23">
        <f t="shared" si="90"/>
        <v>34020</v>
      </c>
    </row>
    <row r="2444" spans="1:5" x14ac:dyDescent="0.25">
      <c r="A2444" t="s">
        <v>8713</v>
      </c>
      <c r="B2444" t="s">
        <v>13474</v>
      </c>
      <c r="C2444" t="s">
        <v>13475</v>
      </c>
      <c r="D2444" s="22">
        <v>144600</v>
      </c>
      <c r="E2444" s="23">
        <f t="shared" si="90"/>
        <v>86760</v>
      </c>
    </row>
    <row r="2445" spans="1:5" x14ac:dyDescent="0.25">
      <c r="A2445" t="s">
        <v>8713</v>
      </c>
      <c r="B2445" t="s">
        <v>13476</v>
      </c>
      <c r="C2445" t="s">
        <v>13477</v>
      </c>
      <c r="D2445" s="22">
        <v>241000</v>
      </c>
      <c r="E2445" s="23">
        <f t="shared" si="90"/>
        <v>144600</v>
      </c>
    </row>
    <row r="2446" spans="1:5" x14ac:dyDescent="0.25">
      <c r="A2446" t="s">
        <v>8713</v>
      </c>
      <c r="B2446" t="s">
        <v>13478</v>
      </c>
      <c r="C2446" t="s">
        <v>13479</v>
      </c>
      <c r="D2446" s="22">
        <v>27300</v>
      </c>
      <c r="E2446" s="23">
        <f t="shared" si="90"/>
        <v>16380</v>
      </c>
    </row>
    <row r="2447" spans="1:5" x14ac:dyDescent="0.25">
      <c r="A2447" t="s">
        <v>8713</v>
      </c>
      <c r="B2447" t="s">
        <v>13480</v>
      </c>
      <c r="C2447" t="s">
        <v>13481</v>
      </c>
      <c r="D2447" s="22">
        <v>69600</v>
      </c>
      <c r="E2447" s="23">
        <f t="shared" si="90"/>
        <v>41760</v>
      </c>
    </row>
    <row r="2448" spans="1:5" x14ac:dyDescent="0.25">
      <c r="A2448" t="s">
        <v>8713</v>
      </c>
      <c r="B2448" t="s">
        <v>13482</v>
      </c>
      <c r="C2448" t="s">
        <v>13483</v>
      </c>
      <c r="D2448" s="22">
        <v>116300</v>
      </c>
      <c r="E2448" s="23">
        <f t="shared" si="90"/>
        <v>69780</v>
      </c>
    </row>
    <row r="2449" spans="1:5" x14ac:dyDescent="0.25">
      <c r="A2449" t="s">
        <v>8713</v>
      </c>
      <c r="B2449" t="s">
        <v>13484</v>
      </c>
      <c r="C2449" t="s">
        <v>13485</v>
      </c>
      <c r="D2449" s="22">
        <v>11600</v>
      </c>
      <c r="E2449" s="23">
        <f t="shared" si="90"/>
        <v>6960</v>
      </c>
    </row>
    <row r="2450" spans="1:5" x14ac:dyDescent="0.25">
      <c r="A2450" t="s">
        <v>8713</v>
      </c>
      <c r="B2450" t="s">
        <v>13486</v>
      </c>
      <c r="C2450" t="s">
        <v>13487</v>
      </c>
      <c r="D2450" s="22">
        <v>29500</v>
      </c>
      <c r="E2450" s="23">
        <f t="shared" si="90"/>
        <v>17700</v>
      </c>
    </row>
    <row r="2451" spans="1:5" x14ac:dyDescent="0.25">
      <c r="A2451" t="s">
        <v>8713</v>
      </c>
      <c r="B2451" t="s">
        <v>13488</v>
      </c>
      <c r="C2451" t="s">
        <v>13489</v>
      </c>
      <c r="D2451" s="22">
        <v>49300</v>
      </c>
      <c r="E2451" s="23">
        <f t="shared" si="90"/>
        <v>29580</v>
      </c>
    </row>
    <row r="2452" spans="1:5" x14ac:dyDescent="0.25">
      <c r="A2452" t="s">
        <v>8713</v>
      </c>
      <c r="B2452" t="s">
        <v>13490</v>
      </c>
      <c r="C2452" t="s">
        <v>13491</v>
      </c>
      <c r="D2452" s="22">
        <v>25800</v>
      </c>
      <c r="E2452" s="23">
        <f t="shared" si="90"/>
        <v>15480</v>
      </c>
    </row>
    <row r="2453" spans="1:5" x14ac:dyDescent="0.25">
      <c r="A2453" t="s">
        <v>8713</v>
      </c>
      <c r="B2453" t="s">
        <v>13492</v>
      </c>
      <c r="C2453" t="s">
        <v>13493</v>
      </c>
      <c r="D2453" s="22">
        <v>65800</v>
      </c>
      <c r="E2453" s="23">
        <f t="shared" si="90"/>
        <v>39480</v>
      </c>
    </row>
    <row r="2454" spans="1:5" x14ac:dyDescent="0.25">
      <c r="A2454" t="s">
        <v>8713</v>
      </c>
      <c r="B2454" t="s">
        <v>13494</v>
      </c>
      <c r="C2454" t="s">
        <v>13495</v>
      </c>
      <c r="D2454" s="22">
        <v>109700</v>
      </c>
      <c r="E2454" s="23">
        <f t="shared" si="90"/>
        <v>65820</v>
      </c>
    </row>
    <row r="2455" spans="1:5" x14ac:dyDescent="0.25">
      <c r="A2455" t="s">
        <v>8713</v>
      </c>
      <c r="B2455" t="s">
        <v>13496</v>
      </c>
      <c r="C2455" t="s">
        <v>13497</v>
      </c>
      <c r="D2455" s="22">
        <v>9500</v>
      </c>
      <c r="E2455" s="23">
        <f>D2455*0.55</f>
        <v>5225</v>
      </c>
    </row>
    <row r="2456" spans="1:5" x14ac:dyDescent="0.25">
      <c r="A2456" t="s">
        <v>8713</v>
      </c>
      <c r="B2456" t="s">
        <v>13498</v>
      </c>
      <c r="C2456" t="s">
        <v>13499</v>
      </c>
      <c r="D2456" s="22">
        <v>32000</v>
      </c>
      <c r="E2456" s="23">
        <f t="shared" ref="E2456:E2464" si="91">D2456*0.6</f>
        <v>19200</v>
      </c>
    </row>
    <row r="2457" spans="1:5" x14ac:dyDescent="0.25">
      <c r="A2457" t="s">
        <v>8713</v>
      </c>
      <c r="B2457" t="s">
        <v>13500</v>
      </c>
      <c r="C2457" t="s">
        <v>13501</v>
      </c>
      <c r="D2457" s="22">
        <v>76000</v>
      </c>
      <c r="E2457" s="23">
        <f t="shared" si="91"/>
        <v>45600</v>
      </c>
    </row>
    <row r="2458" spans="1:5" x14ac:dyDescent="0.25">
      <c r="A2458" t="s">
        <v>8713</v>
      </c>
      <c r="B2458" t="s">
        <v>13502</v>
      </c>
      <c r="C2458" t="s">
        <v>13503</v>
      </c>
      <c r="D2458" s="22">
        <v>128000</v>
      </c>
      <c r="E2458" s="23">
        <f t="shared" si="91"/>
        <v>76800</v>
      </c>
    </row>
    <row r="2459" spans="1:5" x14ac:dyDescent="0.25">
      <c r="A2459" t="s">
        <v>8713</v>
      </c>
      <c r="B2459" t="s">
        <v>13504</v>
      </c>
      <c r="C2459" t="s">
        <v>13505</v>
      </c>
      <c r="D2459" s="22">
        <v>33400</v>
      </c>
      <c r="E2459" s="23">
        <f t="shared" si="91"/>
        <v>20040</v>
      </c>
    </row>
    <row r="2460" spans="1:5" x14ac:dyDescent="0.25">
      <c r="A2460" t="s">
        <v>8713</v>
      </c>
      <c r="B2460" t="s">
        <v>13506</v>
      </c>
      <c r="C2460" t="s">
        <v>13507</v>
      </c>
      <c r="D2460" s="22">
        <v>85200</v>
      </c>
      <c r="E2460" s="23">
        <f t="shared" si="91"/>
        <v>51120</v>
      </c>
    </row>
    <row r="2461" spans="1:5" x14ac:dyDescent="0.25">
      <c r="A2461" t="s">
        <v>8713</v>
      </c>
      <c r="B2461" t="s">
        <v>13508</v>
      </c>
      <c r="C2461" t="s">
        <v>13509</v>
      </c>
      <c r="D2461" s="22">
        <v>142000</v>
      </c>
      <c r="E2461" s="23">
        <f t="shared" si="91"/>
        <v>85200</v>
      </c>
    </row>
    <row r="2462" spans="1:5" x14ac:dyDescent="0.25">
      <c r="A2462" t="s">
        <v>8713</v>
      </c>
      <c r="B2462" t="s">
        <v>13510</v>
      </c>
      <c r="C2462" t="s">
        <v>13511</v>
      </c>
      <c r="D2462" s="22">
        <v>84200</v>
      </c>
      <c r="E2462" s="23">
        <f t="shared" si="91"/>
        <v>50520</v>
      </c>
    </row>
    <row r="2463" spans="1:5" x14ac:dyDescent="0.25">
      <c r="A2463" t="s">
        <v>8713</v>
      </c>
      <c r="B2463" t="s">
        <v>13512</v>
      </c>
      <c r="C2463" t="s">
        <v>13513</v>
      </c>
      <c r="D2463" s="22">
        <v>214700</v>
      </c>
      <c r="E2463" s="23">
        <f t="shared" si="91"/>
        <v>128820</v>
      </c>
    </row>
    <row r="2464" spans="1:5" x14ac:dyDescent="0.25">
      <c r="A2464" t="s">
        <v>8713</v>
      </c>
      <c r="B2464" t="s">
        <v>13514</v>
      </c>
      <c r="C2464" t="s">
        <v>13515</v>
      </c>
      <c r="D2464" s="22">
        <v>357900</v>
      </c>
      <c r="E2464" s="23">
        <f t="shared" si="91"/>
        <v>214740</v>
      </c>
    </row>
    <row r="2465" spans="1:5" x14ac:dyDescent="0.25">
      <c r="A2465" t="s">
        <v>8713</v>
      </c>
      <c r="B2465" t="s">
        <v>13516</v>
      </c>
      <c r="C2465" t="s">
        <v>13517</v>
      </c>
      <c r="D2465" s="22">
        <v>25000</v>
      </c>
      <c r="E2465" s="23">
        <f>D2465*0.55</f>
        <v>13750.000000000002</v>
      </c>
    </row>
    <row r="2466" spans="1:5" x14ac:dyDescent="0.25">
      <c r="A2466" t="s">
        <v>8713</v>
      </c>
      <c r="B2466" t="s">
        <v>13518</v>
      </c>
      <c r="C2466" t="s">
        <v>13519</v>
      </c>
      <c r="D2466" s="22">
        <v>3000</v>
      </c>
      <c r="E2466" s="23">
        <f>D2466*0.55</f>
        <v>1650.0000000000002</v>
      </c>
    </row>
    <row r="2467" spans="1:5" x14ac:dyDescent="0.25">
      <c r="A2467" t="s">
        <v>8649</v>
      </c>
      <c r="B2467" t="s">
        <v>13520</v>
      </c>
      <c r="C2467" t="s">
        <v>13521</v>
      </c>
      <c r="D2467" s="22">
        <v>0</v>
      </c>
      <c r="E2467" s="23">
        <f>D2467*0.55</f>
        <v>0</v>
      </c>
    </row>
    <row r="2468" spans="1:5" x14ac:dyDescent="0.25">
      <c r="A2468" t="s">
        <v>8713</v>
      </c>
      <c r="B2468" t="s">
        <v>13522</v>
      </c>
      <c r="C2468" t="s">
        <v>13523</v>
      </c>
      <c r="D2468" s="22">
        <v>69300</v>
      </c>
      <c r="E2468" s="23">
        <f>D2468*0.6</f>
        <v>41580</v>
      </c>
    </row>
    <row r="2469" spans="1:5" x14ac:dyDescent="0.25">
      <c r="A2469" t="s">
        <v>8713</v>
      </c>
      <c r="B2469" t="s">
        <v>13524</v>
      </c>
      <c r="C2469" t="s">
        <v>13525</v>
      </c>
      <c r="D2469" s="22">
        <v>176715</v>
      </c>
      <c r="E2469" s="23">
        <f>D2469*0.6</f>
        <v>106029</v>
      </c>
    </row>
    <row r="2470" spans="1:5" x14ac:dyDescent="0.25">
      <c r="A2470" t="s">
        <v>8713</v>
      </c>
      <c r="B2470" t="s">
        <v>13526</v>
      </c>
      <c r="C2470" t="s">
        <v>13527</v>
      </c>
      <c r="D2470" s="22">
        <v>294525</v>
      </c>
      <c r="E2470" s="23">
        <f>D2470*0.6</f>
        <v>176715</v>
      </c>
    </row>
    <row r="2471" spans="1:5" x14ac:dyDescent="0.25">
      <c r="A2471" t="s">
        <v>8649</v>
      </c>
      <c r="B2471" t="s">
        <v>13528</v>
      </c>
      <c r="C2471" t="s">
        <v>13529</v>
      </c>
      <c r="D2471" s="22">
        <v>180000</v>
      </c>
      <c r="E2471" s="23">
        <f t="shared" ref="E2471:E2482" si="92">D2471*0.55</f>
        <v>99000.000000000015</v>
      </c>
    </row>
    <row r="2472" spans="1:5" x14ac:dyDescent="0.25">
      <c r="A2472" t="s">
        <v>8649</v>
      </c>
      <c r="B2472" t="s">
        <v>13530</v>
      </c>
      <c r="C2472" t="s">
        <v>13531</v>
      </c>
      <c r="D2472" s="22">
        <v>190000</v>
      </c>
      <c r="E2472" s="23">
        <f t="shared" si="92"/>
        <v>104500.00000000001</v>
      </c>
    </row>
    <row r="2473" spans="1:5" x14ac:dyDescent="0.25">
      <c r="A2473" t="s">
        <v>8649</v>
      </c>
      <c r="B2473" t="s">
        <v>13532</v>
      </c>
      <c r="C2473" t="s">
        <v>13533</v>
      </c>
      <c r="D2473" s="22">
        <v>180000</v>
      </c>
      <c r="E2473" s="23">
        <f t="shared" si="92"/>
        <v>99000.000000000015</v>
      </c>
    </row>
    <row r="2474" spans="1:5" x14ac:dyDescent="0.25">
      <c r="A2474" t="s">
        <v>8649</v>
      </c>
      <c r="B2474" t="s">
        <v>13534</v>
      </c>
      <c r="C2474" t="s">
        <v>13535</v>
      </c>
      <c r="D2474" s="22">
        <v>190000</v>
      </c>
      <c r="E2474" s="23">
        <f t="shared" si="92"/>
        <v>104500.00000000001</v>
      </c>
    </row>
    <row r="2475" spans="1:5" x14ac:dyDescent="0.25">
      <c r="A2475" t="s">
        <v>8649</v>
      </c>
      <c r="B2475" t="s">
        <v>13536</v>
      </c>
      <c r="C2475" t="s">
        <v>13537</v>
      </c>
      <c r="D2475" s="22">
        <v>280000</v>
      </c>
      <c r="E2475" s="23">
        <f t="shared" si="92"/>
        <v>154000</v>
      </c>
    </row>
    <row r="2476" spans="1:5" x14ac:dyDescent="0.25">
      <c r="A2476" t="s">
        <v>8649</v>
      </c>
      <c r="B2476" t="s">
        <v>13538</v>
      </c>
      <c r="C2476" t="s">
        <v>13539</v>
      </c>
      <c r="D2476" s="22">
        <v>280000</v>
      </c>
      <c r="E2476" s="23">
        <f t="shared" si="92"/>
        <v>154000</v>
      </c>
    </row>
    <row r="2477" spans="1:5" x14ac:dyDescent="0.25">
      <c r="A2477" t="s">
        <v>8649</v>
      </c>
      <c r="B2477" t="s">
        <v>13540</v>
      </c>
      <c r="C2477" t="s">
        <v>13541</v>
      </c>
      <c r="D2477" s="22">
        <v>320000</v>
      </c>
      <c r="E2477" s="23">
        <f t="shared" si="92"/>
        <v>176000</v>
      </c>
    </row>
    <row r="2478" spans="1:5" x14ac:dyDescent="0.25">
      <c r="A2478" t="s">
        <v>8649</v>
      </c>
      <c r="B2478" t="s">
        <v>13542</v>
      </c>
      <c r="C2478" t="s">
        <v>13543</v>
      </c>
      <c r="D2478" s="22">
        <v>320000</v>
      </c>
      <c r="E2478" s="23">
        <f t="shared" si="92"/>
        <v>176000</v>
      </c>
    </row>
    <row r="2479" spans="1:5" x14ac:dyDescent="0.25">
      <c r="A2479" t="s">
        <v>8713</v>
      </c>
      <c r="B2479" t="s">
        <v>13544</v>
      </c>
      <c r="C2479" t="s">
        <v>13545</v>
      </c>
      <c r="D2479" s="22">
        <v>3000</v>
      </c>
      <c r="E2479" s="23">
        <f t="shared" si="92"/>
        <v>1650.0000000000002</v>
      </c>
    </row>
    <row r="2480" spans="1:5" x14ac:dyDescent="0.25">
      <c r="A2480" t="s">
        <v>8649</v>
      </c>
      <c r="B2480" t="s">
        <v>13546</v>
      </c>
      <c r="C2480" t="s">
        <v>13547</v>
      </c>
      <c r="D2480" s="22">
        <v>0</v>
      </c>
      <c r="E2480" s="23">
        <f t="shared" si="92"/>
        <v>0</v>
      </c>
    </row>
    <row r="2481" spans="1:5" x14ac:dyDescent="0.25">
      <c r="A2481" t="s">
        <v>8713</v>
      </c>
      <c r="B2481" t="s">
        <v>13548</v>
      </c>
      <c r="C2481" t="s">
        <v>13549</v>
      </c>
      <c r="D2481" s="22">
        <v>1500</v>
      </c>
      <c r="E2481" s="23">
        <f t="shared" si="92"/>
        <v>825.00000000000011</v>
      </c>
    </row>
    <row r="2482" spans="1:5" x14ac:dyDescent="0.25">
      <c r="A2482" t="s">
        <v>8649</v>
      </c>
      <c r="B2482" t="s">
        <v>13550</v>
      </c>
      <c r="C2482" t="s">
        <v>13551</v>
      </c>
      <c r="D2482" s="22">
        <v>0</v>
      </c>
      <c r="E2482" s="23">
        <f t="shared" si="92"/>
        <v>0</v>
      </c>
    </row>
    <row r="2483" spans="1:5" x14ac:dyDescent="0.25">
      <c r="A2483" t="s">
        <v>8713</v>
      </c>
      <c r="B2483" t="s">
        <v>13552</v>
      </c>
      <c r="C2483" t="s">
        <v>13553</v>
      </c>
      <c r="D2483" s="22">
        <v>15750</v>
      </c>
      <c r="E2483" s="23">
        <f t="shared" ref="E2483:E2494" si="93">D2483*0.6</f>
        <v>9450</v>
      </c>
    </row>
    <row r="2484" spans="1:5" x14ac:dyDescent="0.25">
      <c r="A2484" t="s">
        <v>8713</v>
      </c>
      <c r="B2484" t="s">
        <v>13554</v>
      </c>
      <c r="C2484" t="s">
        <v>13555</v>
      </c>
      <c r="D2484" s="22">
        <v>40163</v>
      </c>
      <c r="E2484" s="23">
        <f t="shared" si="93"/>
        <v>24097.8</v>
      </c>
    </row>
    <row r="2485" spans="1:5" x14ac:dyDescent="0.25">
      <c r="A2485" t="s">
        <v>8713</v>
      </c>
      <c r="B2485" t="s">
        <v>13556</v>
      </c>
      <c r="C2485" t="s">
        <v>13557</v>
      </c>
      <c r="D2485" s="22">
        <v>66938</v>
      </c>
      <c r="E2485" s="23">
        <f t="shared" si="93"/>
        <v>40162.799999999996</v>
      </c>
    </row>
    <row r="2486" spans="1:5" x14ac:dyDescent="0.25">
      <c r="A2486" t="s">
        <v>8713</v>
      </c>
      <c r="B2486" t="s">
        <v>13558</v>
      </c>
      <c r="C2486" t="s">
        <v>13559</v>
      </c>
      <c r="D2486" s="22">
        <v>18900</v>
      </c>
      <c r="E2486" s="23">
        <f t="shared" si="93"/>
        <v>11340</v>
      </c>
    </row>
    <row r="2487" spans="1:5" x14ac:dyDescent="0.25">
      <c r="A2487" t="s">
        <v>8713</v>
      </c>
      <c r="B2487" t="s">
        <v>13560</v>
      </c>
      <c r="C2487" t="s">
        <v>13561</v>
      </c>
      <c r="D2487" s="22">
        <v>48195</v>
      </c>
      <c r="E2487" s="23">
        <f t="shared" si="93"/>
        <v>28917</v>
      </c>
    </row>
    <row r="2488" spans="1:5" x14ac:dyDescent="0.25">
      <c r="A2488" t="s">
        <v>8713</v>
      </c>
      <c r="B2488" t="s">
        <v>13562</v>
      </c>
      <c r="C2488" t="s">
        <v>13563</v>
      </c>
      <c r="D2488" s="22">
        <v>80325</v>
      </c>
      <c r="E2488" s="23">
        <f t="shared" si="93"/>
        <v>48195</v>
      </c>
    </row>
    <row r="2489" spans="1:5" x14ac:dyDescent="0.25">
      <c r="A2489" t="s">
        <v>8713</v>
      </c>
      <c r="B2489" t="s">
        <v>13564</v>
      </c>
      <c r="C2489" t="s">
        <v>13565</v>
      </c>
      <c r="D2489" s="22">
        <v>11700</v>
      </c>
      <c r="E2489" s="23">
        <f t="shared" si="93"/>
        <v>7020</v>
      </c>
    </row>
    <row r="2490" spans="1:5" x14ac:dyDescent="0.25">
      <c r="A2490" t="s">
        <v>8713</v>
      </c>
      <c r="B2490" t="s">
        <v>13566</v>
      </c>
      <c r="C2490" t="s">
        <v>13567</v>
      </c>
      <c r="D2490" s="22">
        <v>29800</v>
      </c>
      <c r="E2490" s="23">
        <f t="shared" si="93"/>
        <v>17880</v>
      </c>
    </row>
    <row r="2491" spans="1:5" x14ac:dyDescent="0.25">
      <c r="A2491" t="s">
        <v>8713</v>
      </c>
      <c r="B2491" t="s">
        <v>13568</v>
      </c>
      <c r="C2491" t="s">
        <v>13569</v>
      </c>
      <c r="D2491" s="22">
        <v>49700</v>
      </c>
      <c r="E2491" s="23">
        <f t="shared" si="93"/>
        <v>29820</v>
      </c>
    </row>
    <row r="2492" spans="1:5" x14ac:dyDescent="0.25">
      <c r="A2492" t="s">
        <v>8713</v>
      </c>
      <c r="B2492" t="s">
        <v>13570</v>
      </c>
      <c r="C2492" t="s">
        <v>13571</v>
      </c>
      <c r="D2492" s="22">
        <v>31500</v>
      </c>
      <c r="E2492" s="23">
        <f t="shared" si="93"/>
        <v>18900</v>
      </c>
    </row>
    <row r="2493" spans="1:5" x14ac:dyDescent="0.25">
      <c r="A2493" t="s">
        <v>8713</v>
      </c>
      <c r="B2493" t="s">
        <v>13572</v>
      </c>
      <c r="C2493" t="s">
        <v>13573</v>
      </c>
      <c r="D2493" s="22">
        <v>80325</v>
      </c>
      <c r="E2493" s="23">
        <f t="shared" si="93"/>
        <v>48195</v>
      </c>
    </row>
    <row r="2494" spans="1:5" x14ac:dyDescent="0.25">
      <c r="A2494" t="s">
        <v>8713</v>
      </c>
      <c r="B2494" t="s">
        <v>13574</v>
      </c>
      <c r="C2494" t="s">
        <v>13575</v>
      </c>
      <c r="D2494" s="22">
        <v>133875</v>
      </c>
      <c r="E2494" s="23">
        <f t="shared" si="93"/>
        <v>80325</v>
      </c>
    </row>
    <row r="2495" spans="1:5" x14ac:dyDescent="0.25">
      <c r="A2495" t="s">
        <v>8649</v>
      </c>
      <c r="B2495" t="s">
        <v>13576</v>
      </c>
      <c r="C2495" t="s">
        <v>13577</v>
      </c>
      <c r="D2495" s="22">
        <v>180000</v>
      </c>
      <c r="E2495" s="23">
        <f t="shared" ref="E2495:E2513" si="94">D2495*0.55</f>
        <v>99000.000000000015</v>
      </c>
    </row>
    <row r="2496" spans="1:5" x14ac:dyDescent="0.25">
      <c r="A2496" t="s">
        <v>8649</v>
      </c>
      <c r="B2496" t="s">
        <v>13578</v>
      </c>
      <c r="C2496" t="s">
        <v>13579</v>
      </c>
      <c r="D2496" s="22">
        <v>359245</v>
      </c>
      <c r="E2496" s="23">
        <f t="shared" si="94"/>
        <v>197584.75000000003</v>
      </c>
    </row>
    <row r="2497" spans="1:5" x14ac:dyDescent="0.25">
      <c r="A2497" t="s">
        <v>8649</v>
      </c>
      <c r="B2497" t="s">
        <v>13580</v>
      </c>
      <c r="C2497" t="s">
        <v>13581</v>
      </c>
      <c r="D2497" s="22">
        <v>359245</v>
      </c>
      <c r="E2497" s="23">
        <f t="shared" si="94"/>
        <v>197584.75000000003</v>
      </c>
    </row>
    <row r="2498" spans="1:5" x14ac:dyDescent="0.25">
      <c r="A2498" t="s">
        <v>8649</v>
      </c>
      <c r="B2498" t="s">
        <v>13582</v>
      </c>
      <c r="C2498" t="s">
        <v>13583</v>
      </c>
      <c r="D2498" s="22">
        <v>245000</v>
      </c>
      <c r="E2498" s="23">
        <f t="shared" si="94"/>
        <v>134750</v>
      </c>
    </row>
    <row r="2499" spans="1:5" x14ac:dyDescent="0.25">
      <c r="A2499" t="s">
        <v>8649</v>
      </c>
      <c r="B2499" t="s">
        <v>13584</v>
      </c>
      <c r="C2499" t="s">
        <v>13585</v>
      </c>
      <c r="D2499" s="22">
        <v>255000</v>
      </c>
      <c r="E2499" s="23">
        <f t="shared" si="94"/>
        <v>140250</v>
      </c>
    </row>
    <row r="2500" spans="1:5" x14ac:dyDescent="0.25">
      <c r="A2500" t="s">
        <v>8649</v>
      </c>
      <c r="B2500" t="s">
        <v>13586</v>
      </c>
      <c r="C2500" t="s">
        <v>13587</v>
      </c>
      <c r="D2500" s="22">
        <v>320000</v>
      </c>
      <c r="E2500" s="23">
        <f t="shared" si="94"/>
        <v>176000</v>
      </c>
    </row>
    <row r="2501" spans="1:5" x14ac:dyDescent="0.25">
      <c r="A2501" t="s">
        <v>8649</v>
      </c>
      <c r="B2501" t="s">
        <v>13588</v>
      </c>
      <c r="C2501" t="s">
        <v>13589</v>
      </c>
      <c r="D2501" s="22">
        <v>320000</v>
      </c>
      <c r="E2501" s="23">
        <f t="shared" si="94"/>
        <v>176000</v>
      </c>
    </row>
    <row r="2502" spans="1:5" x14ac:dyDescent="0.25">
      <c r="A2502" t="s">
        <v>8649</v>
      </c>
      <c r="B2502" t="s">
        <v>13590</v>
      </c>
      <c r="C2502" t="s">
        <v>13591</v>
      </c>
      <c r="D2502" s="22">
        <v>235000</v>
      </c>
      <c r="E2502" s="23">
        <f t="shared" si="94"/>
        <v>129250.00000000001</v>
      </c>
    </row>
    <row r="2503" spans="1:5" x14ac:dyDescent="0.25">
      <c r="A2503" t="s">
        <v>8649</v>
      </c>
      <c r="B2503" t="s">
        <v>13592</v>
      </c>
      <c r="C2503" t="s">
        <v>13593</v>
      </c>
      <c r="D2503" s="22">
        <v>235000</v>
      </c>
      <c r="E2503" s="23">
        <f t="shared" si="94"/>
        <v>129250.00000000001</v>
      </c>
    </row>
    <row r="2504" spans="1:5" x14ac:dyDescent="0.25">
      <c r="A2504" t="s">
        <v>8649</v>
      </c>
      <c r="B2504" t="s">
        <v>13594</v>
      </c>
      <c r="C2504" t="s">
        <v>13595</v>
      </c>
      <c r="D2504" s="22">
        <v>320000</v>
      </c>
      <c r="E2504" s="23">
        <f t="shared" si="94"/>
        <v>176000</v>
      </c>
    </row>
    <row r="2505" spans="1:5" x14ac:dyDescent="0.25">
      <c r="A2505" t="s">
        <v>8649</v>
      </c>
      <c r="B2505" t="s">
        <v>13596</v>
      </c>
      <c r="C2505" t="s">
        <v>13597</v>
      </c>
      <c r="D2505" s="22">
        <v>320000</v>
      </c>
      <c r="E2505" s="23">
        <f t="shared" si="94"/>
        <v>176000</v>
      </c>
    </row>
    <row r="2506" spans="1:5" x14ac:dyDescent="0.25">
      <c r="A2506" t="s">
        <v>8649</v>
      </c>
      <c r="B2506" t="s">
        <v>13598</v>
      </c>
      <c r="C2506" t="s">
        <v>13599</v>
      </c>
      <c r="D2506" s="22">
        <v>60000</v>
      </c>
      <c r="E2506" s="23">
        <f t="shared" si="94"/>
        <v>33000</v>
      </c>
    </row>
    <row r="2507" spans="1:5" x14ac:dyDescent="0.25">
      <c r="A2507" t="s">
        <v>8649</v>
      </c>
      <c r="B2507" t="s">
        <v>13600</v>
      </c>
      <c r="C2507" t="s">
        <v>13601</v>
      </c>
      <c r="D2507" s="22">
        <v>103000</v>
      </c>
      <c r="E2507" s="23">
        <f t="shared" si="94"/>
        <v>56650.000000000007</v>
      </c>
    </row>
    <row r="2508" spans="1:5" x14ac:dyDescent="0.25">
      <c r="A2508" t="s">
        <v>8713</v>
      </c>
      <c r="B2508" t="s">
        <v>13602</v>
      </c>
      <c r="C2508" t="s">
        <v>13603</v>
      </c>
      <c r="D2508" s="22">
        <v>25000</v>
      </c>
      <c r="E2508" s="23">
        <f t="shared" si="94"/>
        <v>13750.000000000002</v>
      </c>
    </row>
    <row r="2509" spans="1:5" x14ac:dyDescent="0.25">
      <c r="A2509" t="s">
        <v>8649</v>
      </c>
      <c r="B2509" t="s">
        <v>13604</v>
      </c>
      <c r="C2509" t="s">
        <v>13605</v>
      </c>
      <c r="D2509" s="22">
        <v>0</v>
      </c>
      <c r="E2509" s="23">
        <f t="shared" si="94"/>
        <v>0</v>
      </c>
    </row>
    <row r="2510" spans="1:5" x14ac:dyDescent="0.25">
      <c r="A2510" t="s">
        <v>8649</v>
      </c>
      <c r="B2510" t="s">
        <v>13606</v>
      </c>
      <c r="C2510" t="s">
        <v>13607</v>
      </c>
      <c r="D2510" s="22">
        <v>9999</v>
      </c>
      <c r="E2510" s="23">
        <f t="shared" si="94"/>
        <v>5499.4500000000007</v>
      </c>
    </row>
    <row r="2511" spans="1:5" x14ac:dyDescent="0.25">
      <c r="A2511" t="s">
        <v>8649</v>
      </c>
      <c r="B2511" t="s">
        <v>13608</v>
      </c>
      <c r="C2511" t="s">
        <v>13609</v>
      </c>
      <c r="D2511" s="22">
        <v>12999</v>
      </c>
      <c r="E2511" s="23">
        <f t="shared" si="94"/>
        <v>7149.4500000000007</v>
      </c>
    </row>
    <row r="2512" spans="1:5" x14ac:dyDescent="0.25">
      <c r="A2512" t="s">
        <v>8649</v>
      </c>
      <c r="B2512" t="s">
        <v>13610</v>
      </c>
      <c r="C2512" t="s">
        <v>13611</v>
      </c>
      <c r="D2512" s="22">
        <v>9999</v>
      </c>
      <c r="E2512" s="23">
        <f t="shared" si="94"/>
        <v>5499.4500000000007</v>
      </c>
    </row>
    <row r="2513" spans="1:5" x14ac:dyDescent="0.25">
      <c r="A2513" t="s">
        <v>8649</v>
      </c>
      <c r="B2513" t="s">
        <v>13612</v>
      </c>
      <c r="C2513" t="s">
        <v>13613</v>
      </c>
      <c r="D2513" s="22">
        <v>12999</v>
      </c>
      <c r="E2513" s="23">
        <f t="shared" si="94"/>
        <v>7149.4500000000007</v>
      </c>
    </row>
    <row r="2514" spans="1:5" x14ac:dyDescent="0.25">
      <c r="A2514" t="s">
        <v>8713</v>
      </c>
      <c r="B2514" t="s">
        <v>13614</v>
      </c>
      <c r="C2514" t="s">
        <v>13615</v>
      </c>
      <c r="D2514" s="22">
        <v>4400</v>
      </c>
      <c r="E2514" s="23">
        <f t="shared" ref="E2514:E2519" si="95">D2514*0.6</f>
        <v>2640</v>
      </c>
    </row>
    <row r="2515" spans="1:5" x14ac:dyDescent="0.25">
      <c r="A2515" t="s">
        <v>8713</v>
      </c>
      <c r="B2515" t="s">
        <v>13616</v>
      </c>
      <c r="C2515" t="s">
        <v>13617</v>
      </c>
      <c r="D2515" s="22">
        <v>10120</v>
      </c>
      <c r="E2515" s="23">
        <f t="shared" si="95"/>
        <v>6072</v>
      </c>
    </row>
    <row r="2516" spans="1:5" x14ac:dyDescent="0.25">
      <c r="A2516" t="s">
        <v>8713</v>
      </c>
      <c r="B2516" t="s">
        <v>13618</v>
      </c>
      <c r="C2516" t="s">
        <v>13619</v>
      </c>
      <c r="D2516" s="22">
        <v>16866</v>
      </c>
      <c r="E2516" s="23">
        <f t="shared" si="95"/>
        <v>10119.6</v>
      </c>
    </row>
    <row r="2517" spans="1:5" x14ac:dyDescent="0.25">
      <c r="A2517" t="s">
        <v>8713</v>
      </c>
      <c r="B2517" t="s">
        <v>13620</v>
      </c>
      <c r="C2517" t="s">
        <v>13621</v>
      </c>
      <c r="D2517" s="22">
        <v>1100</v>
      </c>
      <c r="E2517" s="23">
        <f t="shared" si="95"/>
        <v>660</v>
      </c>
    </row>
    <row r="2518" spans="1:5" x14ac:dyDescent="0.25">
      <c r="A2518" t="s">
        <v>8713</v>
      </c>
      <c r="B2518" t="s">
        <v>13622</v>
      </c>
      <c r="C2518" t="s">
        <v>13623</v>
      </c>
      <c r="D2518" s="22">
        <v>2800</v>
      </c>
      <c r="E2518" s="23">
        <f t="shared" si="95"/>
        <v>1680</v>
      </c>
    </row>
    <row r="2519" spans="1:5" x14ac:dyDescent="0.25">
      <c r="A2519" t="s">
        <v>8713</v>
      </c>
      <c r="B2519" t="s">
        <v>13624</v>
      </c>
      <c r="C2519" t="s">
        <v>13625</v>
      </c>
      <c r="D2519" s="22">
        <v>4680</v>
      </c>
      <c r="E2519" s="23">
        <f t="shared" si="95"/>
        <v>2808</v>
      </c>
    </row>
    <row r="2520" spans="1:5" x14ac:dyDescent="0.25">
      <c r="A2520" t="s">
        <v>8649</v>
      </c>
      <c r="B2520" t="s">
        <v>13626</v>
      </c>
      <c r="C2520" t="s">
        <v>13627</v>
      </c>
      <c r="D2520" s="22">
        <v>9995</v>
      </c>
      <c r="E2520" s="23">
        <f>D2520*0.55</f>
        <v>5497.25</v>
      </c>
    </row>
    <row r="2521" spans="1:5" x14ac:dyDescent="0.25">
      <c r="A2521" t="s">
        <v>8713</v>
      </c>
      <c r="B2521" t="s">
        <v>13628</v>
      </c>
      <c r="C2521" t="s">
        <v>13629</v>
      </c>
      <c r="D2521" s="22">
        <v>4400</v>
      </c>
      <c r="E2521" s="23">
        <f t="shared" ref="E2521:E2526" si="96">D2521*0.6</f>
        <v>2640</v>
      </c>
    </row>
    <row r="2522" spans="1:5" x14ac:dyDescent="0.25">
      <c r="A2522" t="s">
        <v>8713</v>
      </c>
      <c r="B2522" t="s">
        <v>13630</v>
      </c>
      <c r="C2522" t="s">
        <v>13631</v>
      </c>
      <c r="D2522" s="22">
        <v>10120</v>
      </c>
      <c r="E2522" s="23">
        <f t="shared" si="96"/>
        <v>6072</v>
      </c>
    </row>
    <row r="2523" spans="1:5" x14ac:dyDescent="0.25">
      <c r="A2523" t="s">
        <v>8713</v>
      </c>
      <c r="B2523" t="s">
        <v>13632</v>
      </c>
      <c r="C2523" t="s">
        <v>13633</v>
      </c>
      <c r="D2523" s="22">
        <v>18920</v>
      </c>
      <c r="E2523" s="23">
        <f t="shared" si="96"/>
        <v>11352</v>
      </c>
    </row>
    <row r="2524" spans="1:5" x14ac:dyDescent="0.25">
      <c r="A2524" t="s">
        <v>8713</v>
      </c>
      <c r="B2524" t="s">
        <v>13634</v>
      </c>
      <c r="C2524" t="s">
        <v>13635</v>
      </c>
      <c r="D2524" s="22">
        <v>2750</v>
      </c>
      <c r="E2524" s="23">
        <f t="shared" si="96"/>
        <v>1650</v>
      </c>
    </row>
    <row r="2525" spans="1:5" x14ac:dyDescent="0.25">
      <c r="A2525" t="s">
        <v>8713</v>
      </c>
      <c r="B2525" t="s">
        <v>13636</v>
      </c>
      <c r="C2525" t="s">
        <v>13637</v>
      </c>
      <c r="D2525" s="22">
        <v>6325</v>
      </c>
      <c r="E2525" s="23">
        <f t="shared" si="96"/>
        <v>3795</v>
      </c>
    </row>
    <row r="2526" spans="1:5" x14ac:dyDescent="0.25">
      <c r="A2526" t="s">
        <v>8713</v>
      </c>
      <c r="B2526" t="s">
        <v>13638</v>
      </c>
      <c r="C2526" t="s">
        <v>13639</v>
      </c>
      <c r="D2526" s="22">
        <v>11825</v>
      </c>
      <c r="E2526" s="23">
        <f t="shared" si="96"/>
        <v>7095</v>
      </c>
    </row>
    <row r="2527" spans="1:5" x14ac:dyDescent="0.25">
      <c r="A2527" t="s">
        <v>8649</v>
      </c>
      <c r="B2527" t="s">
        <v>13640</v>
      </c>
      <c r="C2527" t="s">
        <v>13641</v>
      </c>
      <c r="D2527" s="22">
        <v>11495</v>
      </c>
      <c r="E2527" s="23">
        <f>D2527*0.55</f>
        <v>6322.2500000000009</v>
      </c>
    </row>
    <row r="2528" spans="1:5" x14ac:dyDescent="0.25">
      <c r="A2528" t="s">
        <v>8649</v>
      </c>
      <c r="B2528" t="s">
        <v>13642</v>
      </c>
      <c r="C2528" t="s">
        <v>13643</v>
      </c>
      <c r="D2528" s="22">
        <v>11495</v>
      </c>
      <c r="E2528" s="23">
        <f>D2528*0.55</f>
        <v>6322.2500000000009</v>
      </c>
    </row>
    <row r="2529" spans="1:5" x14ac:dyDescent="0.25">
      <c r="A2529" t="s">
        <v>8713</v>
      </c>
      <c r="B2529" t="s">
        <v>13644</v>
      </c>
      <c r="C2529" t="s">
        <v>13645</v>
      </c>
      <c r="D2529" s="22">
        <v>1650</v>
      </c>
      <c r="E2529" s="23">
        <f t="shared" ref="E2529:E2546" si="97">D2529*0.6</f>
        <v>990</v>
      </c>
    </row>
    <row r="2530" spans="1:5" x14ac:dyDescent="0.25">
      <c r="A2530" t="s">
        <v>8713</v>
      </c>
      <c r="B2530" t="s">
        <v>13646</v>
      </c>
      <c r="C2530" t="s">
        <v>13647</v>
      </c>
      <c r="D2530" s="22">
        <v>3795</v>
      </c>
      <c r="E2530" s="23">
        <f t="shared" si="97"/>
        <v>2277</v>
      </c>
    </row>
    <row r="2531" spans="1:5" x14ac:dyDescent="0.25">
      <c r="A2531" t="s">
        <v>8713</v>
      </c>
      <c r="B2531" t="s">
        <v>13648</v>
      </c>
      <c r="C2531" t="s">
        <v>13649</v>
      </c>
      <c r="D2531" s="22">
        <v>7095</v>
      </c>
      <c r="E2531" s="23">
        <f t="shared" si="97"/>
        <v>4257</v>
      </c>
    </row>
    <row r="2532" spans="1:5" x14ac:dyDescent="0.25">
      <c r="A2532" t="s">
        <v>8713</v>
      </c>
      <c r="B2532" t="s">
        <v>13650</v>
      </c>
      <c r="C2532" t="s">
        <v>13651</v>
      </c>
      <c r="D2532" s="22">
        <v>2750</v>
      </c>
      <c r="E2532" s="23">
        <f t="shared" si="97"/>
        <v>1650</v>
      </c>
    </row>
    <row r="2533" spans="1:5" x14ac:dyDescent="0.25">
      <c r="A2533" t="s">
        <v>8713</v>
      </c>
      <c r="B2533" t="s">
        <v>13652</v>
      </c>
      <c r="C2533" t="s">
        <v>13653</v>
      </c>
      <c r="D2533" s="22">
        <v>6325</v>
      </c>
      <c r="E2533" s="23">
        <f t="shared" si="97"/>
        <v>3795</v>
      </c>
    </row>
    <row r="2534" spans="1:5" x14ac:dyDescent="0.25">
      <c r="A2534" t="s">
        <v>8713</v>
      </c>
      <c r="B2534" t="s">
        <v>13654</v>
      </c>
      <c r="C2534" t="s">
        <v>13655</v>
      </c>
      <c r="D2534" s="22">
        <v>11825</v>
      </c>
      <c r="E2534" s="23">
        <f t="shared" si="97"/>
        <v>7095</v>
      </c>
    </row>
    <row r="2535" spans="1:5" x14ac:dyDescent="0.25">
      <c r="A2535" t="s">
        <v>8713</v>
      </c>
      <c r="B2535" t="s">
        <v>13656</v>
      </c>
      <c r="C2535" t="s">
        <v>13657</v>
      </c>
      <c r="D2535" s="22">
        <v>8250</v>
      </c>
      <c r="E2535" s="23">
        <f t="shared" si="97"/>
        <v>4950</v>
      </c>
    </row>
    <row r="2536" spans="1:5" x14ac:dyDescent="0.25">
      <c r="A2536" t="s">
        <v>8713</v>
      </c>
      <c r="B2536" t="s">
        <v>13658</v>
      </c>
      <c r="C2536" t="s">
        <v>13659</v>
      </c>
      <c r="D2536" s="22">
        <v>18975</v>
      </c>
      <c r="E2536" s="23">
        <f t="shared" si="97"/>
        <v>11385</v>
      </c>
    </row>
    <row r="2537" spans="1:5" x14ac:dyDescent="0.25">
      <c r="A2537" t="s">
        <v>8713</v>
      </c>
      <c r="B2537" t="s">
        <v>13660</v>
      </c>
      <c r="C2537" t="s">
        <v>13661</v>
      </c>
      <c r="D2537" s="22">
        <v>30525</v>
      </c>
      <c r="E2537" s="23">
        <f t="shared" si="97"/>
        <v>18315</v>
      </c>
    </row>
    <row r="2538" spans="1:5" x14ac:dyDescent="0.25">
      <c r="A2538" t="s">
        <v>8713</v>
      </c>
      <c r="B2538" t="s">
        <v>13662</v>
      </c>
      <c r="C2538" t="s">
        <v>13663</v>
      </c>
      <c r="D2538" s="22">
        <v>8250</v>
      </c>
      <c r="E2538" s="23">
        <f t="shared" si="97"/>
        <v>4950</v>
      </c>
    </row>
    <row r="2539" spans="1:5" x14ac:dyDescent="0.25">
      <c r="A2539" t="s">
        <v>8713</v>
      </c>
      <c r="B2539" t="s">
        <v>13664</v>
      </c>
      <c r="C2539" t="s">
        <v>13665</v>
      </c>
      <c r="D2539" s="22">
        <v>18975</v>
      </c>
      <c r="E2539" s="23">
        <f t="shared" si="97"/>
        <v>11385</v>
      </c>
    </row>
    <row r="2540" spans="1:5" x14ac:dyDescent="0.25">
      <c r="A2540" t="s">
        <v>8713</v>
      </c>
      <c r="B2540" t="s">
        <v>13666</v>
      </c>
      <c r="C2540" t="s">
        <v>13667</v>
      </c>
      <c r="D2540" s="22">
        <v>30525</v>
      </c>
      <c r="E2540" s="23">
        <f t="shared" si="97"/>
        <v>18315</v>
      </c>
    </row>
    <row r="2541" spans="1:5" x14ac:dyDescent="0.25">
      <c r="A2541" t="s">
        <v>8713</v>
      </c>
      <c r="B2541" t="s">
        <v>13668</v>
      </c>
      <c r="C2541" t="s">
        <v>13669</v>
      </c>
      <c r="D2541" s="22">
        <v>550</v>
      </c>
      <c r="E2541" s="23">
        <f t="shared" si="97"/>
        <v>330</v>
      </c>
    </row>
    <row r="2542" spans="1:5" x14ac:dyDescent="0.25">
      <c r="A2542" t="s">
        <v>8713</v>
      </c>
      <c r="B2542" t="s">
        <v>13670</v>
      </c>
      <c r="C2542" t="s">
        <v>13671</v>
      </c>
      <c r="D2542" s="22">
        <v>1400</v>
      </c>
      <c r="E2542" s="23">
        <f t="shared" si="97"/>
        <v>840</v>
      </c>
    </row>
    <row r="2543" spans="1:5" x14ac:dyDescent="0.25">
      <c r="A2543" t="s">
        <v>8713</v>
      </c>
      <c r="B2543" t="s">
        <v>13672</v>
      </c>
      <c r="C2543" t="s">
        <v>13673</v>
      </c>
      <c r="D2543" s="22">
        <v>2340</v>
      </c>
      <c r="E2543" s="23">
        <f t="shared" si="97"/>
        <v>1404</v>
      </c>
    </row>
    <row r="2544" spans="1:5" x14ac:dyDescent="0.25">
      <c r="A2544" t="s">
        <v>8713</v>
      </c>
      <c r="B2544" t="s">
        <v>13674</v>
      </c>
      <c r="C2544" t="s">
        <v>13675</v>
      </c>
      <c r="D2544" s="22">
        <v>2750</v>
      </c>
      <c r="E2544" s="23">
        <f t="shared" si="97"/>
        <v>1650</v>
      </c>
    </row>
    <row r="2545" spans="1:5" x14ac:dyDescent="0.25">
      <c r="A2545" t="s">
        <v>8713</v>
      </c>
      <c r="B2545" t="s">
        <v>13676</v>
      </c>
      <c r="C2545" t="s">
        <v>13677</v>
      </c>
      <c r="D2545" s="22">
        <v>6325</v>
      </c>
      <c r="E2545" s="23">
        <f t="shared" si="97"/>
        <v>3795</v>
      </c>
    </row>
    <row r="2546" spans="1:5" x14ac:dyDescent="0.25">
      <c r="A2546" t="s">
        <v>8713</v>
      </c>
      <c r="B2546" t="s">
        <v>13678</v>
      </c>
      <c r="C2546" t="s">
        <v>13679</v>
      </c>
      <c r="D2546" s="22">
        <v>10175</v>
      </c>
      <c r="E2546" s="23">
        <f t="shared" si="97"/>
        <v>6105</v>
      </c>
    </row>
    <row r="2547" spans="1:5" x14ac:dyDescent="0.25">
      <c r="A2547" t="s">
        <v>8713</v>
      </c>
      <c r="B2547" t="s">
        <v>13680</v>
      </c>
      <c r="C2547" t="s">
        <v>13681</v>
      </c>
      <c r="D2547" s="22">
        <v>12000</v>
      </c>
      <c r="E2547" s="23">
        <f>D2547*0.55</f>
        <v>6600.0000000000009</v>
      </c>
    </row>
    <row r="2548" spans="1:5" x14ac:dyDescent="0.25">
      <c r="A2548" t="s">
        <v>8713</v>
      </c>
      <c r="B2548" t="s">
        <v>13682</v>
      </c>
      <c r="C2548" t="s">
        <v>13683</v>
      </c>
      <c r="D2548" s="22">
        <v>0</v>
      </c>
      <c r="E2548" s="23">
        <f t="shared" ref="E2548:E2557" si="98">D2548*0.6</f>
        <v>0</v>
      </c>
    </row>
    <row r="2549" spans="1:5" x14ac:dyDescent="0.25">
      <c r="A2549" t="s">
        <v>8713</v>
      </c>
      <c r="B2549" t="s">
        <v>13684</v>
      </c>
      <c r="C2549" t="s">
        <v>13685</v>
      </c>
      <c r="D2549" s="22">
        <v>40000</v>
      </c>
      <c r="E2549" s="23">
        <f t="shared" si="98"/>
        <v>24000</v>
      </c>
    </row>
    <row r="2550" spans="1:5" x14ac:dyDescent="0.25">
      <c r="A2550" t="s">
        <v>8713</v>
      </c>
      <c r="B2550" t="s">
        <v>13686</v>
      </c>
      <c r="C2550" t="s">
        <v>13687</v>
      </c>
      <c r="D2550" s="22">
        <v>96000</v>
      </c>
      <c r="E2550" s="23">
        <f t="shared" si="98"/>
        <v>57600</v>
      </c>
    </row>
    <row r="2551" spans="1:5" x14ac:dyDescent="0.25">
      <c r="A2551" t="s">
        <v>8713</v>
      </c>
      <c r="B2551" t="s">
        <v>13688</v>
      </c>
      <c r="C2551" t="s">
        <v>13689</v>
      </c>
      <c r="D2551" s="22">
        <v>160000</v>
      </c>
      <c r="E2551" s="23">
        <f t="shared" si="98"/>
        <v>96000</v>
      </c>
    </row>
    <row r="2552" spans="1:5" x14ac:dyDescent="0.25">
      <c r="A2552" t="s">
        <v>8713</v>
      </c>
      <c r="B2552" t="s">
        <v>13690</v>
      </c>
      <c r="C2552" t="s">
        <v>13691</v>
      </c>
      <c r="D2552" s="22">
        <v>71500</v>
      </c>
      <c r="E2552" s="23">
        <f t="shared" si="98"/>
        <v>42900</v>
      </c>
    </row>
    <row r="2553" spans="1:5" x14ac:dyDescent="0.25">
      <c r="A2553" t="s">
        <v>8713</v>
      </c>
      <c r="B2553" t="s">
        <v>13692</v>
      </c>
      <c r="C2553" t="s">
        <v>13693</v>
      </c>
      <c r="D2553" s="22">
        <v>182300</v>
      </c>
      <c r="E2553" s="23">
        <f t="shared" si="98"/>
        <v>109380</v>
      </c>
    </row>
    <row r="2554" spans="1:5" x14ac:dyDescent="0.25">
      <c r="A2554" t="s">
        <v>8713</v>
      </c>
      <c r="B2554" t="s">
        <v>13694</v>
      </c>
      <c r="C2554" t="s">
        <v>13695</v>
      </c>
      <c r="D2554" s="22">
        <v>303900</v>
      </c>
      <c r="E2554" s="23">
        <f t="shared" si="98"/>
        <v>182340</v>
      </c>
    </row>
    <row r="2555" spans="1:5" x14ac:dyDescent="0.25">
      <c r="A2555" t="s">
        <v>8713</v>
      </c>
      <c r="B2555" t="s">
        <v>13696</v>
      </c>
      <c r="C2555" t="s">
        <v>13697</v>
      </c>
      <c r="D2555" s="22">
        <v>129700</v>
      </c>
      <c r="E2555" s="23">
        <f t="shared" si="98"/>
        <v>77820</v>
      </c>
    </row>
    <row r="2556" spans="1:5" x14ac:dyDescent="0.25">
      <c r="A2556" t="s">
        <v>8713</v>
      </c>
      <c r="B2556" t="s">
        <v>13698</v>
      </c>
      <c r="C2556" t="s">
        <v>13699</v>
      </c>
      <c r="D2556" s="22">
        <v>330700</v>
      </c>
      <c r="E2556" s="23">
        <f t="shared" si="98"/>
        <v>198420</v>
      </c>
    </row>
    <row r="2557" spans="1:5" x14ac:dyDescent="0.25">
      <c r="A2557" t="s">
        <v>8713</v>
      </c>
      <c r="B2557" t="s">
        <v>13700</v>
      </c>
      <c r="C2557" t="s">
        <v>13701</v>
      </c>
      <c r="D2557" s="22">
        <v>551200</v>
      </c>
      <c r="E2557" s="23">
        <f t="shared" si="98"/>
        <v>330720</v>
      </c>
    </row>
    <row r="2558" spans="1:5" x14ac:dyDescent="0.25">
      <c r="A2558" t="s">
        <v>8713</v>
      </c>
      <c r="B2558" t="s">
        <v>13702</v>
      </c>
      <c r="C2558" t="s">
        <v>13703</v>
      </c>
      <c r="D2558" s="22">
        <v>25000</v>
      </c>
      <c r="E2558" s="23">
        <f>D2558*0.55</f>
        <v>13750.000000000002</v>
      </c>
    </row>
    <row r="2559" spans="1:5" x14ac:dyDescent="0.25">
      <c r="A2559" t="s">
        <v>8713</v>
      </c>
      <c r="B2559" t="s">
        <v>13704</v>
      </c>
      <c r="C2559" t="s">
        <v>13705</v>
      </c>
      <c r="D2559" s="22">
        <v>3000</v>
      </c>
      <c r="E2559" s="23">
        <f>D2559*0.55</f>
        <v>1650.0000000000002</v>
      </c>
    </row>
    <row r="2560" spans="1:5" x14ac:dyDescent="0.25">
      <c r="A2560" t="s">
        <v>8713</v>
      </c>
      <c r="B2560" t="s">
        <v>13706</v>
      </c>
      <c r="C2560" t="s">
        <v>13707</v>
      </c>
      <c r="D2560" s="22">
        <v>86625</v>
      </c>
      <c r="E2560" s="23">
        <f>D2560*0.6</f>
        <v>51975</v>
      </c>
    </row>
    <row r="2561" spans="1:5" x14ac:dyDescent="0.25">
      <c r="A2561" t="s">
        <v>8713</v>
      </c>
      <c r="B2561" t="s">
        <v>13708</v>
      </c>
      <c r="C2561" t="s">
        <v>13709</v>
      </c>
      <c r="D2561" s="22">
        <v>220895</v>
      </c>
      <c r="E2561" s="23">
        <f>D2561*0.6</f>
        <v>132537</v>
      </c>
    </row>
    <row r="2562" spans="1:5" x14ac:dyDescent="0.25">
      <c r="A2562" t="s">
        <v>8713</v>
      </c>
      <c r="B2562" t="s">
        <v>13710</v>
      </c>
      <c r="C2562" t="s">
        <v>13711</v>
      </c>
      <c r="D2562" s="22">
        <v>368155</v>
      </c>
      <c r="E2562" s="23">
        <f>D2562*0.6</f>
        <v>220893</v>
      </c>
    </row>
    <row r="2563" spans="1:5" x14ac:dyDescent="0.25">
      <c r="A2563" t="s">
        <v>8649</v>
      </c>
      <c r="B2563" t="s">
        <v>13712</v>
      </c>
      <c r="C2563" t="s">
        <v>13713</v>
      </c>
      <c r="D2563" s="22">
        <v>250000</v>
      </c>
      <c r="E2563" s="23">
        <f t="shared" ref="E2563:E2580" si="99">D2563*0.55</f>
        <v>137500</v>
      </c>
    </row>
    <row r="2564" spans="1:5" x14ac:dyDescent="0.25">
      <c r="A2564" t="s">
        <v>8649</v>
      </c>
      <c r="B2564" t="s">
        <v>13714</v>
      </c>
      <c r="C2564" t="s">
        <v>13715</v>
      </c>
      <c r="D2564" s="22">
        <v>65000</v>
      </c>
      <c r="E2564" s="23">
        <f t="shared" si="99"/>
        <v>35750</v>
      </c>
    </row>
    <row r="2565" spans="1:5" x14ac:dyDescent="0.25">
      <c r="A2565" t="s">
        <v>8649</v>
      </c>
      <c r="B2565" t="s">
        <v>13716</v>
      </c>
      <c r="C2565" t="s">
        <v>13717</v>
      </c>
      <c r="D2565" s="22">
        <v>65000</v>
      </c>
      <c r="E2565" s="23">
        <f t="shared" si="99"/>
        <v>35750</v>
      </c>
    </row>
    <row r="2566" spans="1:5" x14ac:dyDescent="0.25">
      <c r="A2566" t="s">
        <v>8713</v>
      </c>
      <c r="B2566" t="s">
        <v>13718</v>
      </c>
      <c r="C2566" t="s">
        <v>13719</v>
      </c>
      <c r="D2566" s="22">
        <v>3000</v>
      </c>
      <c r="E2566" s="23">
        <f t="shared" si="99"/>
        <v>1650.0000000000002</v>
      </c>
    </row>
    <row r="2567" spans="1:5" x14ac:dyDescent="0.25">
      <c r="A2567" t="s">
        <v>8649</v>
      </c>
      <c r="B2567" t="s">
        <v>13720</v>
      </c>
      <c r="C2567" t="s">
        <v>13721</v>
      </c>
      <c r="D2567" s="22">
        <v>0</v>
      </c>
      <c r="E2567" s="23">
        <f t="shared" si="99"/>
        <v>0</v>
      </c>
    </row>
    <row r="2568" spans="1:5" x14ac:dyDescent="0.25">
      <c r="A2568" t="s">
        <v>8713</v>
      </c>
      <c r="B2568" t="s">
        <v>13722</v>
      </c>
      <c r="C2568" t="s">
        <v>13723</v>
      </c>
      <c r="D2568" s="22">
        <v>1500</v>
      </c>
      <c r="E2568" s="23">
        <f t="shared" si="99"/>
        <v>825.00000000000011</v>
      </c>
    </row>
    <row r="2569" spans="1:5" x14ac:dyDescent="0.25">
      <c r="A2569" t="s">
        <v>8649</v>
      </c>
      <c r="B2569" t="s">
        <v>13724</v>
      </c>
      <c r="C2569" t="s">
        <v>13725</v>
      </c>
      <c r="D2569" s="22">
        <v>0</v>
      </c>
      <c r="E2569" s="23">
        <f t="shared" si="99"/>
        <v>0</v>
      </c>
    </row>
    <row r="2570" spans="1:5" x14ac:dyDescent="0.25">
      <c r="A2570" t="s">
        <v>8713</v>
      </c>
      <c r="B2570" t="s">
        <v>13726</v>
      </c>
      <c r="C2570" t="s">
        <v>13727</v>
      </c>
      <c r="D2570" s="22">
        <v>3000</v>
      </c>
      <c r="E2570" s="23">
        <f t="shared" si="99"/>
        <v>1650.0000000000002</v>
      </c>
    </row>
    <row r="2571" spans="1:5" x14ac:dyDescent="0.25">
      <c r="A2571" t="s">
        <v>8649</v>
      </c>
      <c r="B2571" t="s">
        <v>13728</v>
      </c>
      <c r="C2571" t="s">
        <v>13729</v>
      </c>
      <c r="D2571" s="22">
        <v>0</v>
      </c>
      <c r="E2571" s="23">
        <f t="shared" si="99"/>
        <v>0</v>
      </c>
    </row>
    <row r="2572" spans="1:5" x14ac:dyDescent="0.25">
      <c r="A2572" t="s">
        <v>8649</v>
      </c>
      <c r="B2572" t="s">
        <v>13730</v>
      </c>
      <c r="C2572" t="s">
        <v>13731</v>
      </c>
      <c r="D2572" s="22">
        <v>0</v>
      </c>
      <c r="E2572" s="23">
        <f t="shared" si="99"/>
        <v>0</v>
      </c>
    </row>
    <row r="2573" spans="1:5" x14ac:dyDescent="0.25">
      <c r="A2573" t="s">
        <v>8649</v>
      </c>
      <c r="B2573" t="s">
        <v>13732</v>
      </c>
      <c r="C2573" t="s">
        <v>13733</v>
      </c>
      <c r="D2573" s="22">
        <v>5000</v>
      </c>
      <c r="E2573" s="23">
        <f t="shared" si="99"/>
        <v>2750</v>
      </c>
    </row>
    <row r="2574" spans="1:5" x14ac:dyDescent="0.25">
      <c r="A2574" t="s">
        <v>8649</v>
      </c>
      <c r="B2574" t="s">
        <v>13734</v>
      </c>
      <c r="C2574" t="s">
        <v>13735</v>
      </c>
      <c r="D2574" s="22">
        <v>0</v>
      </c>
      <c r="E2574" s="23">
        <f t="shared" si="99"/>
        <v>0</v>
      </c>
    </row>
    <row r="2575" spans="1:5" x14ac:dyDescent="0.25">
      <c r="A2575" t="s">
        <v>8649</v>
      </c>
      <c r="B2575" t="s">
        <v>13736</v>
      </c>
      <c r="C2575" t="s">
        <v>13737</v>
      </c>
      <c r="D2575" s="22">
        <v>5000</v>
      </c>
      <c r="E2575" s="23">
        <f t="shared" si="99"/>
        <v>2750</v>
      </c>
    </row>
    <row r="2576" spans="1:5" x14ac:dyDescent="0.25">
      <c r="A2576" t="s">
        <v>8713</v>
      </c>
      <c r="B2576" t="s">
        <v>13738</v>
      </c>
      <c r="C2576" t="s">
        <v>13739</v>
      </c>
      <c r="D2576" s="22">
        <v>5000</v>
      </c>
      <c r="E2576" s="23">
        <f t="shared" si="99"/>
        <v>2750</v>
      </c>
    </row>
    <row r="2577" spans="1:5" x14ac:dyDescent="0.25">
      <c r="A2577" t="s">
        <v>8713</v>
      </c>
      <c r="B2577" t="s">
        <v>13740</v>
      </c>
      <c r="C2577" t="s">
        <v>13741</v>
      </c>
      <c r="D2577" s="22">
        <v>5000</v>
      </c>
      <c r="E2577" s="23">
        <f t="shared" si="99"/>
        <v>2750</v>
      </c>
    </row>
    <row r="2578" spans="1:5" x14ac:dyDescent="0.25">
      <c r="A2578" t="s">
        <v>8713</v>
      </c>
      <c r="B2578" t="s">
        <v>13742</v>
      </c>
      <c r="C2578" t="s">
        <v>13743</v>
      </c>
      <c r="D2578" s="22">
        <v>500</v>
      </c>
      <c r="E2578" s="23">
        <f t="shared" si="99"/>
        <v>275</v>
      </c>
    </row>
    <row r="2579" spans="1:5" x14ac:dyDescent="0.25">
      <c r="A2579" t="s">
        <v>8713</v>
      </c>
      <c r="B2579" t="s">
        <v>13744</v>
      </c>
      <c r="C2579" t="s">
        <v>13745</v>
      </c>
      <c r="D2579" s="22">
        <v>20000</v>
      </c>
      <c r="E2579" s="23">
        <f t="shared" si="99"/>
        <v>11000</v>
      </c>
    </row>
    <row r="2580" spans="1:5" x14ac:dyDescent="0.25">
      <c r="A2580" t="s">
        <v>8713</v>
      </c>
      <c r="B2580" t="s">
        <v>13746</v>
      </c>
      <c r="C2580" t="s">
        <v>13747</v>
      </c>
      <c r="D2580" s="22">
        <v>20000</v>
      </c>
      <c r="E2580" s="23">
        <f t="shared" si="99"/>
        <v>11000</v>
      </c>
    </row>
    <row r="2581" spans="1:5" x14ac:dyDescent="0.25">
      <c r="A2581" t="s">
        <v>8713</v>
      </c>
      <c r="B2581" t="s">
        <v>13748</v>
      </c>
      <c r="C2581" t="s">
        <v>13749</v>
      </c>
      <c r="D2581" s="22">
        <v>25000</v>
      </c>
      <c r="E2581" s="23">
        <f t="shared" ref="E2581:E2586" si="100">D2581*0.6</f>
        <v>15000</v>
      </c>
    </row>
    <row r="2582" spans="1:5" x14ac:dyDescent="0.25">
      <c r="A2582" t="s">
        <v>8713</v>
      </c>
      <c r="B2582" t="s">
        <v>13750</v>
      </c>
      <c r="C2582" t="s">
        <v>13751</v>
      </c>
      <c r="D2582" s="22">
        <v>63800</v>
      </c>
      <c r="E2582" s="23">
        <f t="shared" si="100"/>
        <v>38280</v>
      </c>
    </row>
    <row r="2583" spans="1:5" x14ac:dyDescent="0.25">
      <c r="A2583" t="s">
        <v>8713</v>
      </c>
      <c r="B2583" t="s">
        <v>13752</v>
      </c>
      <c r="C2583" t="s">
        <v>13753</v>
      </c>
      <c r="D2583" s="22">
        <v>106300</v>
      </c>
      <c r="E2583" s="23">
        <f t="shared" si="100"/>
        <v>63780</v>
      </c>
    </row>
    <row r="2584" spans="1:5" x14ac:dyDescent="0.25">
      <c r="A2584" t="s">
        <v>8713</v>
      </c>
      <c r="B2584" t="s">
        <v>13754</v>
      </c>
      <c r="C2584" t="s">
        <v>13755</v>
      </c>
      <c r="D2584" s="22">
        <v>39375</v>
      </c>
      <c r="E2584" s="23">
        <f t="shared" si="100"/>
        <v>23625</v>
      </c>
    </row>
    <row r="2585" spans="1:5" x14ac:dyDescent="0.25">
      <c r="A2585" t="s">
        <v>8713</v>
      </c>
      <c r="B2585" t="s">
        <v>13756</v>
      </c>
      <c r="C2585" t="s">
        <v>13757</v>
      </c>
      <c r="D2585" s="22">
        <v>100405</v>
      </c>
      <c r="E2585" s="23">
        <f t="shared" si="100"/>
        <v>60243</v>
      </c>
    </row>
    <row r="2586" spans="1:5" x14ac:dyDescent="0.25">
      <c r="A2586" t="s">
        <v>8713</v>
      </c>
      <c r="B2586" t="s">
        <v>13758</v>
      </c>
      <c r="C2586" t="s">
        <v>13759</v>
      </c>
      <c r="D2586" s="22">
        <v>167345</v>
      </c>
      <c r="E2586" s="23">
        <f t="shared" si="100"/>
        <v>100407</v>
      </c>
    </row>
    <row r="2587" spans="1:5" x14ac:dyDescent="0.25">
      <c r="A2587" t="s">
        <v>8649</v>
      </c>
      <c r="B2587" t="s">
        <v>13760</v>
      </c>
      <c r="C2587" t="s">
        <v>13761</v>
      </c>
      <c r="D2587" s="22">
        <v>579995</v>
      </c>
      <c r="E2587" s="23">
        <f t="shared" ref="E2587:E2592" si="101">D2587*0.55</f>
        <v>318997.25</v>
      </c>
    </row>
    <row r="2588" spans="1:5" x14ac:dyDescent="0.25">
      <c r="A2588" t="s">
        <v>8649</v>
      </c>
      <c r="B2588" t="s">
        <v>13762</v>
      </c>
      <c r="C2588" t="s">
        <v>13763</v>
      </c>
      <c r="D2588" s="22">
        <v>579995</v>
      </c>
      <c r="E2588" s="23">
        <f t="shared" si="101"/>
        <v>318997.25</v>
      </c>
    </row>
    <row r="2589" spans="1:5" x14ac:dyDescent="0.25">
      <c r="A2589" t="s">
        <v>8649</v>
      </c>
      <c r="B2589" t="s">
        <v>13764</v>
      </c>
      <c r="C2589" t="s">
        <v>13765</v>
      </c>
      <c r="D2589" s="22">
        <v>65000</v>
      </c>
      <c r="E2589" s="23">
        <f t="shared" si="101"/>
        <v>35750</v>
      </c>
    </row>
    <row r="2590" spans="1:5" x14ac:dyDescent="0.25">
      <c r="A2590" t="s">
        <v>8649</v>
      </c>
      <c r="B2590" t="s">
        <v>13766</v>
      </c>
      <c r="C2590" t="s">
        <v>13767</v>
      </c>
      <c r="D2590" s="22">
        <v>145000</v>
      </c>
      <c r="E2590" s="23">
        <f t="shared" si="101"/>
        <v>79750</v>
      </c>
    </row>
    <row r="2591" spans="1:5" x14ac:dyDescent="0.25">
      <c r="A2591" t="s">
        <v>8713</v>
      </c>
      <c r="B2591" t="s">
        <v>13768</v>
      </c>
      <c r="C2591" t="s">
        <v>13769</v>
      </c>
      <c r="D2591" s="22">
        <v>28000</v>
      </c>
      <c r="E2591" s="23">
        <f t="shared" si="101"/>
        <v>15400.000000000002</v>
      </c>
    </row>
    <row r="2592" spans="1:5" x14ac:dyDescent="0.25">
      <c r="A2592" t="s">
        <v>8649</v>
      </c>
      <c r="B2592" t="s">
        <v>13770</v>
      </c>
      <c r="C2592" t="s">
        <v>13771</v>
      </c>
      <c r="D2592" s="22">
        <v>0</v>
      </c>
      <c r="E2592" s="23">
        <f t="shared" si="101"/>
        <v>0</v>
      </c>
    </row>
    <row r="2593" spans="1:5" x14ac:dyDescent="0.25">
      <c r="A2593" t="s">
        <v>8713</v>
      </c>
      <c r="B2593" t="s">
        <v>13772</v>
      </c>
      <c r="C2593" t="s">
        <v>13773</v>
      </c>
      <c r="D2593" s="22">
        <v>0</v>
      </c>
      <c r="E2593" s="23">
        <f t="shared" ref="E2593:E2602" si="102">D2593*0.6</f>
        <v>0</v>
      </c>
    </row>
    <row r="2594" spans="1:5" x14ac:dyDescent="0.25">
      <c r="A2594" t="s">
        <v>8713</v>
      </c>
      <c r="B2594" t="s">
        <v>13774</v>
      </c>
      <c r="C2594" t="s">
        <v>13775</v>
      </c>
      <c r="D2594" s="22">
        <v>75000</v>
      </c>
      <c r="E2594" s="23">
        <f t="shared" si="102"/>
        <v>45000</v>
      </c>
    </row>
    <row r="2595" spans="1:5" x14ac:dyDescent="0.25">
      <c r="A2595" t="s">
        <v>8713</v>
      </c>
      <c r="B2595" t="s">
        <v>13776</v>
      </c>
      <c r="C2595" t="s">
        <v>13777</v>
      </c>
      <c r="D2595" s="22">
        <v>180000</v>
      </c>
      <c r="E2595" s="23">
        <f t="shared" si="102"/>
        <v>108000</v>
      </c>
    </row>
    <row r="2596" spans="1:5" x14ac:dyDescent="0.25">
      <c r="A2596" t="s">
        <v>8713</v>
      </c>
      <c r="B2596" t="s">
        <v>13778</v>
      </c>
      <c r="C2596" t="s">
        <v>13779</v>
      </c>
      <c r="D2596" s="22">
        <v>300000</v>
      </c>
      <c r="E2596" s="23">
        <f t="shared" si="102"/>
        <v>180000</v>
      </c>
    </row>
    <row r="2597" spans="1:5" x14ac:dyDescent="0.25">
      <c r="A2597" t="s">
        <v>8713</v>
      </c>
      <c r="B2597" t="s">
        <v>13780</v>
      </c>
      <c r="C2597" t="s">
        <v>13781</v>
      </c>
      <c r="D2597" s="22">
        <v>88500</v>
      </c>
      <c r="E2597" s="23">
        <f t="shared" si="102"/>
        <v>53100</v>
      </c>
    </row>
    <row r="2598" spans="1:5" x14ac:dyDescent="0.25">
      <c r="A2598" t="s">
        <v>8713</v>
      </c>
      <c r="B2598" t="s">
        <v>13782</v>
      </c>
      <c r="C2598" t="s">
        <v>13783</v>
      </c>
      <c r="D2598" s="22">
        <v>225700</v>
      </c>
      <c r="E2598" s="23">
        <f t="shared" si="102"/>
        <v>135420</v>
      </c>
    </row>
    <row r="2599" spans="1:5" x14ac:dyDescent="0.25">
      <c r="A2599" t="s">
        <v>8713</v>
      </c>
      <c r="B2599" t="s">
        <v>13784</v>
      </c>
      <c r="C2599" t="s">
        <v>13785</v>
      </c>
      <c r="D2599" s="22">
        <v>376100</v>
      </c>
      <c r="E2599" s="23">
        <f t="shared" si="102"/>
        <v>225660</v>
      </c>
    </row>
    <row r="2600" spans="1:5" x14ac:dyDescent="0.25">
      <c r="A2600" t="s">
        <v>8713</v>
      </c>
      <c r="B2600" t="s">
        <v>13786</v>
      </c>
      <c r="C2600" t="s">
        <v>13787</v>
      </c>
      <c r="D2600" s="22">
        <v>206100</v>
      </c>
      <c r="E2600" s="23">
        <f t="shared" si="102"/>
        <v>123660</v>
      </c>
    </row>
    <row r="2601" spans="1:5" x14ac:dyDescent="0.25">
      <c r="A2601" t="s">
        <v>8713</v>
      </c>
      <c r="B2601" t="s">
        <v>13788</v>
      </c>
      <c r="C2601" t="s">
        <v>13789</v>
      </c>
      <c r="D2601" s="22">
        <v>525600</v>
      </c>
      <c r="E2601" s="23">
        <f t="shared" si="102"/>
        <v>315360</v>
      </c>
    </row>
    <row r="2602" spans="1:5" x14ac:dyDescent="0.25">
      <c r="A2602" t="s">
        <v>8713</v>
      </c>
      <c r="B2602" t="s">
        <v>13790</v>
      </c>
      <c r="C2602" t="s">
        <v>13791</v>
      </c>
      <c r="D2602" s="22">
        <v>875900</v>
      </c>
      <c r="E2602" s="23">
        <f t="shared" si="102"/>
        <v>525540</v>
      </c>
    </row>
    <row r="2603" spans="1:5" x14ac:dyDescent="0.25">
      <c r="A2603" t="s">
        <v>8713</v>
      </c>
      <c r="B2603" t="s">
        <v>13792</v>
      </c>
      <c r="C2603" t="s">
        <v>13793</v>
      </c>
      <c r="D2603" s="22">
        <v>25000</v>
      </c>
      <c r="E2603" s="23">
        <f>D2603*0.55</f>
        <v>13750.000000000002</v>
      </c>
    </row>
    <row r="2604" spans="1:5" x14ac:dyDescent="0.25">
      <c r="A2604" t="s">
        <v>8713</v>
      </c>
      <c r="B2604" t="s">
        <v>13794</v>
      </c>
      <c r="C2604" t="s">
        <v>13795</v>
      </c>
      <c r="D2604" s="22">
        <v>3000</v>
      </c>
      <c r="E2604" s="23">
        <f>D2604*0.55</f>
        <v>1650.0000000000002</v>
      </c>
    </row>
    <row r="2605" spans="1:5" x14ac:dyDescent="0.25">
      <c r="A2605" t="s">
        <v>8713</v>
      </c>
      <c r="B2605" t="s">
        <v>13796</v>
      </c>
      <c r="C2605" t="s">
        <v>13797</v>
      </c>
      <c r="D2605" s="22">
        <v>162855</v>
      </c>
      <c r="E2605" s="23">
        <f>D2605*0.6</f>
        <v>97713</v>
      </c>
    </row>
    <row r="2606" spans="1:5" x14ac:dyDescent="0.25">
      <c r="A2606" t="s">
        <v>8713</v>
      </c>
      <c r="B2606" t="s">
        <v>13798</v>
      </c>
      <c r="C2606" t="s">
        <v>13799</v>
      </c>
      <c r="D2606" s="22">
        <v>415280</v>
      </c>
      <c r="E2606" s="23">
        <f>D2606*0.6</f>
        <v>249168</v>
      </c>
    </row>
    <row r="2607" spans="1:5" x14ac:dyDescent="0.25">
      <c r="A2607" t="s">
        <v>8713</v>
      </c>
      <c r="B2607" t="s">
        <v>13800</v>
      </c>
      <c r="C2607" t="s">
        <v>13801</v>
      </c>
      <c r="D2607" s="22">
        <v>692135</v>
      </c>
      <c r="E2607" s="23">
        <f>D2607*0.6</f>
        <v>415281</v>
      </c>
    </row>
    <row r="2608" spans="1:5" x14ac:dyDescent="0.25">
      <c r="A2608" t="s">
        <v>8649</v>
      </c>
      <c r="B2608" t="s">
        <v>13802</v>
      </c>
      <c r="C2608" t="s">
        <v>13803</v>
      </c>
      <c r="D2608" s="22">
        <v>295000</v>
      </c>
      <c r="E2608" s="23">
        <f t="shared" ref="E2608:E2625" si="103">D2608*0.55</f>
        <v>162250</v>
      </c>
    </row>
    <row r="2609" spans="1:5" x14ac:dyDescent="0.25">
      <c r="A2609" t="s">
        <v>8649</v>
      </c>
      <c r="B2609" t="s">
        <v>13804</v>
      </c>
      <c r="C2609" t="s">
        <v>13805</v>
      </c>
      <c r="D2609" s="22">
        <v>89000</v>
      </c>
      <c r="E2609" s="23">
        <f t="shared" si="103"/>
        <v>48950.000000000007</v>
      </c>
    </row>
    <row r="2610" spans="1:5" x14ac:dyDescent="0.25">
      <c r="A2610" t="s">
        <v>8649</v>
      </c>
      <c r="B2610" t="s">
        <v>13806</v>
      </c>
      <c r="C2610" t="s">
        <v>13807</v>
      </c>
      <c r="D2610" s="22">
        <v>89000</v>
      </c>
      <c r="E2610" s="23">
        <f t="shared" si="103"/>
        <v>48950.000000000007</v>
      </c>
    </row>
    <row r="2611" spans="1:5" x14ac:dyDescent="0.25">
      <c r="A2611" t="s">
        <v>8713</v>
      </c>
      <c r="B2611" t="s">
        <v>13808</v>
      </c>
      <c r="C2611" t="s">
        <v>13809</v>
      </c>
      <c r="D2611" s="22">
        <v>3000</v>
      </c>
      <c r="E2611" s="23">
        <f t="shared" si="103"/>
        <v>1650.0000000000002</v>
      </c>
    </row>
    <row r="2612" spans="1:5" x14ac:dyDescent="0.25">
      <c r="A2612" t="s">
        <v>8649</v>
      </c>
      <c r="B2612" t="s">
        <v>13810</v>
      </c>
      <c r="C2612" t="s">
        <v>13721</v>
      </c>
      <c r="D2612" s="22">
        <v>0</v>
      </c>
      <c r="E2612" s="23">
        <f t="shared" si="103"/>
        <v>0</v>
      </c>
    </row>
    <row r="2613" spans="1:5" x14ac:dyDescent="0.25">
      <c r="A2613" t="s">
        <v>8713</v>
      </c>
      <c r="B2613" t="s">
        <v>13811</v>
      </c>
      <c r="C2613" t="s">
        <v>13812</v>
      </c>
      <c r="D2613" s="22">
        <v>3000</v>
      </c>
      <c r="E2613" s="23">
        <f t="shared" si="103"/>
        <v>1650.0000000000002</v>
      </c>
    </row>
    <row r="2614" spans="1:5" x14ac:dyDescent="0.25">
      <c r="A2614" t="s">
        <v>8649</v>
      </c>
      <c r="B2614" t="s">
        <v>13813</v>
      </c>
      <c r="C2614" t="s">
        <v>13814</v>
      </c>
      <c r="D2614" s="22">
        <v>0</v>
      </c>
      <c r="E2614" s="23">
        <f t="shared" si="103"/>
        <v>0</v>
      </c>
    </row>
    <row r="2615" spans="1:5" x14ac:dyDescent="0.25">
      <c r="A2615" t="s">
        <v>8713</v>
      </c>
      <c r="B2615" t="s">
        <v>13815</v>
      </c>
      <c r="C2615" t="s">
        <v>13816</v>
      </c>
      <c r="D2615" s="22">
        <v>1500</v>
      </c>
      <c r="E2615" s="23">
        <f t="shared" si="103"/>
        <v>825.00000000000011</v>
      </c>
    </row>
    <row r="2616" spans="1:5" x14ac:dyDescent="0.25">
      <c r="A2616" t="s">
        <v>8649</v>
      </c>
      <c r="B2616" t="s">
        <v>13817</v>
      </c>
      <c r="C2616" t="s">
        <v>13818</v>
      </c>
      <c r="D2616" s="22">
        <v>0</v>
      </c>
      <c r="E2616" s="23">
        <f t="shared" si="103"/>
        <v>0</v>
      </c>
    </row>
    <row r="2617" spans="1:5" x14ac:dyDescent="0.25">
      <c r="A2617" t="s">
        <v>8649</v>
      </c>
      <c r="B2617" t="s">
        <v>13819</v>
      </c>
      <c r="C2617" t="s">
        <v>13820</v>
      </c>
      <c r="D2617" s="22">
        <v>0</v>
      </c>
      <c r="E2617" s="23">
        <f t="shared" si="103"/>
        <v>0</v>
      </c>
    </row>
    <row r="2618" spans="1:5" x14ac:dyDescent="0.25">
      <c r="A2618" t="s">
        <v>8649</v>
      </c>
      <c r="B2618" t="s">
        <v>13821</v>
      </c>
      <c r="C2618" t="s">
        <v>13822</v>
      </c>
      <c r="D2618" s="22">
        <v>5000</v>
      </c>
      <c r="E2618" s="23">
        <f t="shared" si="103"/>
        <v>2750</v>
      </c>
    </row>
    <row r="2619" spans="1:5" x14ac:dyDescent="0.25">
      <c r="A2619" t="s">
        <v>8649</v>
      </c>
      <c r="B2619" t="s">
        <v>13823</v>
      </c>
      <c r="C2619" t="s">
        <v>13824</v>
      </c>
      <c r="D2619" s="22">
        <v>0</v>
      </c>
      <c r="E2619" s="23">
        <f t="shared" si="103"/>
        <v>0</v>
      </c>
    </row>
    <row r="2620" spans="1:5" x14ac:dyDescent="0.25">
      <c r="A2620" t="s">
        <v>8649</v>
      </c>
      <c r="B2620" t="s">
        <v>13825</v>
      </c>
      <c r="C2620" t="s">
        <v>13826</v>
      </c>
      <c r="D2620" s="22">
        <v>5000</v>
      </c>
      <c r="E2620" s="23">
        <f t="shared" si="103"/>
        <v>2750</v>
      </c>
    </row>
    <row r="2621" spans="1:5" x14ac:dyDescent="0.25">
      <c r="A2621" t="s">
        <v>8713</v>
      </c>
      <c r="B2621" t="s">
        <v>13827</v>
      </c>
      <c r="C2621" t="s">
        <v>13828</v>
      </c>
      <c r="D2621" s="22">
        <v>5000</v>
      </c>
      <c r="E2621" s="23">
        <f t="shared" si="103"/>
        <v>2750</v>
      </c>
    </row>
    <row r="2622" spans="1:5" x14ac:dyDescent="0.25">
      <c r="A2622" t="s">
        <v>8713</v>
      </c>
      <c r="B2622" t="s">
        <v>13829</v>
      </c>
      <c r="C2622" t="s">
        <v>13830</v>
      </c>
      <c r="D2622" s="22">
        <v>5000</v>
      </c>
      <c r="E2622" s="23">
        <f t="shared" si="103"/>
        <v>2750</v>
      </c>
    </row>
    <row r="2623" spans="1:5" x14ac:dyDescent="0.25">
      <c r="A2623" t="s">
        <v>8713</v>
      </c>
      <c r="B2623" t="s">
        <v>13831</v>
      </c>
      <c r="C2623" t="s">
        <v>13743</v>
      </c>
      <c r="D2623" s="22">
        <v>500</v>
      </c>
      <c r="E2623" s="23">
        <f t="shared" si="103"/>
        <v>275</v>
      </c>
    </row>
    <row r="2624" spans="1:5" x14ac:dyDescent="0.25">
      <c r="A2624" t="s">
        <v>8713</v>
      </c>
      <c r="B2624" t="s">
        <v>13832</v>
      </c>
      <c r="C2624" t="s">
        <v>13833</v>
      </c>
      <c r="D2624" s="22">
        <v>22500</v>
      </c>
      <c r="E2624" s="23">
        <f t="shared" si="103"/>
        <v>12375.000000000002</v>
      </c>
    </row>
    <row r="2625" spans="1:5" x14ac:dyDescent="0.25">
      <c r="A2625" t="s">
        <v>8713</v>
      </c>
      <c r="B2625" t="s">
        <v>13834</v>
      </c>
      <c r="C2625" t="s">
        <v>13835</v>
      </c>
      <c r="D2625" s="22">
        <v>22500</v>
      </c>
      <c r="E2625" s="23">
        <f t="shared" si="103"/>
        <v>12375.000000000002</v>
      </c>
    </row>
    <row r="2626" spans="1:5" x14ac:dyDescent="0.25">
      <c r="A2626" t="s">
        <v>8713</v>
      </c>
      <c r="B2626" t="s">
        <v>13836</v>
      </c>
      <c r="C2626" t="s">
        <v>13837</v>
      </c>
      <c r="D2626" s="22">
        <v>31000</v>
      </c>
      <c r="E2626" s="23">
        <f t="shared" ref="E2626:E2631" si="104">D2626*0.6</f>
        <v>18600</v>
      </c>
    </row>
    <row r="2627" spans="1:5" x14ac:dyDescent="0.25">
      <c r="A2627" t="s">
        <v>8713</v>
      </c>
      <c r="B2627" t="s">
        <v>13838</v>
      </c>
      <c r="C2627" t="s">
        <v>13839</v>
      </c>
      <c r="D2627" s="22">
        <v>79100</v>
      </c>
      <c r="E2627" s="23">
        <f t="shared" si="104"/>
        <v>47460</v>
      </c>
    </row>
    <row r="2628" spans="1:5" x14ac:dyDescent="0.25">
      <c r="A2628" t="s">
        <v>8713</v>
      </c>
      <c r="B2628" t="s">
        <v>13840</v>
      </c>
      <c r="C2628" t="s">
        <v>13841</v>
      </c>
      <c r="D2628" s="22">
        <v>131800</v>
      </c>
      <c r="E2628" s="23">
        <f t="shared" si="104"/>
        <v>79080</v>
      </c>
    </row>
    <row r="2629" spans="1:5" x14ac:dyDescent="0.25">
      <c r="A2629" t="s">
        <v>8713</v>
      </c>
      <c r="B2629" t="s">
        <v>13842</v>
      </c>
      <c r="C2629" t="s">
        <v>13843</v>
      </c>
      <c r="D2629" s="22">
        <v>74025</v>
      </c>
      <c r="E2629" s="23">
        <f t="shared" si="104"/>
        <v>44415</v>
      </c>
    </row>
    <row r="2630" spans="1:5" x14ac:dyDescent="0.25">
      <c r="A2630" t="s">
        <v>8713</v>
      </c>
      <c r="B2630" t="s">
        <v>13844</v>
      </c>
      <c r="C2630" t="s">
        <v>13845</v>
      </c>
      <c r="D2630" s="22">
        <v>188765</v>
      </c>
      <c r="E2630" s="23">
        <f t="shared" si="104"/>
        <v>113259</v>
      </c>
    </row>
    <row r="2631" spans="1:5" x14ac:dyDescent="0.25">
      <c r="A2631" t="s">
        <v>8713</v>
      </c>
      <c r="B2631" t="s">
        <v>13846</v>
      </c>
      <c r="C2631" t="s">
        <v>13847</v>
      </c>
      <c r="D2631" s="22">
        <v>314605</v>
      </c>
      <c r="E2631" s="23">
        <f t="shared" si="104"/>
        <v>188763</v>
      </c>
    </row>
    <row r="2632" spans="1:5" x14ac:dyDescent="0.25">
      <c r="A2632" t="s">
        <v>8649</v>
      </c>
      <c r="B2632" t="s">
        <v>13848</v>
      </c>
      <c r="C2632" t="s">
        <v>13849</v>
      </c>
      <c r="D2632" s="22">
        <v>608995</v>
      </c>
      <c r="E2632" s="23">
        <f t="shared" ref="E2632:E2638" si="105">D2632*0.55</f>
        <v>334947.25</v>
      </c>
    </row>
    <row r="2633" spans="1:5" x14ac:dyDescent="0.25">
      <c r="A2633" t="s">
        <v>8649</v>
      </c>
      <c r="B2633" t="s">
        <v>13850</v>
      </c>
      <c r="C2633" t="s">
        <v>13851</v>
      </c>
      <c r="D2633" s="22">
        <v>608995</v>
      </c>
      <c r="E2633" s="23">
        <f t="shared" si="105"/>
        <v>334947.25</v>
      </c>
    </row>
    <row r="2634" spans="1:5" x14ac:dyDescent="0.25">
      <c r="A2634" t="s">
        <v>8649</v>
      </c>
      <c r="B2634" t="s">
        <v>13852</v>
      </c>
      <c r="C2634" t="s">
        <v>13853</v>
      </c>
      <c r="D2634" s="22">
        <v>89000</v>
      </c>
      <c r="E2634" s="23">
        <f t="shared" si="105"/>
        <v>48950.000000000007</v>
      </c>
    </row>
    <row r="2635" spans="1:5" x14ac:dyDescent="0.25">
      <c r="A2635" t="s">
        <v>8649</v>
      </c>
      <c r="B2635" t="s">
        <v>13854</v>
      </c>
      <c r="C2635" t="s">
        <v>13855</v>
      </c>
      <c r="D2635" s="22">
        <v>200000</v>
      </c>
      <c r="E2635" s="23">
        <f t="shared" si="105"/>
        <v>110000.00000000001</v>
      </c>
    </row>
    <row r="2636" spans="1:5" x14ac:dyDescent="0.25">
      <c r="A2636" t="s">
        <v>8713</v>
      </c>
      <c r="B2636" t="s">
        <v>13856</v>
      </c>
      <c r="C2636" t="s">
        <v>13857</v>
      </c>
      <c r="D2636" s="22">
        <v>31000</v>
      </c>
      <c r="E2636" s="23">
        <f t="shared" si="105"/>
        <v>17050</v>
      </c>
    </row>
    <row r="2637" spans="1:5" x14ac:dyDescent="0.25">
      <c r="A2637" t="s">
        <v>8649</v>
      </c>
      <c r="B2637" t="s">
        <v>13858</v>
      </c>
      <c r="C2637" t="s">
        <v>13859</v>
      </c>
      <c r="D2637" s="22">
        <v>0</v>
      </c>
      <c r="E2637" s="23">
        <f t="shared" si="105"/>
        <v>0</v>
      </c>
    </row>
    <row r="2638" spans="1:5" x14ac:dyDescent="0.25">
      <c r="A2638" t="s">
        <v>8649</v>
      </c>
      <c r="B2638" t="s">
        <v>13860</v>
      </c>
      <c r="C2638" t="s">
        <v>13861</v>
      </c>
      <c r="D2638" s="22">
        <v>500</v>
      </c>
      <c r="E2638" s="23">
        <f t="shared" si="105"/>
        <v>275</v>
      </c>
    </row>
    <row r="2639" spans="1:5" x14ac:dyDescent="0.25">
      <c r="A2639" t="s">
        <v>8713</v>
      </c>
      <c r="B2639" t="s">
        <v>13862</v>
      </c>
      <c r="C2639" t="s">
        <v>13294</v>
      </c>
      <c r="D2639" s="22">
        <v>20000</v>
      </c>
      <c r="E2639" s="23">
        <f>D2639*0.6</f>
        <v>12000</v>
      </c>
    </row>
    <row r="2640" spans="1:5" x14ac:dyDescent="0.25">
      <c r="A2640" t="s">
        <v>8713</v>
      </c>
      <c r="B2640" t="s">
        <v>13863</v>
      </c>
      <c r="C2640" t="s">
        <v>13864</v>
      </c>
      <c r="D2640" s="22">
        <v>50000</v>
      </c>
      <c r="E2640" s="23">
        <f>D2640*0.6</f>
        <v>30000</v>
      </c>
    </row>
    <row r="2641" spans="1:5" x14ac:dyDescent="0.25">
      <c r="A2641" t="s">
        <v>8713</v>
      </c>
      <c r="B2641" t="s">
        <v>13865</v>
      </c>
      <c r="C2641" t="s">
        <v>13866</v>
      </c>
      <c r="D2641" s="22">
        <v>83000</v>
      </c>
      <c r="E2641" s="23">
        <f>D2641*0.6</f>
        <v>49800</v>
      </c>
    </row>
    <row r="2642" spans="1:5" x14ac:dyDescent="0.25">
      <c r="A2642" t="s">
        <v>8649</v>
      </c>
      <c r="B2642" t="s">
        <v>13867</v>
      </c>
      <c r="C2642" t="s">
        <v>10577</v>
      </c>
      <c r="D2642" s="22">
        <v>200000</v>
      </c>
      <c r="E2642" s="23">
        <f t="shared" ref="E2642:E2673" si="106">D2642*0.55</f>
        <v>110000.00000000001</v>
      </c>
    </row>
    <row r="2643" spans="1:5" x14ac:dyDescent="0.25">
      <c r="A2643" t="s">
        <v>8649</v>
      </c>
      <c r="B2643" t="s">
        <v>13868</v>
      </c>
      <c r="C2643" t="s">
        <v>13869</v>
      </c>
      <c r="D2643" s="22">
        <v>240000</v>
      </c>
      <c r="E2643" s="23">
        <f t="shared" si="106"/>
        <v>132000</v>
      </c>
    </row>
    <row r="2644" spans="1:5" x14ac:dyDescent="0.25">
      <c r="A2644" t="s">
        <v>8649</v>
      </c>
      <c r="B2644" t="s">
        <v>13870</v>
      </c>
      <c r="C2644" t="s">
        <v>13871</v>
      </c>
      <c r="D2644" s="22">
        <v>89500</v>
      </c>
      <c r="E2644" s="23">
        <f t="shared" si="106"/>
        <v>49225.000000000007</v>
      </c>
    </row>
    <row r="2645" spans="1:5" x14ac:dyDescent="0.25">
      <c r="A2645" t="s">
        <v>8649</v>
      </c>
      <c r="B2645" t="s">
        <v>13872</v>
      </c>
      <c r="C2645" t="s">
        <v>13873</v>
      </c>
      <c r="D2645" s="22">
        <v>194500</v>
      </c>
      <c r="E2645" s="23">
        <f t="shared" si="106"/>
        <v>106975.00000000001</v>
      </c>
    </row>
    <row r="2646" spans="1:5" x14ac:dyDescent="0.25">
      <c r="A2646" t="s">
        <v>8649</v>
      </c>
      <c r="B2646" t="s">
        <v>13874</v>
      </c>
      <c r="C2646" t="s">
        <v>13875</v>
      </c>
      <c r="D2646" s="22">
        <v>0</v>
      </c>
      <c r="E2646" s="23">
        <f t="shared" si="106"/>
        <v>0</v>
      </c>
    </row>
    <row r="2647" spans="1:5" x14ac:dyDescent="0.25">
      <c r="A2647" t="s">
        <v>8649</v>
      </c>
      <c r="B2647" t="s">
        <v>13876</v>
      </c>
      <c r="C2647" t="s">
        <v>13877</v>
      </c>
      <c r="D2647" s="22">
        <v>194500</v>
      </c>
      <c r="E2647" s="23">
        <f t="shared" si="106"/>
        <v>106975.00000000001</v>
      </c>
    </row>
    <row r="2648" spans="1:5" x14ac:dyDescent="0.25">
      <c r="A2648" t="s">
        <v>8649</v>
      </c>
      <c r="B2648" t="s">
        <v>13878</v>
      </c>
      <c r="C2648" t="s">
        <v>13879</v>
      </c>
      <c r="D2648" s="22">
        <v>174500</v>
      </c>
      <c r="E2648" s="23">
        <f t="shared" si="106"/>
        <v>95975.000000000015</v>
      </c>
    </row>
    <row r="2649" spans="1:5" x14ac:dyDescent="0.25">
      <c r="A2649" t="s">
        <v>8649</v>
      </c>
      <c r="B2649" t="s">
        <v>13880</v>
      </c>
      <c r="C2649" t="s">
        <v>13881</v>
      </c>
      <c r="D2649" s="22">
        <v>0</v>
      </c>
      <c r="E2649" s="23">
        <f t="shared" si="106"/>
        <v>0</v>
      </c>
    </row>
    <row r="2650" spans="1:5" x14ac:dyDescent="0.25">
      <c r="A2650" t="s">
        <v>8649</v>
      </c>
      <c r="B2650" t="s">
        <v>13882</v>
      </c>
      <c r="C2650" t="s">
        <v>13883</v>
      </c>
      <c r="D2650" s="22">
        <v>174500</v>
      </c>
      <c r="E2650" s="23">
        <f t="shared" si="106"/>
        <v>95975.000000000015</v>
      </c>
    </row>
    <row r="2651" spans="1:5" x14ac:dyDescent="0.25">
      <c r="A2651" t="s">
        <v>8649</v>
      </c>
      <c r="B2651" t="s">
        <v>13884</v>
      </c>
      <c r="C2651" t="s">
        <v>13885</v>
      </c>
      <c r="D2651" s="22">
        <v>0</v>
      </c>
      <c r="E2651" s="23">
        <f t="shared" si="106"/>
        <v>0</v>
      </c>
    </row>
    <row r="2652" spans="1:5" x14ac:dyDescent="0.25">
      <c r="A2652" t="s">
        <v>8649</v>
      </c>
      <c r="B2652" t="s">
        <v>13886</v>
      </c>
      <c r="C2652" t="s">
        <v>13887</v>
      </c>
      <c r="D2652" s="22">
        <v>300</v>
      </c>
      <c r="E2652" s="23">
        <f t="shared" si="106"/>
        <v>165</v>
      </c>
    </row>
    <row r="2653" spans="1:5" x14ac:dyDescent="0.25">
      <c r="A2653" t="s">
        <v>8649</v>
      </c>
      <c r="B2653" t="s">
        <v>13888</v>
      </c>
      <c r="C2653" t="s">
        <v>13889</v>
      </c>
      <c r="D2653" s="22">
        <v>89500</v>
      </c>
      <c r="E2653" s="23">
        <f t="shared" si="106"/>
        <v>49225.000000000007</v>
      </c>
    </row>
    <row r="2654" spans="1:5" x14ac:dyDescent="0.25">
      <c r="A2654" t="s">
        <v>8649</v>
      </c>
      <c r="B2654" t="s">
        <v>13890</v>
      </c>
      <c r="C2654" t="s">
        <v>13891</v>
      </c>
      <c r="D2654" s="22">
        <v>35000</v>
      </c>
      <c r="E2654" s="23">
        <f t="shared" si="106"/>
        <v>19250</v>
      </c>
    </row>
    <row r="2655" spans="1:5" x14ac:dyDescent="0.25">
      <c r="A2655" t="s">
        <v>8649</v>
      </c>
      <c r="B2655" t="s">
        <v>13892</v>
      </c>
      <c r="C2655" t="s">
        <v>13893</v>
      </c>
      <c r="D2655" s="22">
        <v>0</v>
      </c>
      <c r="E2655" s="23">
        <f t="shared" si="106"/>
        <v>0</v>
      </c>
    </row>
    <row r="2656" spans="1:5" x14ac:dyDescent="0.25">
      <c r="A2656" t="s">
        <v>8649</v>
      </c>
      <c r="B2656" t="s">
        <v>13894</v>
      </c>
      <c r="C2656" t="s">
        <v>13895</v>
      </c>
      <c r="D2656" s="22">
        <v>35000</v>
      </c>
      <c r="E2656" s="23">
        <f t="shared" si="106"/>
        <v>19250</v>
      </c>
    </row>
    <row r="2657" spans="1:5" x14ac:dyDescent="0.25">
      <c r="A2657" t="s">
        <v>8713</v>
      </c>
      <c r="B2657" t="s">
        <v>13896</v>
      </c>
      <c r="C2657" t="s">
        <v>13897</v>
      </c>
      <c r="D2657" s="22">
        <v>350</v>
      </c>
      <c r="E2657" s="23">
        <f t="shared" si="106"/>
        <v>192.50000000000003</v>
      </c>
    </row>
    <row r="2658" spans="1:5" x14ac:dyDescent="0.25">
      <c r="A2658" t="s">
        <v>8713</v>
      </c>
      <c r="B2658" t="s">
        <v>13898</v>
      </c>
      <c r="C2658" t="s">
        <v>13899</v>
      </c>
      <c r="D2658" s="22">
        <v>5495</v>
      </c>
      <c r="E2658" s="23">
        <f t="shared" si="106"/>
        <v>3022.2500000000005</v>
      </c>
    </row>
    <row r="2659" spans="1:5" x14ac:dyDescent="0.25">
      <c r="A2659" t="s">
        <v>8649</v>
      </c>
      <c r="B2659" t="s">
        <v>13900</v>
      </c>
      <c r="C2659" t="s">
        <v>13901</v>
      </c>
      <c r="D2659" s="22">
        <v>80000</v>
      </c>
      <c r="E2659" s="23">
        <f t="shared" si="106"/>
        <v>44000</v>
      </c>
    </row>
    <row r="2660" spans="1:5" x14ac:dyDescent="0.25">
      <c r="A2660" t="s">
        <v>8649</v>
      </c>
      <c r="B2660" t="s">
        <v>13902</v>
      </c>
      <c r="C2660" t="s">
        <v>13903</v>
      </c>
      <c r="D2660" s="22">
        <v>0</v>
      </c>
      <c r="E2660" s="23">
        <f t="shared" si="106"/>
        <v>0</v>
      </c>
    </row>
    <row r="2661" spans="1:5" x14ac:dyDescent="0.25">
      <c r="A2661" t="s">
        <v>8649</v>
      </c>
      <c r="B2661" t="s">
        <v>13904</v>
      </c>
      <c r="C2661" t="s">
        <v>13905</v>
      </c>
      <c r="D2661" s="22">
        <v>80000</v>
      </c>
      <c r="E2661" s="23">
        <f t="shared" si="106"/>
        <v>44000</v>
      </c>
    </row>
    <row r="2662" spans="1:5" x14ac:dyDescent="0.25">
      <c r="A2662" t="s">
        <v>8649</v>
      </c>
      <c r="B2662" t="s">
        <v>13906</v>
      </c>
      <c r="C2662" t="s">
        <v>13907</v>
      </c>
      <c r="D2662" s="22">
        <v>15000</v>
      </c>
      <c r="E2662" s="23">
        <f t="shared" si="106"/>
        <v>8250</v>
      </c>
    </row>
    <row r="2663" spans="1:5" x14ac:dyDescent="0.25">
      <c r="A2663" t="s">
        <v>8649</v>
      </c>
      <c r="B2663" t="s">
        <v>13908</v>
      </c>
      <c r="C2663" t="s">
        <v>13909</v>
      </c>
      <c r="D2663" s="22">
        <v>0</v>
      </c>
      <c r="E2663" s="23">
        <f t="shared" si="106"/>
        <v>0</v>
      </c>
    </row>
    <row r="2664" spans="1:5" x14ac:dyDescent="0.25">
      <c r="A2664" t="s">
        <v>8649</v>
      </c>
      <c r="B2664" t="s">
        <v>13910</v>
      </c>
      <c r="C2664" t="s">
        <v>13911</v>
      </c>
      <c r="D2664" s="22">
        <v>15000</v>
      </c>
      <c r="E2664" s="23">
        <f t="shared" si="106"/>
        <v>8250</v>
      </c>
    </row>
    <row r="2665" spans="1:5" x14ac:dyDescent="0.25">
      <c r="A2665" t="s">
        <v>8649</v>
      </c>
      <c r="B2665" t="s">
        <v>13912</v>
      </c>
      <c r="C2665" t="s">
        <v>13913</v>
      </c>
      <c r="D2665" s="22">
        <v>35000</v>
      </c>
      <c r="E2665" s="23">
        <f t="shared" si="106"/>
        <v>19250</v>
      </c>
    </row>
    <row r="2666" spans="1:5" x14ac:dyDescent="0.25">
      <c r="A2666" t="s">
        <v>8649</v>
      </c>
      <c r="B2666" t="s">
        <v>13914</v>
      </c>
      <c r="C2666" t="s">
        <v>13915</v>
      </c>
      <c r="D2666" s="22">
        <v>0</v>
      </c>
      <c r="E2666" s="23">
        <f t="shared" si="106"/>
        <v>0</v>
      </c>
    </row>
    <row r="2667" spans="1:5" x14ac:dyDescent="0.25">
      <c r="A2667" t="s">
        <v>8713</v>
      </c>
      <c r="B2667" t="s">
        <v>13916</v>
      </c>
      <c r="C2667" t="s">
        <v>13917</v>
      </c>
      <c r="D2667" s="22">
        <v>35000</v>
      </c>
      <c r="E2667" s="23">
        <f t="shared" si="106"/>
        <v>19250</v>
      </c>
    </row>
    <row r="2668" spans="1:5" x14ac:dyDescent="0.25">
      <c r="A2668" t="s">
        <v>8649</v>
      </c>
      <c r="B2668" t="s">
        <v>13918</v>
      </c>
      <c r="C2668" t="s">
        <v>13919</v>
      </c>
      <c r="D2668" s="22">
        <v>20000</v>
      </c>
      <c r="E2668" s="23">
        <f t="shared" si="106"/>
        <v>11000</v>
      </c>
    </row>
    <row r="2669" spans="1:5" x14ac:dyDescent="0.25">
      <c r="A2669" t="s">
        <v>8649</v>
      </c>
      <c r="B2669" t="s">
        <v>13920</v>
      </c>
      <c r="C2669" t="s">
        <v>13921</v>
      </c>
      <c r="D2669" s="22">
        <v>179995</v>
      </c>
      <c r="E2669" s="23">
        <f t="shared" si="106"/>
        <v>98997.250000000015</v>
      </c>
    </row>
    <row r="2670" spans="1:5" x14ac:dyDescent="0.25">
      <c r="A2670" t="s">
        <v>8649</v>
      </c>
      <c r="B2670" t="s">
        <v>13922</v>
      </c>
      <c r="C2670" t="s">
        <v>13923</v>
      </c>
      <c r="D2670" s="22">
        <v>125995</v>
      </c>
      <c r="E2670" s="23">
        <f t="shared" si="106"/>
        <v>69297.25</v>
      </c>
    </row>
    <row r="2671" spans="1:5" x14ac:dyDescent="0.25">
      <c r="A2671" t="s">
        <v>8649</v>
      </c>
      <c r="B2671" t="s">
        <v>13924</v>
      </c>
      <c r="C2671" t="s">
        <v>13925</v>
      </c>
      <c r="D2671" s="22">
        <v>100000</v>
      </c>
      <c r="E2671" s="23">
        <f t="shared" si="106"/>
        <v>55000.000000000007</v>
      </c>
    </row>
    <row r="2672" spans="1:5" x14ac:dyDescent="0.25">
      <c r="A2672" t="s">
        <v>8649</v>
      </c>
      <c r="B2672" t="s">
        <v>13926</v>
      </c>
      <c r="C2672" t="s">
        <v>13927</v>
      </c>
      <c r="D2672" s="22">
        <v>0</v>
      </c>
      <c r="E2672" s="23">
        <f t="shared" si="106"/>
        <v>0</v>
      </c>
    </row>
    <row r="2673" spans="1:5" x14ac:dyDescent="0.25">
      <c r="A2673" t="s">
        <v>8649</v>
      </c>
      <c r="B2673" t="s">
        <v>13928</v>
      </c>
      <c r="C2673" t="s">
        <v>13929</v>
      </c>
      <c r="D2673" s="22">
        <v>100000</v>
      </c>
      <c r="E2673" s="23">
        <f t="shared" si="106"/>
        <v>55000.000000000007</v>
      </c>
    </row>
    <row r="2674" spans="1:5" x14ac:dyDescent="0.25">
      <c r="A2674" t="s">
        <v>8858</v>
      </c>
      <c r="B2674" t="s">
        <v>13930</v>
      </c>
      <c r="C2674" t="s">
        <v>13931</v>
      </c>
      <c r="D2674" s="22">
        <v>0</v>
      </c>
      <c r="E2674" s="23">
        <f>D2674*0.6</f>
        <v>0</v>
      </c>
    </row>
    <row r="2675" spans="1:5" x14ac:dyDescent="0.25">
      <c r="A2675" t="s">
        <v>8713</v>
      </c>
      <c r="B2675" t="s">
        <v>13932</v>
      </c>
      <c r="C2675" t="s">
        <v>13933</v>
      </c>
      <c r="D2675" s="22">
        <v>65</v>
      </c>
      <c r="E2675" s="23">
        <f>D2675*0.55</f>
        <v>35.75</v>
      </c>
    </row>
    <row r="2676" spans="1:5" x14ac:dyDescent="0.25">
      <c r="A2676" t="s">
        <v>8713</v>
      </c>
      <c r="B2676" t="s">
        <v>13934</v>
      </c>
      <c r="C2676" t="s">
        <v>13935</v>
      </c>
      <c r="D2676" s="22">
        <v>65</v>
      </c>
      <c r="E2676" s="23">
        <f>D2676*0.55</f>
        <v>35.75</v>
      </c>
    </row>
    <row r="2677" spans="1:5" x14ac:dyDescent="0.25">
      <c r="A2677" t="s">
        <v>8713</v>
      </c>
      <c r="B2677" t="s">
        <v>13936</v>
      </c>
      <c r="C2677" t="s">
        <v>13937</v>
      </c>
      <c r="D2677" s="22">
        <v>900</v>
      </c>
      <c r="E2677" s="23">
        <f>D2677*0.55</f>
        <v>495.00000000000006</v>
      </c>
    </row>
    <row r="2678" spans="1:5" x14ac:dyDescent="0.25">
      <c r="A2678" t="s">
        <v>8713</v>
      </c>
      <c r="B2678" t="s">
        <v>13938</v>
      </c>
      <c r="C2678" t="s">
        <v>13939</v>
      </c>
      <c r="D2678" s="22">
        <v>2100</v>
      </c>
      <c r="E2678" s="23">
        <f>D2678*0.55</f>
        <v>1155</v>
      </c>
    </row>
    <row r="2679" spans="1:5" x14ac:dyDescent="0.25">
      <c r="A2679" t="s">
        <v>8713</v>
      </c>
      <c r="B2679" t="s">
        <v>13940</v>
      </c>
      <c r="C2679" t="s">
        <v>13941</v>
      </c>
      <c r="D2679" s="22">
        <v>6200</v>
      </c>
      <c r="E2679" s="23">
        <f t="shared" ref="E2679:E2684" si="107">D2679*0.6</f>
        <v>3720</v>
      </c>
    </row>
    <row r="2680" spans="1:5" x14ac:dyDescent="0.25">
      <c r="A2680" t="s">
        <v>8713</v>
      </c>
      <c r="B2680" t="s">
        <v>13942</v>
      </c>
      <c r="C2680" t="s">
        <v>13943</v>
      </c>
      <c r="D2680" s="22">
        <v>14260</v>
      </c>
      <c r="E2680" s="23">
        <f t="shared" si="107"/>
        <v>8556</v>
      </c>
    </row>
    <row r="2681" spans="1:5" x14ac:dyDescent="0.25">
      <c r="A2681" t="s">
        <v>8713</v>
      </c>
      <c r="B2681" t="s">
        <v>13944</v>
      </c>
      <c r="C2681" t="s">
        <v>13945</v>
      </c>
      <c r="D2681" s="22">
        <v>6200</v>
      </c>
      <c r="E2681" s="23">
        <f t="shared" si="107"/>
        <v>3720</v>
      </c>
    </row>
    <row r="2682" spans="1:5" x14ac:dyDescent="0.25">
      <c r="A2682" t="s">
        <v>8713</v>
      </c>
      <c r="B2682" t="s">
        <v>13946</v>
      </c>
      <c r="C2682" t="s">
        <v>13947</v>
      </c>
      <c r="D2682" s="22">
        <v>14260</v>
      </c>
      <c r="E2682" s="23">
        <f t="shared" si="107"/>
        <v>8556</v>
      </c>
    </row>
    <row r="2683" spans="1:5" x14ac:dyDescent="0.25">
      <c r="A2683" t="s">
        <v>8713</v>
      </c>
      <c r="B2683" t="s">
        <v>13948</v>
      </c>
      <c r="C2683" t="s">
        <v>13949</v>
      </c>
      <c r="D2683" s="22">
        <v>3875</v>
      </c>
      <c r="E2683" s="23">
        <f t="shared" si="107"/>
        <v>2325</v>
      </c>
    </row>
    <row r="2684" spans="1:5" x14ac:dyDescent="0.25">
      <c r="A2684" t="s">
        <v>8713</v>
      </c>
      <c r="B2684" t="s">
        <v>13950</v>
      </c>
      <c r="C2684" t="s">
        <v>13951</v>
      </c>
      <c r="D2684" s="22">
        <v>8913</v>
      </c>
      <c r="E2684" s="23">
        <f t="shared" si="107"/>
        <v>5347.8</v>
      </c>
    </row>
    <row r="2685" spans="1:5" x14ac:dyDescent="0.25">
      <c r="A2685" t="s">
        <v>8713</v>
      </c>
      <c r="B2685" t="s">
        <v>13952</v>
      </c>
      <c r="C2685" t="s">
        <v>13953</v>
      </c>
      <c r="D2685" s="22">
        <v>125</v>
      </c>
      <c r="E2685" s="23">
        <f>D2685*0.55</f>
        <v>68.75</v>
      </c>
    </row>
    <row r="2686" spans="1:5" x14ac:dyDescent="0.25">
      <c r="A2686" t="s">
        <v>8649</v>
      </c>
      <c r="B2686" t="s">
        <v>13954</v>
      </c>
      <c r="C2686" t="s">
        <v>13955</v>
      </c>
      <c r="D2686" s="22">
        <v>300</v>
      </c>
      <c r="E2686" s="23">
        <f>D2686*0.55</f>
        <v>165</v>
      </c>
    </row>
    <row r="2687" spans="1:5" x14ac:dyDescent="0.25">
      <c r="A2687" t="s">
        <v>8713</v>
      </c>
      <c r="B2687" t="s">
        <v>13956</v>
      </c>
      <c r="C2687" t="s">
        <v>13957</v>
      </c>
      <c r="D2687" s="22">
        <v>2400</v>
      </c>
      <c r="E2687" s="23">
        <f t="shared" ref="E2687:E2696" si="108">D2687*0.6</f>
        <v>1440</v>
      </c>
    </row>
    <row r="2688" spans="1:5" x14ac:dyDescent="0.25">
      <c r="A2688" t="s">
        <v>8713</v>
      </c>
      <c r="B2688" t="s">
        <v>13958</v>
      </c>
      <c r="C2688" t="s">
        <v>13959</v>
      </c>
      <c r="D2688" s="22">
        <v>5520</v>
      </c>
      <c r="E2688" s="23">
        <f t="shared" si="108"/>
        <v>3312</v>
      </c>
    </row>
    <row r="2689" spans="1:5" x14ac:dyDescent="0.25">
      <c r="A2689" t="s">
        <v>8713</v>
      </c>
      <c r="B2689" t="s">
        <v>13960</v>
      </c>
      <c r="C2689" t="s">
        <v>13961</v>
      </c>
      <c r="D2689" s="22">
        <v>3875</v>
      </c>
      <c r="E2689" s="23">
        <f t="shared" si="108"/>
        <v>2325</v>
      </c>
    </row>
    <row r="2690" spans="1:5" x14ac:dyDescent="0.25">
      <c r="A2690" t="s">
        <v>8713</v>
      </c>
      <c r="B2690" t="s">
        <v>13962</v>
      </c>
      <c r="C2690" t="s">
        <v>13963</v>
      </c>
      <c r="D2690" s="22">
        <v>8913</v>
      </c>
      <c r="E2690" s="23">
        <f t="shared" si="108"/>
        <v>5347.8</v>
      </c>
    </row>
    <row r="2691" spans="1:5" x14ac:dyDescent="0.25">
      <c r="A2691" t="s">
        <v>8713</v>
      </c>
      <c r="B2691" t="s">
        <v>13964</v>
      </c>
      <c r="C2691" t="s">
        <v>13965</v>
      </c>
      <c r="D2691" s="22">
        <v>12000</v>
      </c>
      <c r="E2691" s="23">
        <f t="shared" si="108"/>
        <v>7200</v>
      </c>
    </row>
    <row r="2692" spans="1:5" x14ac:dyDescent="0.25">
      <c r="A2692" t="s">
        <v>8713</v>
      </c>
      <c r="B2692" t="s">
        <v>13966</v>
      </c>
      <c r="C2692" t="s">
        <v>13967</v>
      </c>
      <c r="D2692" s="22">
        <v>27600</v>
      </c>
      <c r="E2692" s="23">
        <f t="shared" si="108"/>
        <v>16560</v>
      </c>
    </row>
    <row r="2693" spans="1:5" x14ac:dyDescent="0.25">
      <c r="A2693" t="s">
        <v>8713</v>
      </c>
      <c r="B2693" t="s">
        <v>13968</v>
      </c>
      <c r="C2693" t="s">
        <v>13969</v>
      </c>
      <c r="D2693" s="22">
        <v>12000</v>
      </c>
      <c r="E2693" s="23">
        <f t="shared" si="108"/>
        <v>7200</v>
      </c>
    </row>
    <row r="2694" spans="1:5" x14ac:dyDescent="0.25">
      <c r="A2694" t="s">
        <v>8713</v>
      </c>
      <c r="B2694" t="s">
        <v>13970</v>
      </c>
      <c r="C2694" t="s">
        <v>13971</v>
      </c>
      <c r="D2694" s="22">
        <v>27600</v>
      </c>
      <c r="E2694" s="23">
        <f t="shared" si="108"/>
        <v>16560</v>
      </c>
    </row>
    <row r="2695" spans="1:5" x14ac:dyDescent="0.25">
      <c r="A2695" t="s">
        <v>8713</v>
      </c>
      <c r="B2695" t="s">
        <v>13972</v>
      </c>
      <c r="C2695" t="s">
        <v>13973</v>
      </c>
      <c r="D2695" s="22">
        <v>4000</v>
      </c>
      <c r="E2695" s="23">
        <f t="shared" si="108"/>
        <v>2400</v>
      </c>
    </row>
    <row r="2696" spans="1:5" x14ac:dyDescent="0.25">
      <c r="A2696" t="s">
        <v>8713</v>
      </c>
      <c r="B2696" t="s">
        <v>13974</v>
      </c>
      <c r="C2696" t="s">
        <v>13975</v>
      </c>
      <c r="D2696" s="22">
        <v>9200</v>
      </c>
      <c r="E2696" s="23">
        <f t="shared" si="108"/>
        <v>5520</v>
      </c>
    </row>
    <row r="2697" spans="1:5" x14ac:dyDescent="0.25">
      <c r="A2697" t="s">
        <v>8649</v>
      </c>
      <c r="B2697" t="s">
        <v>13976</v>
      </c>
      <c r="C2697" t="s">
        <v>13977</v>
      </c>
      <c r="D2697" s="22">
        <v>100</v>
      </c>
      <c r="E2697" s="23">
        <f t="shared" ref="E2697:E2721" si="109">D2697*0.55</f>
        <v>55.000000000000007</v>
      </c>
    </row>
    <row r="2698" spans="1:5" x14ac:dyDescent="0.25">
      <c r="A2698" t="s">
        <v>8649</v>
      </c>
      <c r="B2698" t="s">
        <v>13978</v>
      </c>
      <c r="C2698" t="s">
        <v>13979</v>
      </c>
      <c r="D2698" s="22">
        <v>75000</v>
      </c>
      <c r="E2698" s="23">
        <f t="shared" si="109"/>
        <v>41250</v>
      </c>
    </row>
    <row r="2699" spans="1:5" x14ac:dyDescent="0.25">
      <c r="A2699" t="s">
        <v>8649</v>
      </c>
      <c r="B2699" t="s">
        <v>13980</v>
      </c>
      <c r="C2699" t="s">
        <v>13981</v>
      </c>
      <c r="D2699" s="22">
        <v>17500</v>
      </c>
      <c r="E2699" s="23">
        <f t="shared" si="109"/>
        <v>9625</v>
      </c>
    </row>
    <row r="2700" spans="1:5" x14ac:dyDescent="0.25">
      <c r="A2700" t="s">
        <v>8713</v>
      </c>
      <c r="B2700" t="s">
        <v>13982</v>
      </c>
      <c r="C2700" t="s">
        <v>13983</v>
      </c>
      <c r="D2700" s="22">
        <v>3500</v>
      </c>
      <c r="E2700" s="23">
        <f t="shared" si="109"/>
        <v>1925.0000000000002</v>
      </c>
    </row>
    <row r="2701" spans="1:5" x14ac:dyDescent="0.25">
      <c r="A2701" t="s">
        <v>8649</v>
      </c>
      <c r="B2701" t="s">
        <v>13984</v>
      </c>
      <c r="C2701" t="s">
        <v>13985</v>
      </c>
      <c r="D2701" s="22">
        <v>8500</v>
      </c>
      <c r="E2701" s="23">
        <f t="shared" si="109"/>
        <v>4675</v>
      </c>
    </row>
    <row r="2702" spans="1:5" x14ac:dyDescent="0.25">
      <c r="A2702" t="s">
        <v>8649</v>
      </c>
      <c r="B2702" t="s">
        <v>13986</v>
      </c>
      <c r="C2702" t="s">
        <v>13987</v>
      </c>
      <c r="D2702" s="22">
        <v>3500</v>
      </c>
      <c r="E2702" s="23">
        <f t="shared" si="109"/>
        <v>1925.0000000000002</v>
      </c>
    </row>
    <row r="2703" spans="1:5" x14ac:dyDescent="0.25">
      <c r="A2703" t="s">
        <v>8713</v>
      </c>
      <c r="B2703" t="s">
        <v>13988</v>
      </c>
      <c r="C2703" t="s">
        <v>13989</v>
      </c>
      <c r="D2703" s="22">
        <v>1600</v>
      </c>
      <c r="E2703" s="23">
        <f t="shared" si="109"/>
        <v>880.00000000000011</v>
      </c>
    </row>
    <row r="2704" spans="1:5" x14ac:dyDescent="0.25">
      <c r="A2704" t="s">
        <v>8713</v>
      </c>
      <c r="B2704" t="s">
        <v>13990</v>
      </c>
      <c r="C2704" t="s">
        <v>13991</v>
      </c>
      <c r="D2704" s="22">
        <v>2800</v>
      </c>
      <c r="E2704" s="23">
        <f t="shared" si="109"/>
        <v>1540.0000000000002</v>
      </c>
    </row>
    <row r="2705" spans="1:5" x14ac:dyDescent="0.25">
      <c r="A2705" t="s">
        <v>8649</v>
      </c>
      <c r="B2705" t="s">
        <v>13992</v>
      </c>
      <c r="C2705" t="s">
        <v>13993</v>
      </c>
      <c r="D2705" s="22">
        <v>0</v>
      </c>
      <c r="E2705" s="23">
        <f t="shared" si="109"/>
        <v>0</v>
      </c>
    </row>
    <row r="2706" spans="1:5" x14ac:dyDescent="0.25">
      <c r="A2706" t="s">
        <v>8649</v>
      </c>
      <c r="B2706" t="s">
        <v>13994</v>
      </c>
      <c r="C2706" t="s">
        <v>13995</v>
      </c>
      <c r="D2706" s="22">
        <v>45000</v>
      </c>
      <c r="E2706" s="23">
        <f t="shared" si="109"/>
        <v>24750.000000000004</v>
      </c>
    </row>
    <row r="2707" spans="1:5" x14ac:dyDescent="0.25">
      <c r="A2707" t="s">
        <v>8649</v>
      </c>
      <c r="B2707" t="s">
        <v>13996</v>
      </c>
      <c r="C2707" t="s">
        <v>13997</v>
      </c>
      <c r="D2707" s="22">
        <v>45000</v>
      </c>
      <c r="E2707" s="23">
        <f t="shared" si="109"/>
        <v>24750.000000000004</v>
      </c>
    </row>
    <row r="2708" spans="1:5" x14ac:dyDescent="0.25">
      <c r="A2708" t="s">
        <v>8649</v>
      </c>
      <c r="B2708" t="s">
        <v>13998</v>
      </c>
      <c r="C2708" t="s">
        <v>13999</v>
      </c>
      <c r="D2708" s="22">
        <v>52500</v>
      </c>
      <c r="E2708" s="23">
        <f t="shared" si="109"/>
        <v>28875.000000000004</v>
      </c>
    </row>
    <row r="2709" spans="1:5" x14ac:dyDescent="0.25">
      <c r="A2709" t="s">
        <v>8649</v>
      </c>
      <c r="B2709" t="s">
        <v>14000</v>
      </c>
      <c r="C2709" t="s">
        <v>14001</v>
      </c>
      <c r="D2709" s="22">
        <v>52500</v>
      </c>
      <c r="E2709" s="23">
        <f t="shared" si="109"/>
        <v>28875.000000000004</v>
      </c>
    </row>
    <row r="2710" spans="1:5" x14ac:dyDescent="0.25">
      <c r="A2710" t="s">
        <v>8649</v>
      </c>
      <c r="B2710" t="s">
        <v>14002</v>
      </c>
      <c r="C2710" t="s">
        <v>14003</v>
      </c>
      <c r="D2710" s="22">
        <v>9000</v>
      </c>
      <c r="E2710" s="23">
        <f t="shared" si="109"/>
        <v>4950</v>
      </c>
    </row>
    <row r="2711" spans="1:5" x14ac:dyDescent="0.25">
      <c r="A2711" t="s">
        <v>8649</v>
      </c>
      <c r="B2711" t="s">
        <v>14004</v>
      </c>
      <c r="C2711" t="s">
        <v>14005</v>
      </c>
      <c r="D2711" s="22">
        <v>9000</v>
      </c>
      <c r="E2711" s="23">
        <f t="shared" si="109"/>
        <v>4950</v>
      </c>
    </row>
    <row r="2712" spans="1:5" x14ac:dyDescent="0.25">
      <c r="A2712" t="s">
        <v>8649</v>
      </c>
      <c r="B2712" t="s">
        <v>14006</v>
      </c>
      <c r="C2712" t="s">
        <v>14007</v>
      </c>
      <c r="D2712" s="22">
        <v>37500</v>
      </c>
      <c r="E2712" s="23">
        <f t="shared" si="109"/>
        <v>20625</v>
      </c>
    </row>
    <row r="2713" spans="1:5" x14ac:dyDescent="0.25">
      <c r="A2713" t="s">
        <v>8649</v>
      </c>
      <c r="B2713" t="s">
        <v>14008</v>
      </c>
      <c r="C2713" t="s">
        <v>14009</v>
      </c>
      <c r="D2713" s="22">
        <v>37500</v>
      </c>
      <c r="E2713" s="23">
        <f t="shared" si="109"/>
        <v>20625</v>
      </c>
    </row>
    <row r="2714" spans="1:5" x14ac:dyDescent="0.25">
      <c r="A2714" t="s">
        <v>8649</v>
      </c>
      <c r="B2714" t="s">
        <v>14010</v>
      </c>
      <c r="C2714" t="s">
        <v>14011</v>
      </c>
      <c r="D2714" s="22">
        <v>400</v>
      </c>
      <c r="E2714" s="23">
        <f t="shared" si="109"/>
        <v>220.00000000000003</v>
      </c>
    </row>
    <row r="2715" spans="1:5" x14ac:dyDescent="0.25">
      <c r="A2715" t="s">
        <v>8649</v>
      </c>
      <c r="B2715" t="s">
        <v>14012</v>
      </c>
      <c r="C2715" t="s">
        <v>14013</v>
      </c>
      <c r="D2715" s="22">
        <v>700</v>
      </c>
      <c r="E2715" s="23">
        <f t="shared" si="109"/>
        <v>385.00000000000006</v>
      </c>
    </row>
    <row r="2716" spans="1:5" x14ac:dyDescent="0.25">
      <c r="A2716" t="s">
        <v>8649</v>
      </c>
      <c r="B2716" t="s">
        <v>14014</v>
      </c>
      <c r="C2716" t="s">
        <v>14015</v>
      </c>
      <c r="D2716" s="22">
        <v>600</v>
      </c>
      <c r="E2716" s="23">
        <f t="shared" si="109"/>
        <v>330</v>
      </c>
    </row>
    <row r="2717" spans="1:5" x14ac:dyDescent="0.25">
      <c r="A2717" t="s">
        <v>8649</v>
      </c>
      <c r="B2717" t="s">
        <v>14016</v>
      </c>
      <c r="C2717" t="s">
        <v>14017</v>
      </c>
      <c r="D2717" s="22">
        <v>100</v>
      </c>
      <c r="E2717" s="23">
        <f t="shared" si="109"/>
        <v>55.000000000000007</v>
      </c>
    </row>
    <row r="2718" spans="1:5" x14ac:dyDescent="0.25">
      <c r="A2718" t="s">
        <v>8649</v>
      </c>
      <c r="B2718" t="s">
        <v>14018</v>
      </c>
      <c r="C2718" t="s">
        <v>14019</v>
      </c>
      <c r="D2718" s="22">
        <v>1095</v>
      </c>
      <c r="E2718" s="23">
        <f t="shared" si="109"/>
        <v>602.25</v>
      </c>
    </row>
    <row r="2719" spans="1:5" x14ac:dyDescent="0.25">
      <c r="A2719" t="s">
        <v>8649</v>
      </c>
      <c r="B2719" t="s">
        <v>14020</v>
      </c>
      <c r="C2719" t="s">
        <v>14021</v>
      </c>
      <c r="D2719" s="22">
        <v>449</v>
      </c>
      <c r="E2719" s="23">
        <f t="shared" si="109"/>
        <v>246.95000000000002</v>
      </c>
    </row>
    <row r="2720" spans="1:5" x14ac:dyDescent="0.25">
      <c r="A2720" t="s">
        <v>8649</v>
      </c>
      <c r="B2720" t="s">
        <v>14022</v>
      </c>
      <c r="C2720" t="s">
        <v>14023</v>
      </c>
      <c r="D2720" s="22">
        <v>25000</v>
      </c>
      <c r="E2720" s="23">
        <f t="shared" si="109"/>
        <v>13750.000000000002</v>
      </c>
    </row>
    <row r="2721" spans="1:5" x14ac:dyDescent="0.25">
      <c r="A2721" t="s">
        <v>8649</v>
      </c>
      <c r="B2721" t="s">
        <v>14024</v>
      </c>
      <c r="C2721" t="s">
        <v>14025</v>
      </c>
      <c r="D2721" s="22">
        <v>4000</v>
      </c>
      <c r="E2721" s="23">
        <f t="shared" si="109"/>
        <v>2200</v>
      </c>
    </row>
    <row r="2722" spans="1:5" x14ac:dyDescent="0.25">
      <c r="A2722" t="s">
        <v>8713</v>
      </c>
      <c r="B2722" t="s">
        <v>14026</v>
      </c>
      <c r="C2722" t="s">
        <v>14027</v>
      </c>
      <c r="D2722" s="22">
        <v>700</v>
      </c>
      <c r="E2722" s="23">
        <f t="shared" ref="E2722:E2734" si="110">D2722*0.6</f>
        <v>420</v>
      </c>
    </row>
    <row r="2723" spans="1:5" x14ac:dyDescent="0.25">
      <c r="A2723" t="s">
        <v>8713</v>
      </c>
      <c r="B2723" t="s">
        <v>14028</v>
      </c>
      <c r="C2723" t="s">
        <v>14029</v>
      </c>
      <c r="D2723" s="22">
        <v>5000</v>
      </c>
      <c r="E2723" s="23">
        <f t="shared" si="110"/>
        <v>3000</v>
      </c>
    </row>
    <row r="2724" spans="1:5" x14ac:dyDescent="0.25">
      <c r="A2724" t="s">
        <v>8713</v>
      </c>
      <c r="B2724" t="s">
        <v>14030</v>
      </c>
      <c r="C2724" t="s">
        <v>14031</v>
      </c>
      <c r="D2724" s="22">
        <v>30000</v>
      </c>
      <c r="E2724" s="23">
        <f t="shared" si="110"/>
        <v>18000</v>
      </c>
    </row>
    <row r="2725" spans="1:5" x14ac:dyDescent="0.25">
      <c r="A2725" t="s">
        <v>8713</v>
      </c>
      <c r="B2725" t="s">
        <v>14032</v>
      </c>
      <c r="C2725" t="s">
        <v>14033</v>
      </c>
      <c r="D2725" s="22">
        <v>100000</v>
      </c>
      <c r="E2725" s="23">
        <f t="shared" si="110"/>
        <v>60000</v>
      </c>
    </row>
    <row r="2726" spans="1:5" x14ac:dyDescent="0.25">
      <c r="A2726" t="s">
        <v>8713</v>
      </c>
      <c r="B2726" t="s">
        <v>14034</v>
      </c>
      <c r="C2726" t="s">
        <v>14035</v>
      </c>
      <c r="D2726" s="22">
        <v>6750</v>
      </c>
      <c r="E2726" s="23">
        <f t="shared" si="110"/>
        <v>4050</v>
      </c>
    </row>
    <row r="2727" spans="1:5" x14ac:dyDescent="0.25">
      <c r="A2727" t="s">
        <v>8713</v>
      </c>
      <c r="B2727" t="s">
        <v>14036</v>
      </c>
      <c r="C2727" t="s">
        <v>14037</v>
      </c>
      <c r="D2727" s="22">
        <v>44000</v>
      </c>
      <c r="E2727" s="23">
        <f t="shared" si="110"/>
        <v>26400</v>
      </c>
    </row>
    <row r="2728" spans="1:5" x14ac:dyDescent="0.25">
      <c r="A2728" t="s">
        <v>8713</v>
      </c>
      <c r="B2728" t="s">
        <v>14038</v>
      </c>
      <c r="C2728" t="s">
        <v>14039</v>
      </c>
      <c r="D2728" s="22">
        <v>1500</v>
      </c>
      <c r="E2728" s="23">
        <f t="shared" si="110"/>
        <v>900</v>
      </c>
    </row>
    <row r="2729" spans="1:5" x14ac:dyDescent="0.25">
      <c r="A2729" t="s">
        <v>8713</v>
      </c>
      <c r="B2729" t="s">
        <v>14040</v>
      </c>
      <c r="C2729" t="s">
        <v>14041</v>
      </c>
      <c r="D2729" s="22">
        <v>10000</v>
      </c>
      <c r="E2729" s="23">
        <f t="shared" si="110"/>
        <v>6000</v>
      </c>
    </row>
    <row r="2730" spans="1:5" x14ac:dyDescent="0.25">
      <c r="A2730" t="s">
        <v>8713</v>
      </c>
      <c r="B2730" t="s">
        <v>14042</v>
      </c>
      <c r="C2730" t="s">
        <v>14043</v>
      </c>
      <c r="D2730" s="22">
        <v>350</v>
      </c>
      <c r="E2730" s="23">
        <f t="shared" si="110"/>
        <v>210</v>
      </c>
    </row>
    <row r="2731" spans="1:5" x14ac:dyDescent="0.25">
      <c r="A2731" t="s">
        <v>8713</v>
      </c>
      <c r="B2731" t="s">
        <v>14044</v>
      </c>
      <c r="C2731" t="s">
        <v>14045</v>
      </c>
      <c r="D2731" s="22">
        <v>2650</v>
      </c>
      <c r="E2731" s="23">
        <f t="shared" si="110"/>
        <v>1590</v>
      </c>
    </row>
    <row r="2732" spans="1:5" x14ac:dyDescent="0.25">
      <c r="A2732" t="s">
        <v>8713</v>
      </c>
      <c r="B2732" t="s">
        <v>14046</v>
      </c>
      <c r="C2732" t="s">
        <v>14047</v>
      </c>
      <c r="D2732" s="22">
        <v>17500</v>
      </c>
      <c r="E2732" s="23">
        <f t="shared" si="110"/>
        <v>10500</v>
      </c>
    </row>
    <row r="2733" spans="1:5" x14ac:dyDescent="0.25">
      <c r="A2733" t="s">
        <v>8713</v>
      </c>
      <c r="B2733" t="s">
        <v>14048</v>
      </c>
      <c r="C2733" t="s">
        <v>14049</v>
      </c>
      <c r="D2733" s="22">
        <v>65000</v>
      </c>
      <c r="E2733" s="23">
        <f t="shared" si="110"/>
        <v>39000</v>
      </c>
    </row>
    <row r="2734" spans="1:5" x14ac:dyDescent="0.25">
      <c r="A2734" t="s">
        <v>8713</v>
      </c>
      <c r="B2734" t="s">
        <v>14050</v>
      </c>
      <c r="C2734" t="s">
        <v>14051</v>
      </c>
      <c r="D2734" s="22">
        <v>7500</v>
      </c>
      <c r="E2734" s="23">
        <f t="shared" si="110"/>
        <v>4500</v>
      </c>
    </row>
    <row r="2735" spans="1:5" x14ac:dyDescent="0.25">
      <c r="A2735" t="s">
        <v>8649</v>
      </c>
      <c r="B2735" t="s">
        <v>14052</v>
      </c>
      <c r="C2735" t="s">
        <v>14053</v>
      </c>
      <c r="D2735" s="22">
        <v>150</v>
      </c>
      <c r="E2735" s="23">
        <f t="shared" ref="E2735:E2750" si="111">D2735*0.55</f>
        <v>82.5</v>
      </c>
    </row>
    <row r="2736" spans="1:5" x14ac:dyDescent="0.25">
      <c r="A2736" t="s">
        <v>8649</v>
      </c>
      <c r="B2736" t="s">
        <v>14054</v>
      </c>
      <c r="C2736" t="s">
        <v>14055</v>
      </c>
      <c r="D2736" s="22">
        <v>210</v>
      </c>
      <c r="E2736" s="23">
        <f t="shared" si="111"/>
        <v>115.50000000000001</v>
      </c>
    </row>
    <row r="2737" spans="1:5" x14ac:dyDescent="0.25">
      <c r="A2737" t="s">
        <v>8649</v>
      </c>
      <c r="B2737" t="s">
        <v>14056</v>
      </c>
      <c r="C2737" t="s">
        <v>14057</v>
      </c>
      <c r="D2737" s="22">
        <v>10000</v>
      </c>
      <c r="E2737" s="23">
        <f t="shared" si="111"/>
        <v>5500</v>
      </c>
    </row>
    <row r="2738" spans="1:5" x14ac:dyDescent="0.25">
      <c r="A2738" t="s">
        <v>8649</v>
      </c>
      <c r="B2738" t="s">
        <v>14058</v>
      </c>
      <c r="C2738" t="s">
        <v>14059</v>
      </c>
      <c r="D2738" s="22">
        <v>4000</v>
      </c>
      <c r="E2738" s="23">
        <f t="shared" si="111"/>
        <v>2200</v>
      </c>
    </row>
    <row r="2739" spans="1:5" x14ac:dyDescent="0.25">
      <c r="A2739" t="s">
        <v>8649</v>
      </c>
      <c r="B2739" t="s">
        <v>14060</v>
      </c>
      <c r="C2739" t="s">
        <v>14061</v>
      </c>
      <c r="D2739" s="22">
        <v>1750</v>
      </c>
      <c r="E2739" s="23">
        <f t="shared" si="111"/>
        <v>962.50000000000011</v>
      </c>
    </row>
    <row r="2740" spans="1:5" x14ac:dyDescent="0.25">
      <c r="A2740" t="s">
        <v>8649</v>
      </c>
      <c r="B2740" t="s">
        <v>14062</v>
      </c>
      <c r="C2740" t="s">
        <v>14063</v>
      </c>
      <c r="D2740" s="22">
        <v>1500</v>
      </c>
      <c r="E2740" s="23">
        <f t="shared" si="111"/>
        <v>825.00000000000011</v>
      </c>
    </row>
    <row r="2741" spans="1:5" x14ac:dyDescent="0.25">
      <c r="A2741" t="s">
        <v>8649</v>
      </c>
      <c r="B2741" t="s">
        <v>14064</v>
      </c>
      <c r="C2741" t="s">
        <v>14065</v>
      </c>
      <c r="D2741" s="22">
        <v>6000</v>
      </c>
      <c r="E2741" s="23">
        <f t="shared" si="111"/>
        <v>3300.0000000000005</v>
      </c>
    </row>
    <row r="2742" spans="1:5" x14ac:dyDescent="0.25">
      <c r="A2742" t="s">
        <v>8649</v>
      </c>
      <c r="B2742" t="s">
        <v>14066</v>
      </c>
      <c r="C2742" t="s">
        <v>14067</v>
      </c>
      <c r="D2742" s="22">
        <v>7000</v>
      </c>
      <c r="E2742" s="23">
        <f t="shared" si="111"/>
        <v>3850.0000000000005</v>
      </c>
    </row>
    <row r="2743" spans="1:5" x14ac:dyDescent="0.25">
      <c r="A2743" t="s">
        <v>8649</v>
      </c>
      <c r="B2743" t="s">
        <v>14068</v>
      </c>
      <c r="C2743" t="s">
        <v>14069</v>
      </c>
      <c r="D2743" s="22">
        <v>1000</v>
      </c>
      <c r="E2743" s="23">
        <f t="shared" si="111"/>
        <v>550</v>
      </c>
    </row>
    <row r="2744" spans="1:5" x14ac:dyDescent="0.25">
      <c r="A2744" t="s">
        <v>8649</v>
      </c>
      <c r="B2744" t="s">
        <v>14070</v>
      </c>
      <c r="C2744" t="s">
        <v>14071</v>
      </c>
      <c r="D2744" s="22">
        <v>1200</v>
      </c>
      <c r="E2744" s="23">
        <f t="shared" si="111"/>
        <v>660</v>
      </c>
    </row>
    <row r="2745" spans="1:5" x14ac:dyDescent="0.25">
      <c r="A2745" t="s">
        <v>8649</v>
      </c>
      <c r="B2745" t="s">
        <v>14072</v>
      </c>
      <c r="C2745" t="s">
        <v>14073</v>
      </c>
      <c r="D2745" s="22">
        <v>500</v>
      </c>
      <c r="E2745" s="23">
        <f t="shared" si="111"/>
        <v>275</v>
      </c>
    </row>
    <row r="2746" spans="1:5" x14ac:dyDescent="0.25">
      <c r="A2746" t="s">
        <v>8649</v>
      </c>
      <c r="B2746" t="s">
        <v>14074</v>
      </c>
      <c r="C2746" t="s">
        <v>14075</v>
      </c>
      <c r="D2746" s="22">
        <v>600</v>
      </c>
      <c r="E2746" s="23">
        <f t="shared" si="111"/>
        <v>330</v>
      </c>
    </row>
    <row r="2747" spans="1:5" x14ac:dyDescent="0.25">
      <c r="A2747" t="s">
        <v>8649</v>
      </c>
      <c r="B2747" t="s">
        <v>14076</v>
      </c>
      <c r="C2747" t="s">
        <v>14077</v>
      </c>
      <c r="D2747" s="22">
        <v>400</v>
      </c>
      <c r="E2747" s="23">
        <f t="shared" si="111"/>
        <v>220.00000000000003</v>
      </c>
    </row>
    <row r="2748" spans="1:5" x14ac:dyDescent="0.25">
      <c r="A2748" t="s">
        <v>8649</v>
      </c>
      <c r="B2748" t="s">
        <v>14078</v>
      </c>
      <c r="C2748" t="s">
        <v>14079</v>
      </c>
      <c r="D2748" s="22">
        <v>500</v>
      </c>
      <c r="E2748" s="23">
        <f t="shared" si="111"/>
        <v>275</v>
      </c>
    </row>
    <row r="2749" spans="1:5" x14ac:dyDescent="0.25">
      <c r="A2749" t="s">
        <v>8649</v>
      </c>
      <c r="B2749" t="s">
        <v>14080</v>
      </c>
      <c r="C2749" t="s">
        <v>14081</v>
      </c>
      <c r="D2749" s="22">
        <v>4000</v>
      </c>
      <c r="E2749" s="23">
        <f t="shared" si="111"/>
        <v>2200</v>
      </c>
    </row>
    <row r="2750" spans="1:5" x14ac:dyDescent="0.25">
      <c r="A2750" t="s">
        <v>8649</v>
      </c>
      <c r="B2750" t="s">
        <v>14082</v>
      </c>
      <c r="C2750" t="s">
        <v>14083</v>
      </c>
      <c r="D2750" s="22">
        <v>1500</v>
      </c>
      <c r="E2750" s="23">
        <f t="shared" si="111"/>
        <v>825.00000000000011</v>
      </c>
    </row>
    <row r="2751" spans="1:5" x14ac:dyDescent="0.25">
      <c r="A2751" t="s">
        <v>8649</v>
      </c>
      <c r="B2751" t="s">
        <v>14084</v>
      </c>
      <c r="C2751" t="s">
        <v>14085</v>
      </c>
      <c r="D2751" s="22">
        <v>64000</v>
      </c>
      <c r="E2751" s="23">
        <f t="shared" ref="E2751:E2814" si="112">D2751*0.6</f>
        <v>38400</v>
      </c>
    </row>
    <row r="2752" spans="1:5" x14ac:dyDescent="0.25">
      <c r="A2752" t="s">
        <v>8649</v>
      </c>
      <c r="B2752" t="s">
        <v>14086</v>
      </c>
      <c r="C2752" t="s">
        <v>14087</v>
      </c>
      <c r="D2752" s="22">
        <v>12000</v>
      </c>
      <c r="E2752" s="23">
        <f t="shared" si="112"/>
        <v>7200</v>
      </c>
    </row>
    <row r="2753" spans="1:5" x14ac:dyDescent="0.25">
      <c r="A2753" t="s">
        <v>8649</v>
      </c>
      <c r="B2753" t="s">
        <v>14088</v>
      </c>
      <c r="C2753" t="s">
        <v>14089</v>
      </c>
      <c r="D2753" s="22">
        <v>100000</v>
      </c>
      <c r="E2753" s="23">
        <f t="shared" si="112"/>
        <v>60000</v>
      </c>
    </row>
    <row r="2754" spans="1:5" x14ac:dyDescent="0.25">
      <c r="A2754" t="s">
        <v>8649</v>
      </c>
      <c r="B2754" t="s">
        <v>14090</v>
      </c>
      <c r="C2754" t="s">
        <v>14091</v>
      </c>
      <c r="D2754" s="22">
        <v>20000</v>
      </c>
      <c r="E2754" s="23">
        <f t="shared" si="112"/>
        <v>12000</v>
      </c>
    </row>
    <row r="2755" spans="1:5" x14ac:dyDescent="0.25">
      <c r="A2755" t="s">
        <v>8649</v>
      </c>
      <c r="B2755" t="s">
        <v>14092</v>
      </c>
      <c r="C2755" t="s">
        <v>14093</v>
      </c>
      <c r="D2755" s="22">
        <v>4000</v>
      </c>
      <c r="E2755" s="23">
        <f t="shared" si="112"/>
        <v>2400</v>
      </c>
    </row>
    <row r="2756" spans="1:5" x14ac:dyDescent="0.25">
      <c r="A2756" t="s">
        <v>8649</v>
      </c>
      <c r="B2756" t="s">
        <v>14094</v>
      </c>
      <c r="C2756" t="s">
        <v>14095</v>
      </c>
      <c r="D2756" s="22">
        <v>200000</v>
      </c>
      <c r="E2756" s="23">
        <f t="shared" si="112"/>
        <v>120000</v>
      </c>
    </row>
    <row r="2757" spans="1:5" x14ac:dyDescent="0.25">
      <c r="A2757" t="s">
        <v>8649</v>
      </c>
      <c r="B2757" t="s">
        <v>14096</v>
      </c>
      <c r="C2757" t="s">
        <v>14097</v>
      </c>
      <c r="D2757" s="22">
        <v>32000</v>
      </c>
      <c r="E2757" s="23">
        <f t="shared" si="112"/>
        <v>19200</v>
      </c>
    </row>
    <row r="2758" spans="1:5" x14ac:dyDescent="0.25">
      <c r="A2758" t="s">
        <v>8649</v>
      </c>
      <c r="B2758" t="s">
        <v>14098</v>
      </c>
      <c r="C2758" t="s">
        <v>14099</v>
      </c>
      <c r="D2758" s="22">
        <v>8000</v>
      </c>
      <c r="E2758" s="23">
        <f t="shared" si="112"/>
        <v>4800</v>
      </c>
    </row>
    <row r="2759" spans="1:5" x14ac:dyDescent="0.25">
      <c r="A2759" t="s">
        <v>8649</v>
      </c>
      <c r="B2759" t="s">
        <v>14100</v>
      </c>
      <c r="C2759" t="s">
        <v>14101</v>
      </c>
      <c r="D2759" s="22">
        <v>48000</v>
      </c>
      <c r="E2759" s="23">
        <f t="shared" si="112"/>
        <v>28800</v>
      </c>
    </row>
    <row r="2760" spans="1:5" x14ac:dyDescent="0.25">
      <c r="A2760" t="s">
        <v>8649</v>
      </c>
      <c r="B2760" t="s">
        <v>14102</v>
      </c>
      <c r="C2760" t="s">
        <v>14103</v>
      </c>
      <c r="D2760" s="22">
        <v>25000</v>
      </c>
      <c r="E2760" s="23">
        <f t="shared" si="112"/>
        <v>15000</v>
      </c>
    </row>
    <row r="2761" spans="1:5" x14ac:dyDescent="0.25">
      <c r="A2761" t="s">
        <v>8649</v>
      </c>
      <c r="B2761" t="s">
        <v>14104</v>
      </c>
      <c r="C2761" t="s">
        <v>14105</v>
      </c>
      <c r="D2761" s="22">
        <v>38400</v>
      </c>
      <c r="E2761" s="23">
        <f t="shared" si="112"/>
        <v>23040</v>
      </c>
    </row>
    <row r="2762" spans="1:5" x14ac:dyDescent="0.25">
      <c r="A2762" t="s">
        <v>8649</v>
      </c>
      <c r="B2762" t="s">
        <v>14106</v>
      </c>
      <c r="C2762" t="s">
        <v>14107</v>
      </c>
      <c r="D2762" s="22">
        <v>5200</v>
      </c>
      <c r="E2762" s="23">
        <f t="shared" si="112"/>
        <v>3120</v>
      </c>
    </row>
    <row r="2763" spans="1:5" x14ac:dyDescent="0.25">
      <c r="A2763" t="s">
        <v>8649</v>
      </c>
      <c r="B2763" t="s">
        <v>14108</v>
      </c>
      <c r="C2763" t="s">
        <v>14109</v>
      </c>
      <c r="D2763" s="22">
        <v>22400</v>
      </c>
      <c r="E2763" s="23">
        <f t="shared" si="112"/>
        <v>13440</v>
      </c>
    </row>
    <row r="2764" spans="1:5" x14ac:dyDescent="0.25">
      <c r="A2764" t="s">
        <v>8649</v>
      </c>
      <c r="B2764" t="s">
        <v>14110</v>
      </c>
      <c r="C2764" t="s">
        <v>14111</v>
      </c>
      <c r="D2764" s="22">
        <v>46000</v>
      </c>
      <c r="E2764" s="23">
        <f t="shared" si="112"/>
        <v>27600</v>
      </c>
    </row>
    <row r="2765" spans="1:5" x14ac:dyDescent="0.25">
      <c r="A2765" t="s">
        <v>8649</v>
      </c>
      <c r="B2765" t="s">
        <v>14112</v>
      </c>
      <c r="C2765" t="s">
        <v>14113</v>
      </c>
      <c r="D2765" s="22">
        <v>10000</v>
      </c>
      <c r="E2765" s="23">
        <f t="shared" si="112"/>
        <v>6000</v>
      </c>
    </row>
    <row r="2766" spans="1:5" x14ac:dyDescent="0.25">
      <c r="A2766" t="s">
        <v>8649</v>
      </c>
      <c r="B2766" t="s">
        <v>14114</v>
      </c>
      <c r="C2766" t="s">
        <v>14115</v>
      </c>
      <c r="D2766" s="22">
        <v>100000</v>
      </c>
      <c r="E2766" s="23">
        <f t="shared" si="112"/>
        <v>60000</v>
      </c>
    </row>
    <row r="2767" spans="1:5" x14ac:dyDescent="0.25">
      <c r="A2767" t="s">
        <v>8649</v>
      </c>
      <c r="B2767" t="s">
        <v>14116</v>
      </c>
      <c r="C2767" t="s">
        <v>14117</v>
      </c>
      <c r="D2767" s="22">
        <v>15200</v>
      </c>
      <c r="E2767" s="23">
        <f t="shared" si="112"/>
        <v>9120</v>
      </c>
    </row>
    <row r="2768" spans="1:5" x14ac:dyDescent="0.25">
      <c r="A2768" t="s">
        <v>8649</v>
      </c>
      <c r="B2768" t="s">
        <v>14118</v>
      </c>
      <c r="C2768" t="s">
        <v>14119</v>
      </c>
      <c r="D2768" s="22">
        <v>4800</v>
      </c>
      <c r="E2768" s="23">
        <f t="shared" si="112"/>
        <v>2880</v>
      </c>
    </row>
    <row r="2769" spans="1:5" x14ac:dyDescent="0.25">
      <c r="A2769" t="s">
        <v>8649</v>
      </c>
      <c r="B2769" t="s">
        <v>14120</v>
      </c>
      <c r="C2769" t="s">
        <v>14121</v>
      </c>
      <c r="D2769" s="22">
        <v>20800</v>
      </c>
      <c r="E2769" s="23">
        <f t="shared" si="112"/>
        <v>12480</v>
      </c>
    </row>
    <row r="2770" spans="1:5" x14ac:dyDescent="0.25">
      <c r="A2770" t="s">
        <v>8713</v>
      </c>
      <c r="B2770" t="s">
        <v>14122</v>
      </c>
      <c r="C2770" t="s">
        <v>14123</v>
      </c>
      <c r="D2770" s="22">
        <v>6350</v>
      </c>
      <c r="E2770" s="23">
        <f t="shared" si="112"/>
        <v>3810</v>
      </c>
    </row>
    <row r="2771" spans="1:5" x14ac:dyDescent="0.25">
      <c r="A2771" t="s">
        <v>8713</v>
      </c>
      <c r="B2771" t="s">
        <v>14124</v>
      </c>
      <c r="C2771" t="s">
        <v>14125</v>
      </c>
      <c r="D2771" s="22">
        <v>16170</v>
      </c>
      <c r="E2771" s="23">
        <f t="shared" si="112"/>
        <v>9702</v>
      </c>
    </row>
    <row r="2772" spans="1:5" x14ac:dyDescent="0.25">
      <c r="A2772" t="s">
        <v>8713</v>
      </c>
      <c r="B2772" t="s">
        <v>14126</v>
      </c>
      <c r="C2772" t="s">
        <v>14127</v>
      </c>
      <c r="D2772" s="22">
        <v>26950</v>
      </c>
      <c r="E2772" s="23">
        <f t="shared" si="112"/>
        <v>16170</v>
      </c>
    </row>
    <row r="2773" spans="1:5" x14ac:dyDescent="0.25">
      <c r="A2773" t="s">
        <v>8713</v>
      </c>
      <c r="B2773" t="s">
        <v>14128</v>
      </c>
      <c r="C2773" t="s">
        <v>14129</v>
      </c>
      <c r="D2773" s="22">
        <v>8600</v>
      </c>
      <c r="E2773" s="23">
        <f t="shared" si="112"/>
        <v>5160</v>
      </c>
    </row>
    <row r="2774" spans="1:5" x14ac:dyDescent="0.25">
      <c r="A2774" t="s">
        <v>8713</v>
      </c>
      <c r="B2774" t="s">
        <v>14130</v>
      </c>
      <c r="C2774" t="s">
        <v>14131</v>
      </c>
      <c r="D2774" s="22">
        <v>21930</v>
      </c>
      <c r="E2774" s="23">
        <f t="shared" si="112"/>
        <v>13158</v>
      </c>
    </row>
    <row r="2775" spans="1:5" x14ac:dyDescent="0.25">
      <c r="A2775" t="s">
        <v>8713</v>
      </c>
      <c r="B2775" t="s">
        <v>14132</v>
      </c>
      <c r="C2775" t="s">
        <v>14133</v>
      </c>
      <c r="D2775" s="22">
        <v>36550</v>
      </c>
      <c r="E2775" s="23">
        <f t="shared" si="112"/>
        <v>21930</v>
      </c>
    </row>
    <row r="2776" spans="1:5" x14ac:dyDescent="0.25">
      <c r="A2776" t="s">
        <v>8713</v>
      </c>
      <c r="B2776" t="s">
        <v>14134</v>
      </c>
      <c r="C2776" t="s">
        <v>14135</v>
      </c>
      <c r="D2776" s="22">
        <v>8600</v>
      </c>
      <c r="E2776" s="23">
        <f t="shared" si="112"/>
        <v>5160</v>
      </c>
    </row>
    <row r="2777" spans="1:5" x14ac:dyDescent="0.25">
      <c r="A2777" t="s">
        <v>8713</v>
      </c>
      <c r="B2777" t="s">
        <v>14136</v>
      </c>
      <c r="C2777" t="s">
        <v>14137</v>
      </c>
      <c r="D2777" s="22">
        <v>21930</v>
      </c>
      <c r="E2777" s="23">
        <f t="shared" si="112"/>
        <v>13158</v>
      </c>
    </row>
    <row r="2778" spans="1:5" x14ac:dyDescent="0.25">
      <c r="A2778" t="s">
        <v>8713</v>
      </c>
      <c r="B2778" t="s">
        <v>14138</v>
      </c>
      <c r="C2778" t="s">
        <v>14139</v>
      </c>
      <c r="D2778" s="22">
        <v>36550</v>
      </c>
      <c r="E2778" s="23">
        <f t="shared" si="112"/>
        <v>21930</v>
      </c>
    </row>
    <row r="2779" spans="1:5" x14ac:dyDescent="0.25">
      <c r="A2779" t="s">
        <v>8713</v>
      </c>
      <c r="B2779" t="s">
        <v>14140</v>
      </c>
      <c r="C2779" t="s">
        <v>14141</v>
      </c>
      <c r="D2779" s="22">
        <v>14950</v>
      </c>
      <c r="E2779" s="23">
        <f t="shared" si="112"/>
        <v>8970</v>
      </c>
    </row>
    <row r="2780" spans="1:5" x14ac:dyDescent="0.25">
      <c r="A2780" t="s">
        <v>8713</v>
      </c>
      <c r="B2780" t="s">
        <v>14142</v>
      </c>
      <c r="C2780" t="s">
        <v>14143</v>
      </c>
      <c r="D2780" s="22">
        <v>38100</v>
      </c>
      <c r="E2780" s="23">
        <f t="shared" si="112"/>
        <v>22860</v>
      </c>
    </row>
    <row r="2781" spans="1:5" x14ac:dyDescent="0.25">
      <c r="A2781" t="s">
        <v>8713</v>
      </c>
      <c r="B2781" t="s">
        <v>14144</v>
      </c>
      <c r="C2781" t="s">
        <v>14145</v>
      </c>
      <c r="D2781" s="22">
        <v>63500</v>
      </c>
      <c r="E2781" s="23">
        <f t="shared" si="112"/>
        <v>38100</v>
      </c>
    </row>
    <row r="2782" spans="1:5" x14ac:dyDescent="0.25">
      <c r="A2782" t="s">
        <v>8713</v>
      </c>
      <c r="B2782" t="s">
        <v>14146</v>
      </c>
      <c r="C2782" t="s">
        <v>14147</v>
      </c>
      <c r="D2782" s="22">
        <v>14100</v>
      </c>
      <c r="E2782" s="23">
        <f t="shared" si="112"/>
        <v>8460</v>
      </c>
    </row>
    <row r="2783" spans="1:5" x14ac:dyDescent="0.25">
      <c r="A2783" t="s">
        <v>8713</v>
      </c>
      <c r="B2783" t="s">
        <v>14148</v>
      </c>
      <c r="C2783" t="s">
        <v>14149</v>
      </c>
      <c r="D2783" s="22">
        <v>35960</v>
      </c>
      <c r="E2783" s="23">
        <f t="shared" si="112"/>
        <v>21576</v>
      </c>
    </row>
    <row r="2784" spans="1:5" x14ac:dyDescent="0.25">
      <c r="A2784" t="s">
        <v>8713</v>
      </c>
      <c r="B2784" t="s">
        <v>14150</v>
      </c>
      <c r="C2784" t="s">
        <v>14151</v>
      </c>
      <c r="D2784" s="22">
        <v>59930</v>
      </c>
      <c r="E2784" s="23">
        <f t="shared" si="112"/>
        <v>35958</v>
      </c>
    </row>
    <row r="2785" spans="1:5" x14ac:dyDescent="0.25">
      <c r="A2785" t="s">
        <v>8713</v>
      </c>
      <c r="B2785" t="s">
        <v>14152</v>
      </c>
      <c r="C2785" t="s">
        <v>14153</v>
      </c>
      <c r="D2785" s="22">
        <v>14100</v>
      </c>
      <c r="E2785" s="23">
        <f t="shared" si="112"/>
        <v>8460</v>
      </c>
    </row>
    <row r="2786" spans="1:5" x14ac:dyDescent="0.25">
      <c r="A2786" t="s">
        <v>8713</v>
      </c>
      <c r="B2786" t="s">
        <v>14154</v>
      </c>
      <c r="C2786" t="s">
        <v>14155</v>
      </c>
      <c r="D2786" s="22">
        <v>35960</v>
      </c>
      <c r="E2786" s="23">
        <f t="shared" si="112"/>
        <v>21576</v>
      </c>
    </row>
    <row r="2787" spans="1:5" x14ac:dyDescent="0.25">
      <c r="A2787" t="s">
        <v>8713</v>
      </c>
      <c r="B2787" t="s">
        <v>14156</v>
      </c>
      <c r="C2787" t="s">
        <v>14157</v>
      </c>
      <c r="D2787" s="22">
        <v>59930</v>
      </c>
      <c r="E2787" s="23">
        <f t="shared" si="112"/>
        <v>35958</v>
      </c>
    </row>
    <row r="2788" spans="1:5" x14ac:dyDescent="0.25">
      <c r="A2788" t="s">
        <v>8713</v>
      </c>
      <c r="B2788" t="s">
        <v>14158</v>
      </c>
      <c r="C2788" t="s">
        <v>14159</v>
      </c>
      <c r="D2788" s="22">
        <v>160</v>
      </c>
      <c r="E2788" s="23">
        <f t="shared" si="112"/>
        <v>96</v>
      </c>
    </row>
    <row r="2789" spans="1:5" x14ac:dyDescent="0.25">
      <c r="A2789" t="s">
        <v>8713</v>
      </c>
      <c r="B2789" t="s">
        <v>14160</v>
      </c>
      <c r="C2789" t="s">
        <v>14161</v>
      </c>
      <c r="D2789" s="22">
        <v>410</v>
      </c>
      <c r="E2789" s="23">
        <f t="shared" si="112"/>
        <v>246</v>
      </c>
    </row>
    <row r="2790" spans="1:5" x14ac:dyDescent="0.25">
      <c r="A2790" t="s">
        <v>8713</v>
      </c>
      <c r="B2790" t="s">
        <v>14162</v>
      </c>
      <c r="C2790" t="s">
        <v>14163</v>
      </c>
      <c r="D2790" s="22">
        <v>680</v>
      </c>
      <c r="E2790" s="23">
        <f t="shared" si="112"/>
        <v>408</v>
      </c>
    </row>
    <row r="2791" spans="1:5" x14ac:dyDescent="0.25">
      <c r="A2791" t="s">
        <v>8713</v>
      </c>
      <c r="B2791" t="s">
        <v>14164</v>
      </c>
      <c r="C2791" t="s">
        <v>14165</v>
      </c>
      <c r="D2791" s="22">
        <v>500</v>
      </c>
      <c r="E2791" s="23">
        <f t="shared" si="112"/>
        <v>300</v>
      </c>
    </row>
    <row r="2792" spans="1:5" x14ac:dyDescent="0.25">
      <c r="A2792" t="s">
        <v>8713</v>
      </c>
      <c r="B2792" t="s">
        <v>14166</v>
      </c>
      <c r="C2792" t="s">
        <v>14167</v>
      </c>
      <c r="D2792" s="22">
        <v>1280</v>
      </c>
      <c r="E2792" s="23">
        <f t="shared" si="112"/>
        <v>768</v>
      </c>
    </row>
    <row r="2793" spans="1:5" x14ac:dyDescent="0.25">
      <c r="A2793" t="s">
        <v>8713</v>
      </c>
      <c r="B2793" t="s">
        <v>14168</v>
      </c>
      <c r="C2793" t="s">
        <v>14169</v>
      </c>
      <c r="D2793" s="22">
        <v>2130</v>
      </c>
      <c r="E2793" s="23">
        <f t="shared" si="112"/>
        <v>1278</v>
      </c>
    </row>
    <row r="2794" spans="1:5" x14ac:dyDescent="0.25">
      <c r="A2794" t="s">
        <v>8713</v>
      </c>
      <c r="B2794" t="s">
        <v>14170</v>
      </c>
      <c r="C2794" t="s">
        <v>14171</v>
      </c>
      <c r="D2794" s="22">
        <v>310</v>
      </c>
      <c r="E2794" s="23">
        <f t="shared" si="112"/>
        <v>186</v>
      </c>
    </row>
    <row r="2795" spans="1:5" x14ac:dyDescent="0.25">
      <c r="A2795" t="s">
        <v>8713</v>
      </c>
      <c r="B2795" t="s">
        <v>14172</v>
      </c>
      <c r="C2795" t="s">
        <v>14173</v>
      </c>
      <c r="D2795" s="22">
        <v>800</v>
      </c>
      <c r="E2795" s="23">
        <f t="shared" si="112"/>
        <v>480</v>
      </c>
    </row>
    <row r="2796" spans="1:5" x14ac:dyDescent="0.25">
      <c r="A2796" t="s">
        <v>8713</v>
      </c>
      <c r="B2796" t="s">
        <v>14174</v>
      </c>
      <c r="C2796" t="s">
        <v>14175</v>
      </c>
      <c r="D2796" s="22">
        <v>1320</v>
      </c>
      <c r="E2796" s="23">
        <f t="shared" si="112"/>
        <v>792</v>
      </c>
    </row>
    <row r="2797" spans="1:5" x14ac:dyDescent="0.25">
      <c r="A2797" t="s">
        <v>8713</v>
      </c>
      <c r="B2797" t="s">
        <v>14176</v>
      </c>
      <c r="C2797" t="s">
        <v>14177</v>
      </c>
      <c r="D2797" s="22">
        <v>160</v>
      </c>
      <c r="E2797" s="23">
        <f t="shared" si="112"/>
        <v>96</v>
      </c>
    </row>
    <row r="2798" spans="1:5" x14ac:dyDescent="0.25">
      <c r="A2798" t="s">
        <v>8713</v>
      </c>
      <c r="B2798" t="s">
        <v>14178</v>
      </c>
      <c r="C2798" t="s">
        <v>14179</v>
      </c>
      <c r="D2798" s="22">
        <v>410</v>
      </c>
      <c r="E2798" s="23">
        <f t="shared" si="112"/>
        <v>246</v>
      </c>
    </row>
    <row r="2799" spans="1:5" x14ac:dyDescent="0.25">
      <c r="A2799" t="s">
        <v>8713</v>
      </c>
      <c r="B2799" t="s">
        <v>14180</v>
      </c>
      <c r="C2799" t="s">
        <v>14181</v>
      </c>
      <c r="D2799" s="22">
        <v>680</v>
      </c>
      <c r="E2799" s="23">
        <f t="shared" si="112"/>
        <v>408</v>
      </c>
    </row>
    <row r="2800" spans="1:5" x14ac:dyDescent="0.25">
      <c r="A2800" t="s">
        <v>8713</v>
      </c>
      <c r="B2800" t="s">
        <v>14182</v>
      </c>
      <c r="C2800" t="s">
        <v>14165</v>
      </c>
      <c r="D2800" s="22">
        <v>500</v>
      </c>
      <c r="E2800" s="23">
        <f t="shared" si="112"/>
        <v>300</v>
      </c>
    </row>
    <row r="2801" spans="1:5" x14ac:dyDescent="0.25">
      <c r="A2801" t="s">
        <v>8713</v>
      </c>
      <c r="B2801" t="s">
        <v>14183</v>
      </c>
      <c r="C2801" t="s">
        <v>14167</v>
      </c>
      <c r="D2801" s="22">
        <v>1280</v>
      </c>
      <c r="E2801" s="23">
        <f t="shared" si="112"/>
        <v>768</v>
      </c>
    </row>
    <row r="2802" spans="1:5" x14ac:dyDescent="0.25">
      <c r="A2802" t="s">
        <v>8713</v>
      </c>
      <c r="B2802" t="s">
        <v>14184</v>
      </c>
      <c r="C2802" t="s">
        <v>14169</v>
      </c>
      <c r="D2802" s="22">
        <v>2130</v>
      </c>
      <c r="E2802" s="23">
        <f t="shared" si="112"/>
        <v>1278</v>
      </c>
    </row>
    <row r="2803" spans="1:5" x14ac:dyDescent="0.25">
      <c r="A2803" t="s">
        <v>8713</v>
      </c>
      <c r="B2803" t="s">
        <v>14185</v>
      </c>
      <c r="C2803" t="s">
        <v>14186</v>
      </c>
      <c r="D2803" s="22">
        <v>310</v>
      </c>
      <c r="E2803" s="23">
        <f t="shared" si="112"/>
        <v>186</v>
      </c>
    </row>
    <row r="2804" spans="1:5" x14ac:dyDescent="0.25">
      <c r="A2804" t="s">
        <v>8713</v>
      </c>
      <c r="B2804" t="s">
        <v>14187</v>
      </c>
      <c r="C2804" t="s">
        <v>14188</v>
      </c>
      <c r="D2804" s="22">
        <v>800</v>
      </c>
      <c r="E2804" s="23">
        <f t="shared" si="112"/>
        <v>480</v>
      </c>
    </row>
    <row r="2805" spans="1:5" x14ac:dyDescent="0.25">
      <c r="A2805" t="s">
        <v>8713</v>
      </c>
      <c r="B2805" t="s">
        <v>14189</v>
      </c>
      <c r="C2805" t="s">
        <v>14190</v>
      </c>
      <c r="D2805" s="22">
        <v>1320</v>
      </c>
      <c r="E2805" s="23">
        <f t="shared" si="112"/>
        <v>792</v>
      </c>
    </row>
    <row r="2806" spans="1:5" x14ac:dyDescent="0.25">
      <c r="A2806" t="s">
        <v>8713</v>
      </c>
      <c r="B2806" t="s">
        <v>14191</v>
      </c>
      <c r="C2806" t="s">
        <v>14192</v>
      </c>
      <c r="D2806" s="22">
        <v>280</v>
      </c>
      <c r="E2806" s="23">
        <f t="shared" si="112"/>
        <v>168</v>
      </c>
    </row>
    <row r="2807" spans="1:5" x14ac:dyDescent="0.25">
      <c r="A2807" t="s">
        <v>8713</v>
      </c>
      <c r="B2807" t="s">
        <v>14193</v>
      </c>
      <c r="C2807" t="s">
        <v>14194</v>
      </c>
      <c r="D2807" s="22">
        <v>720</v>
      </c>
      <c r="E2807" s="23">
        <f t="shared" si="112"/>
        <v>432</v>
      </c>
    </row>
    <row r="2808" spans="1:5" x14ac:dyDescent="0.25">
      <c r="A2808" t="s">
        <v>8713</v>
      </c>
      <c r="B2808" t="s">
        <v>14195</v>
      </c>
      <c r="C2808" t="s">
        <v>14196</v>
      </c>
      <c r="D2808" s="22">
        <v>1200</v>
      </c>
      <c r="E2808" s="23">
        <f t="shared" si="112"/>
        <v>720</v>
      </c>
    </row>
    <row r="2809" spans="1:5" x14ac:dyDescent="0.25">
      <c r="A2809" t="s">
        <v>8713</v>
      </c>
      <c r="B2809" t="s">
        <v>14197</v>
      </c>
      <c r="C2809" t="s">
        <v>14165</v>
      </c>
      <c r="D2809" s="22">
        <v>1000</v>
      </c>
      <c r="E2809" s="23">
        <f t="shared" si="112"/>
        <v>600</v>
      </c>
    </row>
    <row r="2810" spans="1:5" x14ac:dyDescent="0.25">
      <c r="A2810" t="s">
        <v>8713</v>
      </c>
      <c r="B2810" t="s">
        <v>14198</v>
      </c>
      <c r="C2810" t="s">
        <v>14167</v>
      </c>
      <c r="D2810" s="22">
        <v>2550</v>
      </c>
      <c r="E2810" s="23">
        <f t="shared" si="112"/>
        <v>1530</v>
      </c>
    </row>
    <row r="2811" spans="1:5" x14ac:dyDescent="0.25">
      <c r="A2811" t="s">
        <v>8713</v>
      </c>
      <c r="B2811" t="s">
        <v>14199</v>
      </c>
      <c r="C2811" t="s">
        <v>14169</v>
      </c>
      <c r="D2811" s="22">
        <v>4250</v>
      </c>
      <c r="E2811" s="23">
        <f t="shared" si="112"/>
        <v>2550</v>
      </c>
    </row>
    <row r="2812" spans="1:5" x14ac:dyDescent="0.25">
      <c r="A2812" t="s">
        <v>8713</v>
      </c>
      <c r="B2812" t="s">
        <v>14200</v>
      </c>
      <c r="C2812" t="s">
        <v>14186</v>
      </c>
      <c r="D2812" s="22">
        <v>630</v>
      </c>
      <c r="E2812" s="23">
        <f t="shared" si="112"/>
        <v>378</v>
      </c>
    </row>
    <row r="2813" spans="1:5" x14ac:dyDescent="0.25">
      <c r="A2813" t="s">
        <v>8713</v>
      </c>
      <c r="B2813" t="s">
        <v>14201</v>
      </c>
      <c r="C2813" t="s">
        <v>14188</v>
      </c>
      <c r="D2813" s="22">
        <v>1610</v>
      </c>
      <c r="E2813" s="23">
        <f t="shared" si="112"/>
        <v>966</v>
      </c>
    </row>
    <row r="2814" spans="1:5" x14ac:dyDescent="0.25">
      <c r="A2814" t="s">
        <v>8713</v>
      </c>
      <c r="B2814" t="s">
        <v>14202</v>
      </c>
      <c r="C2814" t="s">
        <v>14190</v>
      </c>
      <c r="D2814" s="22">
        <v>2680</v>
      </c>
      <c r="E2814" s="23">
        <f t="shared" si="112"/>
        <v>1608</v>
      </c>
    </row>
    <row r="2815" spans="1:5" x14ac:dyDescent="0.25">
      <c r="A2815" t="s">
        <v>8713</v>
      </c>
      <c r="B2815" t="s">
        <v>14203</v>
      </c>
      <c r="C2815" t="s">
        <v>14147</v>
      </c>
      <c r="D2815" s="22">
        <v>1160</v>
      </c>
      <c r="E2815" s="23">
        <f t="shared" ref="E2815:E2878" si="113">D2815*0.6</f>
        <v>696</v>
      </c>
    </row>
    <row r="2816" spans="1:5" x14ac:dyDescent="0.25">
      <c r="A2816" t="s">
        <v>8713</v>
      </c>
      <c r="B2816" t="s">
        <v>14204</v>
      </c>
      <c r="C2816" t="s">
        <v>14149</v>
      </c>
      <c r="D2816" s="22">
        <v>2960</v>
      </c>
      <c r="E2816" s="23">
        <f t="shared" si="113"/>
        <v>1776</v>
      </c>
    </row>
    <row r="2817" spans="1:5" x14ac:dyDescent="0.25">
      <c r="A2817" t="s">
        <v>8713</v>
      </c>
      <c r="B2817" t="s">
        <v>14205</v>
      </c>
      <c r="C2817" t="s">
        <v>14151</v>
      </c>
      <c r="D2817" s="22">
        <v>4930</v>
      </c>
      <c r="E2817" s="23">
        <f t="shared" si="113"/>
        <v>2958</v>
      </c>
    </row>
    <row r="2818" spans="1:5" x14ac:dyDescent="0.25">
      <c r="A2818" t="s">
        <v>8713</v>
      </c>
      <c r="B2818" t="s">
        <v>14206</v>
      </c>
      <c r="C2818" t="s">
        <v>14207</v>
      </c>
      <c r="D2818" s="22">
        <v>370</v>
      </c>
      <c r="E2818" s="23">
        <f t="shared" si="113"/>
        <v>222</v>
      </c>
    </row>
    <row r="2819" spans="1:5" x14ac:dyDescent="0.25">
      <c r="A2819" t="s">
        <v>8713</v>
      </c>
      <c r="B2819" t="s">
        <v>14208</v>
      </c>
      <c r="C2819" t="s">
        <v>14209</v>
      </c>
      <c r="D2819" s="22">
        <v>940</v>
      </c>
      <c r="E2819" s="23">
        <f t="shared" si="113"/>
        <v>564</v>
      </c>
    </row>
    <row r="2820" spans="1:5" x14ac:dyDescent="0.25">
      <c r="A2820" t="s">
        <v>8713</v>
      </c>
      <c r="B2820" t="s">
        <v>14210</v>
      </c>
      <c r="C2820" t="s">
        <v>14211</v>
      </c>
      <c r="D2820" s="22">
        <v>1570</v>
      </c>
      <c r="E2820" s="23">
        <f t="shared" si="113"/>
        <v>942</v>
      </c>
    </row>
    <row r="2821" spans="1:5" x14ac:dyDescent="0.25">
      <c r="A2821" t="s">
        <v>8713</v>
      </c>
      <c r="B2821" t="s">
        <v>14212</v>
      </c>
      <c r="C2821" t="s">
        <v>14213</v>
      </c>
      <c r="D2821" s="22">
        <v>1700</v>
      </c>
      <c r="E2821" s="23">
        <f t="shared" si="113"/>
        <v>1020</v>
      </c>
    </row>
    <row r="2822" spans="1:5" x14ac:dyDescent="0.25">
      <c r="A2822" t="s">
        <v>8713</v>
      </c>
      <c r="B2822" t="s">
        <v>14214</v>
      </c>
      <c r="C2822" t="s">
        <v>14215</v>
      </c>
      <c r="D2822" s="22">
        <v>4340</v>
      </c>
      <c r="E2822" s="23">
        <f t="shared" si="113"/>
        <v>2604</v>
      </c>
    </row>
    <row r="2823" spans="1:5" x14ac:dyDescent="0.25">
      <c r="A2823" t="s">
        <v>8713</v>
      </c>
      <c r="B2823" t="s">
        <v>14216</v>
      </c>
      <c r="C2823" t="s">
        <v>14217</v>
      </c>
      <c r="D2823" s="22">
        <v>7230</v>
      </c>
      <c r="E2823" s="23">
        <f t="shared" si="113"/>
        <v>4338</v>
      </c>
    </row>
    <row r="2824" spans="1:5" x14ac:dyDescent="0.25">
      <c r="A2824" t="s">
        <v>8713</v>
      </c>
      <c r="B2824" t="s">
        <v>14218</v>
      </c>
      <c r="C2824" t="s">
        <v>14171</v>
      </c>
      <c r="D2824" s="22">
        <v>1070</v>
      </c>
      <c r="E2824" s="23">
        <f t="shared" si="113"/>
        <v>642</v>
      </c>
    </row>
    <row r="2825" spans="1:5" x14ac:dyDescent="0.25">
      <c r="A2825" t="s">
        <v>8713</v>
      </c>
      <c r="B2825" t="s">
        <v>14219</v>
      </c>
      <c r="C2825" t="s">
        <v>14173</v>
      </c>
      <c r="D2825" s="22">
        <v>2730</v>
      </c>
      <c r="E2825" s="23">
        <f t="shared" si="113"/>
        <v>1638</v>
      </c>
    </row>
    <row r="2826" spans="1:5" x14ac:dyDescent="0.25">
      <c r="A2826" t="s">
        <v>8713</v>
      </c>
      <c r="B2826" t="s">
        <v>14220</v>
      </c>
      <c r="C2826" t="s">
        <v>14175</v>
      </c>
      <c r="D2826" s="22">
        <v>4550</v>
      </c>
      <c r="E2826" s="23">
        <f t="shared" si="113"/>
        <v>2730</v>
      </c>
    </row>
    <row r="2827" spans="1:5" x14ac:dyDescent="0.25">
      <c r="A2827" t="s">
        <v>8713</v>
      </c>
      <c r="B2827" t="s">
        <v>14221</v>
      </c>
      <c r="C2827" t="s">
        <v>14147</v>
      </c>
      <c r="D2827" s="22">
        <v>2060</v>
      </c>
      <c r="E2827" s="23">
        <f t="shared" si="113"/>
        <v>1236</v>
      </c>
    </row>
    <row r="2828" spans="1:5" x14ac:dyDescent="0.25">
      <c r="A2828" t="s">
        <v>8713</v>
      </c>
      <c r="B2828" t="s">
        <v>14222</v>
      </c>
      <c r="C2828" t="s">
        <v>14149</v>
      </c>
      <c r="D2828" s="22">
        <v>5260</v>
      </c>
      <c r="E2828" s="23">
        <f t="shared" si="113"/>
        <v>3156</v>
      </c>
    </row>
    <row r="2829" spans="1:5" x14ac:dyDescent="0.25">
      <c r="A2829" t="s">
        <v>8713</v>
      </c>
      <c r="B2829" t="s">
        <v>14223</v>
      </c>
      <c r="C2829" t="s">
        <v>14151</v>
      </c>
      <c r="D2829" s="22">
        <v>8760</v>
      </c>
      <c r="E2829" s="23">
        <f t="shared" si="113"/>
        <v>5256</v>
      </c>
    </row>
    <row r="2830" spans="1:5" x14ac:dyDescent="0.25">
      <c r="A2830" t="s">
        <v>8713</v>
      </c>
      <c r="B2830" t="s">
        <v>14224</v>
      </c>
      <c r="C2830" t="s">
        <v>14225</v>
      </c>
      <c r="D2830" s="22">
        <v>1150</v>
      </c>
      <c r="E2830" s="23">
        <f t="shared" si="113"/>
        <v>690</v>
      </c>
    </row>
    <row r="2831" spans="1:5" x14ac:dyDescent="0.25">
      <c r="A2831" t="s">
        <v>8713</v>
      </c>
      <c r="B2831" t="s">
        <v>14226</v>
      </c>
      <c r="C2831" t="s">
        <v>14227</v>
      </c>
      <c r="D2831" s="22">
        <v>2900</v>
      </c>
      <c r="E2831" s="23">
        <f t="shared" si="113"/>
        <v>1740</v>
      </c>
    </row>
    <row r="2832" spans="1:5" x14ac:dyDescent="0.25">
      <c r="A2832" t="s">
        <v>8713</v>
      </c>
      <c r="B2832" t="s">
        <v>14228</v>
      </c>
      <c r="C2832" t="s">
        <v>14229</v>
      </c>
      <c r="D2832" s="22">
        <v>4800</v>
      </c>
      <c r="E2832" s="23">
        <f t="shared" si="113"/>
        <v>2880</v>
      </c>
    </row>
    <row r="2833" spans="1:5" x14ac:dyDescent="0.25">
      <c r="A2833" t="s">
        <v>8713</v>
      </c>
      <c r="B2833" t="s">
        <v>14230</v>
      </c>
      <c r="C2833" t="s">
        <v>14231</v>
      </c>
      <c r="D2833" s="22">
        <v>4940</v>
      </c>
      <c r="E2833" s="23">
        <f t="shared" si="113"/>
        <v>2964</v>
      </c>
    </row>
    <row r="2834" spans="1:5" x14ac:dyDescent="0.25">
      <c r="A2834" t="s">
        <v>8713</v>
      </c>
      <c r="B2834" t="s">
        <v>14232</v>
      </c>
      <c r="C2834" t="s">
        <v>14233</v>
      </c>
      <c r="D2834" s="22">
        <v>12597</v>
      </c>
      <c r="E2834" s="23">
        <f t="shared" si="113"/>
        <v>7558.2</v>
      </c>
    </row>
    <row r="2835" spans="1:5" x14ac:dyDescent="0.25">
      <c r="A2835" t="s">
        <v>8713</v>
      </c>
      <c r="B2835" t="s">
        <v>14234</v>
      </c>
      <c r="C2835" t="s">
        <v>14235</v>
      </c>
      <c r="D2835" s="22">
        <v>20995</v>
      </c>
      <c r="E2835" s="23">
        <f t="shared" si="113"/>
        <v>12597</v>
      </c>
    </row>
    <row r="2836" spans="1:5" x14ac:dyDescent="0.25">
      <c r="A2836" t="s">
        <v>8713</v>
      </c>
      <c r="B2836" t="s">
        <v>14236</v>
      </c>
      <c r="C2836" t="s">
        <v>14237</v>
      </c>
      <c r="D2836" s="22">
        <v>3250</v>
      </c>
      <c r="E2836" s="23">
        <f t="shared" si="113"/>
        <v>1950</v>
      </c>
    </row>
    <row r="2837" spans="1:5" x14ac:dyDescent="0.25">
      <c r="A2837" t="s">
        <v>8713</v>
      </c>
      <c r="B2837" t="s">
        <v>14238</v>
      </c>
      <c r="C2837" t="s">
        <v>14239</v>
      </c>
      <c r="D2837" s="22">
        <v>8288</v>
      </c>
      <c r="E2837" s="23">
        <f t="shared" si="113"/>
        <v>4972.8</v>
      </c>
    </row>
    <row r="2838" spans="1:5" x14ac:dyDescent="0.25">
      <c r="A2838" t="s">
        <v>8713</v>
      </c>
      <c r="B2838" t="s">
        <v>14240</v>
      </c>
      <c r="C2838" t="s">
        <v>14241</v>
      </c>
      <c r="D2838" s="22">
        <v>13813</v>
      </c>
      <c r="E2838" s="23">
        <f t="shared" si="113"/>
        <v>8287.7999999999993</v>
      </c>
    </row>
    <row r="2839" spans="1:5" x14ac:dyDescent="0.25">
      <c r="A2839" t="s">
        <v>8713</v>
      </c>
      <c r="B2839" t="s">
        <v>14242</v>
      </c>
      <c r="C2839" t="s">
        <v>14243</v>
      </c>
      <c r="D2839" s="22">
        <v>6240</v>
      </c>
      <c r="E2839" s="23">
        <f t="shared" si="113"/>
        <v>3744</v>
      </c>
    </row>
    <row r="2840" spans="1:5" x14ac:dyDescent="0.25">
      <c r="A2840" t="s">
        <v>8713</v>
      </c>
      <c r="B2840" t="s">
        <v>14244</v>
      </c>
      <c r="C2840" t="s">
        <v>14245</v>
      </c>
      <c r="D2840" s="22">
        <v>15912</v>
      </c>
      <c r="E2840" s="23">
        <f t="shared" si="113"/>
        <v>9547.1999999999989</v>
      </c>
    </row>
    <row r="2841" spans="1:5" x14ac:dyDescent="0.25">
      <c r="A2841" t="s">
        <v>8713</v>
      </c>
      <c r="B2841" t="s">
        <v>14246</v>
      </c>
      <c r="C2841" t="s">
        <v>14247</v>
      </c>
      <c r="D2841" s="22">
        <v>26520</v>
      </c>
      <c r="E2841" s="23">
        <f t="shared" si="113"/>
        <v>15912</v>
      </c>
    </row>
    <row r="2842" spans="1:5" x14ac:dyDescent="0.25">
      <c r="A2842" t="s">
        <v>8713</v>
      </c>
      <c r="B2842" t="s">
        <v>14248</v>
      </c>
      <c r="C2842" t="s">
        <v>14123</v>
      </c>
      <c r="D2842" s="22">
        <v>15150</v>
      </c>
      <c r="E2842" s="23">
        <f t="shared" si="113"/>
        <v>9090</v>
      </c>
    </row>
    <row r="2843" spans="1:5" x14ac:dyDescent="0.25">
      <c r="A2843" t="s">
        <v>8713</v>
      </c>
      <c r="B2843" t="s">
        <v>14249</v>
      </c>
      <c r="C2843" t="s">
        <v>14125</v>
      </c>
      <c r="D2843" s="22">
        <v>38610</v>
      </c>
      <c r="E2843" s="23">
        <f t="shared" si="113"/>
        <v>23166</v>
      </c>
    </row>
    <row r="2844" spans="1:5" x14ac:dyDescent="0.25">
      <c r="A2844" t="s">
        <v>8713</v>
      </c>
      <c r="B2844" t="s">
        <v>14250</v>
      </c>
      <c r="C2844" t="s">
        <v>14127</v>
      </c>
      <c r="D2844" s="22">
        <v>64350</v>
      </c>
      <c r="E2844" s="23">
        <f t="shared" si="113"/>
        <v>38610</v>
      </c>
    </row>
    <row r="2845" spans="1:5" x14ac:dyDescent="0.25">
      <c r="A2845" t="s">
        <v>8713</v>
      </c>
      <c r="B2845" t="s">
        <v>14251</v>
      </c>
      <c r="C2845" t="s">
        <v>14165</v>
      </c>
      <c r="D2845" s="22">
        <v>23750</v>
      </c>
      <c r="E2845" s="23">
        <f t="shared" si="113"/>
        <v>14250</v>
      </c>
    </row>
    <row r="2846" spans="1:5" x14ac:dyDescent="0.25">
      <c r="A2846" t="s">
        <v>8713</v>
      </c>
      <c r="B2846" t="s">
        <v>14252</v>
      </c>
      <c r="C2846" t="s">
        <v>14167</v>
      </c>
      <c r="D2846" s="22">
        <v>60570</v>
      </c>
      <c r="E2846" s="23">
        <f t="shared" si="113"/>
        <v>36342</v>
      </c>
    </row>
    <row r="2847" spans="1:5" x14ac:dyDescent="0.25">
      <c r="A2847" t="s">
        <v>8713</v>
      </c>
      <c r="B2847" t="s">
        <v>14253</v>
      </c>
      <c r="C2847" t="s">
        <v>14169</v>
      </c>
      <c r="D2847" s="22">
        <v>100940</v>
      </c>
      <c r="E2847" s="23">
        <f t="shared" si="113"/>
        <v>60564</v>
      </c>
    </row>
    <row r="2848" spans="1:5" x14ac:dyDescent="0.25">
      <c r="A2848" t="s">
        <v>8713</v>
      </c>
      <c r="B2848" t="s">
        <v>14254</v>
      </c>
      <c r="C2848" t="s">
        <v>14135</v>
      </c>
      <c r="D2848" s="22">
        <v>23750</v>
      </c>
      <c r="E2848" s="23">
        <f t="shared" si="113"/>
        <v>14250</v>
      </c>
    </row>
    <row r="2849" spans="1:5" x14ac:dyDescent="0.25">
      <c r="A2849" t="s">
        <v>8713</v>
      </c>
      <c r="B2849" t="s">
        <v>14255</v>
      </c>
      <c r="C2849" t="s">
        <v>14137</v>
      </c>
      <c r="D2849" s="22">
        <v>60570</v>
      </c>
      <c r="E2849" s="23">
        <f t="shared" si="113"/>
        <v>36342</v>
      </c>
    </row>
    <row r="2850" spans="1:5" x14ac:dyDescent="0.25">
      <c r="A2850" t="s">
        <v>8713</v>
      </c>
      <c r="B2850" t="s">
        <v>14256</v>
      </c>
      <c r="C2850" t="s">
        <v>14139</v>
      </c>
      <c r="D2850" s="22">
        <v>100940</v>
      </c>
      <c r="E2850" s="23">
        <f t="shared" si="113"/>
        <v>60564</v>
      </c>
    </row>
    <row r="2851" spans="1:5" x14ac:dyDescent="0.25">
      <c r="A2851" t="s">
        <v>8713</v>
      </c>
      <c r="B2851" t="s">
        <v>14257</v>
      </c>
      <c r="C2851" t="s">
        <v>14141</v>
      </c>
      <c r="D2851" s="22">
        <v>32650</v>
      </c>
      <c r="E2851" s="23">
        <f t="shared" si="113"/>
        <v>19590</v>
      </c>
    </row>
    <row r="2852" spans="1:5" x14ac:dyDescent="0.25">
      <c r="A2852" t="s">
        <v>8713</v>
      </c>
      <c r="B2852" t="s">
        <v>14258</v>
      </c>
      <c r="C2852" t="s">
        <v>14143</v>
      </c>
      <c r="D2852" s="22">
        <v>83240</v>
      </c>
      <c r="E2852" s="23">
        <f t="shared" si="113"/>
        <v>49944</v>
      </c>
    </row>
    <row r="2853" spans="1:5" x14ac:dyDescent="0.25">
      <c r="A2853" t="s">
        <v>8713</v>
      </c>
      <c r="B2853" t="s">
        <v>14259</v>
      </c>
      <c r="C2853" t="s">
        <v>14145</v>
      </c>
      <c r="D2853" s="22">
        <v>138730</v>
      </c>
      <c r="E2853" s="23">
        <f t="shared" si="113"/>
        <v>83238</v>
      </c>
    </row>
    <row r="2854" spans="1:5" x14ac:dyDescent="0.25">
      <c r="A2854" t="s">
        <v>8713</v>
      </c>
      <c r="B2854" t="s">
        <v>14260</v>
      </c>
      <c r="C2854" t="s">
        <v>14147</v>
      </c>
      <c r="D2854" s="22">
        <v>35600</v>
      </c>
      <c r="E2854" s="23">
        <f t="shared" si="113"/>
        <v>21360</v>
      </c>
    </row>
    <row r="2855" spans="1:5" x14ac:dyDescent="0.25">
      <c r="A2855" t="s">
        <v>8713</v>
      </c>
      <c r="B2855" t="s">
        <v>14261</v>
      </c>
      <c r="C2855" t="s">
        <v>14149</v>
      </c>
      <c r="D2855" s="22">
        <v>90780</v>
      </c>
      <c r="E2855" s="23">
        <f t="shared" si="113"/>
        <v>54468</v>
      </c>
    </row>
    <row r="2856" spans="1:5" x14ac:dyDescent="0.25">
      <c r="A2856" t="s">
        <v>8713</v>
      </c>
      <c r="B2856" t="s">
        <v>14262</v>
      </c>
      <c r="C2856" t="s">
        <v>14151</v>
      </c>
      <c r="D2856" s="22">
        <v>151300</v>
      </c>
      <c r="E2856" s="23">
        <f t="shared" si="113"/>
        <v>90780</v>
      </c>
    </row>
    <row r="2857" spans="1:5" x14ac:dyDescent="0.25">
      <c r="A2857" t="s">
        <v>8713</v>
      </c>
      <c r="B2857" t="s">
        <v>14263</v>
      </c>
      <c r="C2857" t="s">
        <v>14153</v>
      </c>
      <c r="D2857" s="22">
        <v>35600</v>
      </c>
      <c r="E2857" s="23">
        <f t="shared" si="113"/>
        <v>21360</v>
      </c>
    </row>
    <row r="2858" spans="1:5" x14ac:dyDescent="0.25">
      <c r="A2858" t="s">
        <v>8713</v>
      </c>
      <c r="B2858" t="s">
        <v>14264</v>
      </c>
      <c r="C2858" t="s">
        <v>14155</v>
      </c>
      <c r="D2858" s="22">
        <v>90780</v>
      </c>
      <c r="E2858" s="23">
        <f t="shared" si="113"/>
        <v>54468</v>
      </c>
    </row>
    <row r="2859" spans="1:5" x14ac:dyDescent="0.25">
      <c r="A2859" t="s">
        <v>8713</v>
      </c>
      <c r="B2859" t="s">
        <v>14265</v>
      </c>
      <c r="C2859" t="s">
        <v>14157</v>
      </c>
      <c r="D2859" s="22">
        <v>151300</v>
      </c>
      <c r="E2859" s="23">
        <f t="shared" si="113"/>
        <v>90780</v>
      </c>
    </row>
    <row r="2860" spans="1:5" x14ac:dyDescent="0.25">
      <c r="A2860" t="s">
        <v>8713</v>
      </c>
      <c r="B2860" t="s">
        <v>14266</v>
      </c>
      <c r="C2860" t="s">
        <v>14123</v>
      </c>
      <c r="D2860" s="22">
        <v>30350</v>
      </c>
      <c r="E2860" s="23">
        <f t="shared" si="113"/>
        <v>18210</v>
      </c>
    </row>
    <row r="2861" spans="1:5" x14ac:dyDescent="0.25">
      <c r="A2861" t="s">
        <v>8713</v>
      </c>
      <c r="B2861" t="s">
        <v>14267</v>
      </c>
      <c r="C2861" t="s">
        <v>14125</v>
      </c>
      <c r="D2861" s="22">
        <v>77390</v>
      </c>
      <c r="E2861" s="23">
        <f t="shared" si="113"/>
        <v>46434</v>
      </c>
    </row>
    <row r="2862" spans="1:5" x14ac:dyDescent="0.25">
      <c r="A2862" t="s">
        <v>8713</v>
      </c>
      <c r="B2862" t="s">
        <v>14268</v>
      </c>
      <c r="C2862" t="s">
        <v>14127</v>
      </c>
      <c r="D2862" s="22">
        <v>128978</v>
      </c>
      <c r="E2862" s="23">
        <f t="shared" si="113"/>
        <v>77386.8</v>
      </c>
    </row>
    <row r="2863" spans="1:5" x14ac:dyDescent="0.25">
      <c r="A2863" t="s">
        <v>8713</v>
      </c>
      <c r="B2863" t="s">
        <v>14269</v>
      </c>
      <c r="C2863" t="s">
        <v>14165</v>
      </c>
      <c r="D2863" s="22">
        <v>47250</v>
      </c>
      <c r="E2863" s="23">
        <f t="shared" si="113"/>
        <v>28350</v>
      </c>
    </row>
    <row r="2864" spans="1:5" x14ac:dyDescent="0.25">
      <c r="A2864" t="s">
        <v>8713</v>
      </c>
      <c r="B2864" t="s">
        <v>14270</v>
      </c>
      <c r="C2864" t="s">
        <v>14167</v>
      </c>
      <c r="D2864" s="22">
        <v>120490</v>
      </c>
      <c r="E2864" s="23">
        <f t="shared" si="113"/>
        <v>72294</v>
      </c>
    </row>
    <row r="2865" spans="1:5" x14ac:dyDescent="0.25">
      <c r="A2865" t="s">
        <v>8713</v>
      </c>
      <c r="B2865" t="s">
        <v>14271</v>
      </c>
      <c r="C2865" t="s">
        <v>14169</v>
      </c>
      <c r="D2865" s="22">
        <v>200820</v>
      </c>
      <c r="E2865" s="23">
        <f t="shared" si="113"/>
        <v>120492</v>
      </c>
    </row>
    <row r="2866" spans="1:5" x14ac:dyDescent="0.25">
      <c r="A2866" t="s">
        <v>8713</v>
      </c>
      <c r="B2866" t="s">
        <v>14272</v>
      </c>
      <c r="C2866" t="s">
        <v>14135</v>
      </c>
      <c r="D2866" s="22">
        <v>47250</v>
      </c>
      <c r="E2866" s="23">
        <f t="shared" si="113"/>
        <v>28350</v>
      </c>
    </row>
    <row r="2867" spans="1:5" x14ac:dyDescent="0.25">
      <c r="A2867" t="s">
        <v>8713</v>
      </c>
      <c r="B2867" t="s">
        <v>14273</v>
      </c>
      <c r="C2867" t="s">
        <v>14137</v>
      </c>
      <c r="D2867" s="22">
        <v>120490</v>
      </c>
      <c r="E2867" s="23">
        <f t="shared" si="113"/>
        <v>72294</v>
      </c>
    </row>
    <row r="2868" spans="1:5" x14ac:dyDescent="0.25">
      <c r="A2868" t="s">
        <v>8713</v>
      </c>
      <c r="B2868" t="s">
        <v>14274</v>
      </c>
      <c r="C2868" t="s">
        <v>14139</v>
      </c>
      <c r="D2868" s="22">
        <v>200820</v>
      </c>
      <c r="E2868" s="23">
        <f t="shared" si="113"/>
        <v>120492</v>
      </c>
    </row>
    <row r="2869" spans="1:5" x14ac:dyDescent="0.25">
      <c r="A2869" t="s">
        <v>8713</v>
      </c>
      <c r="B2869" t="s">
        <v>14275</v>
      </c>
      <c r="C2869" t="s">
        <v>14141</v>
      </c>
      <c r="D2869" s="22">
        <v>58650</v>
      </c>
      <c r="E2869" s="23">
        <f t="shared" si="113"/>
        <v>35190</v>
      </c>
    </row>
    <row r="2870" spans="1:5" x14ac:dyDescent="0.25">
      <c r="A2870" t="s">
        <v>8713</v>
      </c>
      <c r="B2870" t="s">
        <v>14276</v>
      </c>
      <c r="C2870" t="s">
        <v>14143</v>
      </c>
      <c r="D2870" s="22">
        <v>149550</v>
      </c>
      <c r="E2870" s="23">
        <f t="shared" si="113"/>
        <v>89730</v>
      </c>
    </row>
    <row r="2871" spans="1:5" x14ac:dyDescent="0.25">
      <c r="A2871" t="s">
        <v>8713</v>
      </c>
      <c r="B2871" t="s">
        <v>14277</v>
      </c>
      <c r="C2871" t="s">
        <v>14145</v>
      </c>
      <c r="D2871" s="22">
        <v>249250</v>
      </c>
      <c r="E2871" s="23">
        <f t="shared" si="113"/>
        <v>149550</v>
      </c>
    </row>
    <row r="2872" spans="1:5" x14ac:dyDescent="0.25">
      <c r="A2872" t="s">
        <v>8713</v>
      </c>
      <c r="B2872" t="s">
        <v>14278</v>
      </c>
      <c r="C2872" t="s">
        <v>14147</v>
      </c>
      <c r="D2872" s="22">
        <v>62200</v>
      </c>
      <c r="E2872" s="23">
        <f t="shared" si="113"/>
        <v>37320</v>
      </c>
    </row>
    <row r="2873" spans="1:5" x14ac:dyDescent="0.25">
      <c r="A2873" t="s">
        <v>8713</v>
      </c>
      <c r="B2873" t="s">
        <v>14279</v>
      </c>
      <c r="C2873" t="s">
        <v>14149</v>
      </c>
      <c r="D2873" s="22">
        <v>158610</v>
      </c>
      <c r="E2873" s="23">
        <f t="shared" si="113"/>
        <v>95166</v>
      </c>
    </row>
    <row r="2874" spans="1:5" x14ac:dyDescent="0.25">
      <c r="A2874" t="s">
        <v>8713</v>
      </c>
      <c r="B2874" t="s">
        <v>14280</v>
      </c>
      <c r="C2874" t="s">
        <v>14151</v>
      </c>
      <c r="D2874" s="22">
        <v>264350</v>
      </c>
      <c r="E2874" s="23">
        <f t="shared" si="113"/>
        <v>158610</v>
      </c>
    </row>
    <row r="2875" spans="1:5" x14ac:dyDescent="0.25">
      <c r="A2875" t="s">
        <v>8713</v>
      </c>
      <c r="B2875" t="s">
        <v>14281</v>
      </c>
      <c r="C2875" t="s">
        <v>14153</v>
      </c>
      <c r="D2875" s="22">
        <v>62200</v>
      </c>
      <c r="E2875" s="23">
        <f t="shared" si="113"/>
        <v>37320</v>
      </c>
    </row>
    <row r="2876" spans="1:5" x14ac:dyDescent="0.25">
      <c r="A2876" t="s">
        <v>8713</v>
      </c>
      <c r="B2876" t="s">
        <v>14282</v>
      </c>
      <c r="C2876" t="s">
        <v>14155</v>
      </c>
      <c r="D2876" s="22">
        <v>158610</v>
      </c>
      <c r="E2876" s="23">
        <f t="shared" si="113"/>
        <v>95166</v>
      </c>
    </row>
    <row r="2877" spans="1:5" x14ac:dyDescent="0.25">
      <c r="A2877" t="s">
        <v>8713</v>
      </c>
      <c r="B2877" t="s">
        <v>14283</v>
      </c>
      <c r="C2877" t="s">
        <v>14157</v>
      </c>
      <c r="D2877" s="22">
        <v>264350</v>
      </c>
      <c r="E2877" s="23">
        <f t="shared" si="113"/>
        <v>158610</v>
      </c>
    </row>
    <row r="2878" spans="1:5" x14ac:dyDescent="0.25">
      <c r="A2878" t="s">
        <v>8713</v>
      </c>
      <c r="B2878" t="s">
        <v>14284</v>
      </c>
      <c r="C2878" t="s">
        <v>14123</v>
      </c>
      <c r="D2878" s="22">
        <v>36180</v>
      </c>
      <c r="E2878" s="23">
        <f t="shared" si="113"/>
        <v>21708</v>
      </c>
    </row>
    <row r="2879" spans="1:5" x14ac:dyDescent="0.25">
      <c r="A2879" t="s">
        <v>8713</v>
      </c>
      <c r="B2879" t="s">
        <v>14285</v>
      </c>
      <c r="C2879" t="s">
        <v>14125</v>
      </c>
      <c r="D2879" s="22">
        <v>92250</v>
      </c>
      <c r="E2879" s="23">
        <f t="shared" ref="E2879:E2942" si="114">D2879*0.6</f>
        <v>55350</v>
      </c>
    </row>
    <row r="2880" spans="1:5" x14ac:dyDescent="0.25">
      <c r="A2880" t="s">
        <v>8713</v>
      </c>
      <c r="B2880" t="s">
        <v>14286</v>
      </c>
      <c r="C2880" t="s">
        <v>14127</v>
      </c>
      <c r="D2880" s="22">
        <v>153740</v>
      </c>
      <c r="E2880" s="23">
        <f t="shared" si="114"/>
        <v>92244</v>
      </c>
    </row>
    <row r="2881" spans="1:5" x14ac:dyDescent="0.25">
      <c r="A2881" t="s">
        <v>8713</v>
      </c>
      <c r="B2881" t="s">
        <v>14287</v>
      </c>
      <c r="C2881" t="s">
        <v>14165</v>
      </c>
      <c r="D2881" s="22">
        <v>66150</v>
      </c>
      <c r="E2881" s="23">
        <f t="shared" si="114"/>
        <v>39690</v>
      </c>
    </row>
    <row r="2882" spans="1:5" x14ac:dyDescent="0.25">
      <c r="A2882" t="s">
        <v>8713</v>
      </c>
      <c r="B2882" t="s">
        <v>14288</v>
      </c>
      <c r="C2882" t="s">
        <v>14167</v>
      </c>
      <c r="D2882" s="22">
        <v>168690</v>
      </c>
      <c r="E2882" s="23">
        <f t="shared" si="114"/>
        <v>101214</v>
      </c>
    </row>
    <row r="2883" spans="1:5" x14ac:dyDescent="0.25">
      <c r="A2883" t="s">
        <v>8713</v>
      </c>
      <c r="B2883" t="s">
        <v>14289</v>
      </c>
      <c r="C2883" t="s">
        <v>14169</v>
      </c>
      <c r="D2883" s="22">
        <v>281140</v>
      </c>
      <c r="E2883" s="23">
        <f t="shared" si="114"/>
        <v>168684</v>
      </c>
    </row>
    <row r="2884" spans="1:5" x14ac:dyDescent="0.25">
      <c r="A2884" t="s">
        <v>8713</v>
      </c>
      <c r="B2884" t="s">
        <v>14290</v>
      </c>
      <c r="C2884" t="s">
        <v>14135</v>
      </c>
      <c r="D2884" s="22">
        <v>66150</v>
      </c>
      <c r="E2884" s="23">
        <f t="shared" si="114"/>
        <v>39690</v>
      </c>
    </row>
    <row r="2885" spans="1:5" x14ac:dyDescent="0.25">
      <c r="A2885" t="s">
        <v>8713</v>
      </c>
      <c r="B2885" t="s">
        <v>14291</v>
      </c>
      <c r="C2885" t="s">
        <v>14137</v>
      </c>
      <c r="D2885" s="22">
        <v>168690</v>
      </c>
      <c r="E2885" s="23">
        <f t="shared" si="114"/>
        <v>101214</v>
      </c>
    </row>
    <row r="2886" spans="1:5" x14ac:dyDescent="0.25">
      <c r="A2886" t="s">
        <v>8713</v>
      </c>
      <c r="B2886" t="s">
        <v>14292</v>
      </c>
      <c r="C2886" t="s">
        <v>14139</v>
      </c>
      <c r="D2886" s="22">
        <v>281140</v>
      </c>
      <c r="E2886" s="23">
        <f t="shared" si="114"/>
        <v>168684</v>
      </c>
    </row>
    <row r="2887" spans="1:5" x14ac:dyDescent="0.25">
      <c r="A2887" t="s">
        <v>8713</v>
      </c>
      <c r="B2887" t="s">
        <v>14293</v>
      </c>
      <c r="C2887" t="s">
        <v>14141</v>
      </c>
      <c r="D2887" s="22">
        <v>72340</v>
      </c>
      <c r="E2887" s="23">
        <f t="shared" si="114"/>
        <v>43404</v>
      </c>
    </row>
    <row r="2888" spans="1:5" x14ac:dyDescent="0.25">
      <c r="A2888" t="s">
        <v>8713</v>
      </c>
      <c r="B2888" t="s">
        <v>14294</v>
      </c>
      <c r="C2888" t="s">
        <v>14143</v>
      </c>
      <c r="D2888" s="22">
        <v>184470</v>
      </c>
      <c r="E2888" s="23">
        <f t="shared" si="114"/>
        <v>110682</v>
      </c>
    </row>
    <row r="2889" spans="1:5" x14ac:dyDescent="0.25">
      <c r="A2889" t="s">
        <v>8713</v>
      </c>
      <c r="B2889" t="s">
        <v>14295</v>
      </c>
      <c r="C2889" t="s">
        <v>14145</v>
      </c>
      <c r="D2889" s="22">
        <v>307450</v>
      </c>
      <c r="E2889" s="23">
        <f t="shared" si="114"/>
        <v>184470</v>
      </c>
    </row>
    <row r="2890" spans="1:5" x14ac:dyDescent="0.25">
      <c r="A2890" t="s">
        <v>8713</v>
      </c>
      <c r="B2890" t="s">
        <v>14296</v>
      </c>
      <c r="C2890" t="s">
        <v>14147</v>
      </c>
      <c r="D2890" s="22">
        <v>83890</v>
      </c>
      <c r="E2890" s="23">
        <f t="shared" si="114"/>
        <v>50334</v>
      </c>
    </row>
    <row r="2891" spans="1:5" x14ac:dyDescent="0.25">
      <c r="A2891" t="s">
        <v>8713</v>
      </c>
      <c r="B2891" t="s">
        <v>14297</v>
      </c>
      <c r="C2891" t="s">
        <v>14149</v>
      </c>
      <c r="D2891" s="22">
        <v>213910</v>
      </c>
      <c r="E2891" s="23">
        <f t="shared" si="114"/>
        <v>128346</v>
      </c>
    </row>
    <row r="2892" spans="1:5" x14ac:dyDescent="0.25">
      <c r="A2892" t="s">
        <v>8713</v>
      </c>
      <c r="B2892" t="s">
        <v>14298</v>
      </c>
      <c r="C2892" t="s">
        <v>14151</v>
      </c>
      <c r="D2892" s="22">
        <v>356510</v>
      </c>
      <c r="E2892" s="23">
        <f t="shared" si="114"/>
        <v>213906</v>
      </c>
    </row>
    <row r="2893" spans="1:5" x14ac:dyDescent="0.25">
      <c r="A2893" t="s">
        <v>8713</v>
      </c>
      <c r="B2893" t="s">
        <v>14299</v>
      </c>
      <c r="C2893" t="s">
        <v>14153</v>
      </c>
      <c r="D2893" s="22">
        <v>83890</v>
      </c>
      <c r="E2893" s="23">
        <f t="shared" si="114"/>
        <v>50334</v>
      </c>
    </row>
    <row r="2894" spans="1:5" x14ac:dyDescent="0.25">
      <c r="A2894" t="s">
        <v>8713</v>
      </c>
      <c r="B2894" t="s">
        <v>14300</v>
      </c>
      <c r="C2894" t="s">
        <v>14155</v>
      </c>
      <c r="D2894" s="22">
        <v>213910</v>
      </c>
      <c r="E2894" s="23">
        <f t="shared" si="114"/>
        <v>128346</v>
      </c>
    </row>
    <row r="2895" spans="1:5" x14ac:dyDescent="0.25">
      <c r="A2895" t="s">
        <v>8713</v>
      </c>
      <c r="B2895" t="s">
        <v>14301</v>
      </c>
      <c r="C2895" t="s">
        <v>14157</v>
      </c>
      <c r="D2895" s="22">
        <v>356510</v>
      </c>
      <c r="E2895" s="23">
        <f t="shared" si="114"/>
        <v>213906</v>
      </c>
    </row>
    <row r="2896" spans="1:5" x14ac:dyDescent="0.25">
      <c r="A2896" t="s">
        <v>8713</v>
      </c>
      <c r="B2896" t="s">
        <v>14302</v>
      </c>
      <c r="C2896" t="s">
        <v>14123</v>
      </c>
      <c r="D2896" s="22">
        <v>37340</v>
      </c>
      <c r="E2896" s="23">
        <f t="shared" si="114"/>
        <v>22404</v>
      </c>
    </row>
    <row r="2897" spans="1:5" x14ac:dyDescent="0.25">
      <c r="A2897" t="s">
        <v>8713</v>
      </c>
      <c r="B2897" t="s">
        <v>14303</v>
      </c>
      <c r="C2897" t="s">
        <v>14125</v>
      </c>
      <c r="D2897" s="22">
        <v>95200</v>
      </c>
      <c r="E2897" s="23">
        <f t="shared" si="114"/>
        <v>57120</v>
      </c>
    </row>
    <row r="2898" spans="1:5" x14ac:dyDescent="0.25">
      <c r="A2898" t="s">
        <v>8713</v>
      </c>
      <c r="B2898" t="s">
        <v>14304</v>
      </c>
      <c r="C2898" t="s">
        <v>14127</v>
      </c>
      <c r="D2898" s="22">
        <v>158670</v>
      </c>
      <c r="E2898" s="23">
        <f t="shared" si="114"/>
        <v>95202</v>
      </c>
    </row>
    <row r="2899" spans="1:5" x14ac:dyDescent="0.25">
      <c r="A2899" t="s">
        <v>8713</v>
      </c>
      <c r="B2899" t="s">
        <v>14305</v>
      </c>
      <c r="C2899" t="s">
        <v>14165</v>
      </c>
      <c r="D2899" s="22">
        <v>80850</v>
      </c>
      <c r="E2899" s="23">
        <f t="shared" si="114"/>
        <v>48510</v>
      </c>
    </row>
    <row r="2900" spans="1:5" x14ac:dyDescent="0.25">
      <c r="A2900" t="s">
        <v>8713</v>
      </c>
      <c r="B2900" t="s">
        <v>14306</v>
      </c>
      <c r="C2900" t="s">
        <v>14167</v>
      </c>
      <c r="D2900" s="22">
        <v>206170</v>
      </c>
      <c r="E2900" s="23">
        <f t="shared" si="114"/>
        <v>123702</v>
      </c>
    </row>
    <row r="2901" spans="1:5" x14ac:dyDescent="0.25">
      <c r="A2901" t="s">
        <v>8713</v>
      </c>
      <c r="B2901" t="s">
        <v>14307</v>
      </c>
      <c r="C2901" t="s">
        <v>14169</v>
      </c>
      <c r="D2901" s="22">
        <v>343620</v>
      </c>
      <c r="E2901" s="23">
        <f t="shared" si="114"/>
        <v>206172</v>
      </c>
    </row>
    <row r="2902" spans="1:5" x14ac:dyDescent="0.25">
      <c r="A2902" t="s">
        <v>8713</v>
      </c>
      <c r="B2902" t="s">
        <v>14308</v>
      </c>
      <c r="C2902" t="s">
        <v>14135</v>
      </c>
      <c r="D2902" s="22">
        <v>80850</v>
      </c>
      <c r="E2902" s="23">
        <f t="shared" si="114"/>
        <v>48510</v>
      </c>
    </row>
    <row r="2903" spans="1:5" x14ac:dyDescent="0.25">
      <c r="A2903" t="s">
        <v>8713</v>
      </c>
      <c r="B2903" t="s">
        <v>14309</v>
      </c>
      <c r="C2903" t="s">
        <v>14137</v>
      </c>
      <c r="D2903" s="22">
        <v>206170</v>
      </c>
      <c r="E2903" s="23">
        <f t="shared" si="114"/>
        <v>123702</v>
      </c>
    </row>
    <row r="2904" spans="1:5" x14ac:dyDescent="0.25">
      <c r="A2904" t="s">
        <v>8713</v>
      </c>
      <c r="B2904" t="s">
        <v>14310</v>
      </c>
      <c r="C2904" t="s">
        <v>14139</v>
      </c>
      <c r="D2904" s="22">
        <v>343620</v>
      </c>
      <c r="E2904" s="23">
        <f t="shared" si="114"/>
        <v>206172</v>
      </c>
    </row>
    <row r="2905" spans="1:5" x14ac:dyDescent="0.25">
      <c r="A2905" t="s">
        <v>8713</v>
      </c>
      <c r="B2905" t="s">
        <v>14311</v>
      </c>
      <c r="C2905" t="s">
        <v>14141</v>
      </c>
      <c r="D2905" s="22">
        <v>76300</v>
      </c>
      <c r="E2905" s="23">
        <f t="shared" si="114"/>
        <v>45780</v>
      </c>
    </row>
    <row r="2906" spans="1:5" x14ac:dyDescent="0.25">
      <c r="A2906" t="s">
        <v>8713</v>
      </c>
      <c r="B2906" t="s">
        <v>14312</v>
      </c>
      <c r="C2906" t="s">
        <v>14143</v>
      </c>
      <c r="D2906" s="22">
        <v>194570</v>
      </c>
      <c r="E2906" s="23">
        <f t="shared" si="114"/>
        <v>116742</v>
      </c>
    </row>
    <row r="2907" spans="1:5" x14ac:dyDescent="0.25">
      <c r="A2907" t="s">
        <v>8713</v>
      </c>
      <c r="B2907" t="s">
        <v>14313</v>
      </c>
      <c r="C2907" t="s">
        <v>14145</v>
      </c>
      <c r="D2907" s="22">
        <v>324280</v>
      </c>
      <c r="E2907" s="23">
        <f t="shared" si="114"/>
        <v>194568</v>
      </c>
    </row>
    <row r="2908" spans="1:5" x14ac:dyDescent="0.25">
      <c r="A2908" t="s">
        <v>8713</v>
      </c>
      <c r="B2908" t="s">
        <v>14314</v>
      </c>
      <c r="C2908" t="s">
        <v>14147</v>
      </c>
      <c r="D2908" s="22">
        <v>98240</v>
      </c>
      <c r="E2908" s="23">
        <f t="shared" si="114"/>
        <v>58944</v>
      </c>
    </row>
    <row r="2909" spans="1:5" x14ac:dyDescent="0.25">
      <c r="A2909" t="s">
        <v>8713</v>
      </c>
      <c r="B2909" t="s">
        <v>14315</v>
      </c>
      <c r="C2909" t="s">
        <v>14149</v>
      </c>
      <c r="D2909" s="22">
        <v>250500</v>
      </c>
      <c r="E2909" s="23">
        <f t="shared" si="114"/>
        <v>150300</v>
      </c>
    </row>
    <row r="2910" spans="1:5" x14ac:dyDescent="0.25">
      <c r="A2910" t="s">
        <v>8713</v>
      </c>
      <c r="B2910" t="s">
        <v>14316</v>
      </c>
      <c r="C2910" t="s">
        <v>14151</v>
      </c>
      <c r="D2910" s="22">
        <v>417500</v>
      </c>
      <c r="E2910" s="23">
        <f t="shared" si="114"/>
        <v>250500</v>
      </c>
    </row>
    <row r="2911" spans="1:5" x14ac:dyDescent="0.25">
      <c r="A2911" t="s">
        <v>8713</v>
      </c>
      <c r="B2911" t="s">
        <v>14317</v>
      </c>
      <c r="C2911" t="s">
        <v>14153</v>
      </c>
      <c r="D2911" s="22">
        <v>98240</v>
      </c>
      <c r="E2911" s="23">
        <f t="shared" si="114"/>
        <v>58944</v>
      </c>
    </row>
    <row r="2912" spans="1:5" x14ac:dyDescent="0.25">
      <c r="A2912" t="s">
        <v>8713</v>
      </c>
      <c r="B2912" t="s">
        <v>14318</v>
      </c>
      <c r="C2912" t="s">
        <v>14155</v>
      </c>
      <c r="D2912" s="22">
        <v>250500</v>
      </c>
      <c r="E2912" s="23">
        <f t="shared" si="114"/>
        <v>150300</v>
      </c>
    </row>
    <row r="2913" spans="1:5" x14ac:dyDescent="0.25">
      <c r="A2913" t="s">
        <v>8713</v>
      </c>
      <c r="B2913" t="s">
        <v>14319</v>
      </c>
      <c r="C2913" t="s">
        <v>14157</v>
      </c>
      <c r="D2913" s="22">
        <v>417500</v>
      </c>
      <c r="E2913" s="23">
        <f t="shared" si="114"/>
        <v>250500</v>
      </c>
    </row>
    <row r="2914" spans="1:5" x14ac:dyDescent="0.25">
      <c r="A2914" t="s">
        <v>8713</v>
      </c>
      <c r="B2914" t="s">
        <v>14320</v>
      </c>
      <c r="C2914" t="s">
        <v>14321</v>
      </c>
      <c r="D2914" s="22">
        <v>410</v>
      </c>
      <c r="E2914" s="23">
        <f t="shared" si="114"/>
        <v>246</v>
      </c>
    </row>
    <row r="2915" spans="1:5" x14ac:dyDescent="0.25">
      <c r="A2915" t="s">
        <v>8713</v>
      </c>
      <c r="B2915" t="s">
        <v>14322</v>
      </c>
      <c r="C2915" t="s">
        <v>14323</v>
      </c>
      <c r="D2915" s="22">
        <v>1050</v>
      </c>
      <c r="E2915" s="23">
        <f t="shared" si="114"/>
        <v>630</v>
      </c>
    </row>
    <row r="2916" spans="1:5" x14ac:dyDescent="0.25">
      <c r="A2916" t="s">
        <v>8713</v>
      </c>
      <c r="B2916" t="s">
        <v>14324</v>
      </c>
      <c r="C2916" t="s">
        <v>14325</v>
      </c>
      <c r="D2916" s="22">
        <v>1745</v>
      </c>
      <c r="E2916" s="23">
        <f t="shared" si="114"/>
        <v>1047</v>
      </c>
    </row>
    <row r="2917" spans="1:5" x14ac:dyDescent="0.25">
      <c r="A2917" t="s">
        <v>8713</v>
      </c>
      <c r="B2917" t="s">
        <v>14326</v>
      </c>
      <c r="C2917" t="s">
        <v>14123</v>
      </c>
      <c r="D2917" s="22">
        <v>46670</v>
      </c>
      <c r="E2917" s="23">
        <f t="shared" si="114"/>
        <v>28002</v>
      </c>
    </row>
    <row r="2918" spans="1:5" x14ac:dyDescent="0.25">
      <c r="A2918" t="s">
        <v>8713</v>
      </c>
      <c r="B2918" t="s">
        <v>14327</v>
      </c>
      <c r="C2918" t="s">
        <v>14125</v>
      </c>
      <c r="D2918" s="22">
        <v>119000</v>
      </c>
      <c r="E2918" s="23">
        <f t="shared" si="114"/>
        <v>71400</v>
      </c>
    </row>
    <row r="2919" spans="1:5" x14ac:dyDescent="0.25">
      <c r="A2919" t="s">
        <v>8713</v>
      </c>
      <c r="B2919" t="s">
        <v>14328</v>
      </c>
      <c r="C2919" t="s">
        <v>14127</v>
      </c>
      <c r="D2919" s="22">
        <v>198340</v>
      </c>
      <c r="E2919" s="23">
        <f t="shared" si="114"/>
        <v>119004</v>
      </c>
    </row>
    <row r="2920" spans="1:5" x14ac:dyDescent="0.25">
      <c r="A2920" t="s">
        <v>8713</v>
      </c>
      <c r="B2920" t="s">
        <v>14329</v>
      </c>
      <c r="C2920" t="s">
        <v>14165</v>
      </c>
      <c r="D2920" s="22">
        <v>101070</v>
      </c>
      <c r="E2920" s="23">
        <f t="shared" si="114"/>
        <v>60642</v>
      </c>
    </row>
    <row r="2921" spans="1:5" x14ac:dyDescent="0.25">
      <c r="A2921" t="s">
        <v>8713</v>
      </c>
      <c r="B2921" t="s">
        <v>14330</v>
      </c>
      <c r="C2921" t="s">
        <v>14167</v>
      </c>
      <c r="D2921" s="22">
        <v>257710</v>
      </c>
      <c r="E2921" s="23">
        <f t="shared" si="114"/>
        <v>154626</v>
      </c>
    </row>
    <row r="2922" spans="1:5" x14ac:dyDescent="0.25">
      <c r="A2922" t="s">
        <v>8713</v>
      </c>
      <c r="B2922" t="s">
        <v>14331</v>
      </c>
      <c r="C2922" t="s">
        <v>14169</v>
      </c>
      <c r="D2922" s="22">
        <v>429520</v>
      </c>
      <c r="E2922" s="23">
        <f t="shared" si="114"/>
        <v>257712</v>
      </c>
    </row>
    <row r="2923" spans="1:5" x14ac:dyDescent="0.25">
      <c r="A2923" t="s">
        <v>8713</v>
      </c>
      <c r="B2923" t="s">
        <v>14332</v>
      </c>
      <c r="C2923" t="s">
        <v>14135</v>
      </c>
      <c r="D2923" s="22">
        <v>101070</v>
      </c>
      <c r="E2923" s="23">
        <f t="shared" si="114"/>
        <v>60642</v>
      </c>
    </row>
    <row r="2924" spans="1:5" x14ac:dyDescent="0.25">
      <c r="A2924" t="s">
        <v>8713</v>
      </c>
      <c r="B2924" t="s">
        <v>14333</v>
      </c>
      <c r="C2924" t="s">
        <v>14137</v>
      </c>
      <c r="D2924" s="22">
        <v>257710</v>
      </c>
      <c r="E2924" s="23">
        <f t="shared" si="114"/>
        <v>154626</v>
      </c>
    </row>
    <row r="2925" spans="1:5" x14ac:dyDescent="0.25">
      <c r="A2925" t="s">
        <v>8713</v>
      </c>
      <c r="B2925" t="s">
        <v>14334</v>
      </c>
      <c r="C2925" t="s">
        <v>14139</v>
      </c>
      <c r="D2925" s="22">
        <v>429520</v>
      </c>
      <c r="E2925" s="23">
        <f t="shared" si="114"/>
        <v>257712</v>
      </c>
    </row>
    <row r="2926" spans="1:5" x14ac:dyDescent="0.25">
      <c r="A2926" t="s">
        <v>8713</v>
      </c>
      <c r="B2926" t="s">
        <v>14335</v>
      </c>
      <c r="C2926" t="s">
        <v>14141</v>
      </c>
      <c r="D2926" s="22">
        <v>130090</v>
      </c>
      <c r="E2926" s="23">
        <f t="shared" si="114"/>
        <v>78054</v>
      </c>
    </row>
    <row r="2927" spans="1:5" x14ac:dyDescent="0.25">
      <c r="A2927" t="s">
        <v>8713</v>
      </c>
      <c r="B2927" t="s">
        <v>14336</v>
      </c>
      <c r="C2927" t="s">
        <v>14143</v>
      </c>
      <c r="D2927" s="22">
        <v>331720</v>
      </c>
      <c r="E2927" s="23">
        <f t="shared" si="114"/>
        <v>199032</v>
      </c>
    </row>
    <row r="2928" spans="1:5" x14ac:dyDescent="0.25">
      <c r="A2928" t="s">
        <v>8713</v>
      </c>
      <c r="B2928" t="s">
        <v>14337</v>
      </c>
      <c r="C2928" t="s">
        <v>14145</v>
      </c>
      <c r="D2928" s="22">
        <v>552860</v>
      </c>
      <c r="E2928" s="23">
        <f t="shared" si="114"/>
        <v>331716</v>
      </c>
    </row>
    <row r="2929" spans="1:5" x14ac:dyDescent="0.25">
      <c r="A2929" t="s">
        <v>8713</v>
      </c>
      <c r="B2929" t="s">
        <v>14338</v>
      </c>
      <c r="C2929" t="s">
        <v>14147</v>
      </c>
      <c r="D2929" s="22">
        <v>151320</v>
      </c>
      <c r="E2929" s="23">
        <f t="shared" si="114"/>
        <v>90792</v>
      </c>
    </row>
    <row r="2930" spans="1:5" x14ac:dyDescent="0.25">
      <c r="A2930" t="s">
        <v>8713</v>
      </c>
      <c r="B2930" t="s">
        <v>14339</v>
      </c>
      <c r="C2930" t="s">
        <v>14149</v>
      </c>
      <c r="D2930" s="22">
        <v>385860</v>
      </c>
      <c r="E2930" s="23">
        <f t="shared" si="114"/>
        <v>231516</v>
      </c>
    </row>
    <row r="2931" spans="1:5" x14ac:dyDescent="0.25">
      <c r="A2931" t="s">
        <v>8713</v>
      </c>
      <c r="B2931" t="s">
        <v>14340</v>
      </c>
      <c r="C2931" t="s">
        <v>14151</v>
      </c>
      <c r="D2931" s="22">
        <v>643100</v>
      </c>
      <c r="E2931" s="23">
        <f t="shared" si="114"/>
        <v>385860</v>
      </c>
    </row>
    <row r="2932" spans="1:5" x14ac:dyDescent="0.25">
      <c r="A2932" t="s">
        <v>8713</v>
      </c>
      <c r="B2932" t="s">
        <v>14341</v>
      </c>
      <c r="C2932" t="s">
        <v>14153</v>
      </c>
      <c r="D2932" s="22">
        <v>151320</v>
      </c>
      <c r="E2932" s="23">
        <f t="shared" si="114"/>
        <v>90792</v>
      </c>
    </row>
    <row r="2933" spans="1:5" x14ac:dyDescent="0.25">
      <c r="A2933" t="s">
        <v>8713</v>
      </c>
      <c r="B2933" t="s">
        <v>14342</v>
      </c>
      <c r="C2933" t="s">
        <v>14155</v>
      </c>
      <c r="D2933" s="22">
        <v>385860</v>
      </c>
      <c r="E2933" s="23">
        <f t="shared" si="114"/>
        <v>231516</v>
      </c>
    </row>
    <row r="2934" spans="1:5" x14ac:dyDescent="0.25">
      <c r="A2934" t="s">
        <v>8713</v>
      </c>
      <c r="B2934" t="s">
        <v>14343</v>
      </c>
      <c r="C2934" t="s">
        <v>14157</v>
      </c>
      <c r="D2934" s="22">
        <v>643100</v>
      </c>
      <c r="E2934" s="23">
        <f t="shared" si="114"/>
        <v>385860</v>
      </c>
    </row>
    <row r="2935" spans="1:5" x14ac:dyDescent="0.25">
      <c r="A2935" t="s">
        <v>8713</v>
      </c>
      <c r="B2935" t="s">
        <v>14344</v>
      </c>
      <c r="C2935" t="s">
        <v>14123</v>
      </c>
      <c r="D2935" s="22">
        <v>87500</v>
      </c>
      <c r="E2935" s="23">
        <f t="shared" si="114"/>
        <v>52500</v>
      </c>
    </row>
    <row r="2936" spans="1:5" x14ac:dyDescent="0.25">
      <c r="A2936" t="s">
        <v>8713</v>
      </c>
      <c r="B2936" t="s">
        <v>14345</v>
      </c>
      <c r="C2936" t="s">
        <v>14125</v>
      </c>
      <c r="D2936" s="22">
        <v>223130</v>
      </c>
      <c r="E2936" s="23">
        <f t="shared" si="114"/>
        <v>133878</v>
      </c>
    </row>
    <row r="2937" spans="1:5" x14ac:dyDescent="0.25">
      <c r="A2937" t="s">
        <v>8713</v>
      </c>
      <c r="B2937" t="s">
        <v>14346</v>
      </c>
      <c r="C2937" t="s">
        <v>14127</v>
      </c>
      <c r="D2937" s="22">
        <v>371880</v>
      </c>
      <c r="E2937" s="23">
        <f t="shared" si="114"/>
        <v>223128</v>
      </c>
    </row>
    <row r="2938" spans="1:5" x14ac:dyDescent="0.25">
      <c r="A2938" t="s">
        <v>8713</v>
      </c>
      <c r="B2938" t="s">
        <v>14347</v>
      </c>
      <c r="C2938" t="s">
        <v>14165</v>
      </c>
      <c r="D2938" s="22">
        <v>190000</v>
      </c>
      <c r="E2938" s="23">
        <f t="shared" si="114"/>
        <v>114000</v>
      </c>
    </row>
    <row r="2939" spans="1:5" x14ac:dyDescent="0.25">
      <c r="A2939" t="s">
        <v>8713</v>
      </c>
      <c r="B2939" t="s">
        <v>14348</v>
      </c>
      <c r="C2939" t="s">
        <v>14167</v>
      </c>
      <c r="D2939" s="22">
        <v>484500</v>
      </c>
      <c r="E2939" s="23">
        <f t="shared" si="114"/>
        <v>290700</v>
      </c>
    </row>
    <row r="2940" spans="1:5" x14ac:dyDescent="0.25">
      <c r="A2940" t="s">
        <v>8713</v>
      </c>
      <c r="B2940" t="s">
        <v>14349</v>
      </c>
      <c r="C2940" t="s">
        <v>14169</v>
      </c>
      <c r="D2940" s="22">
        <v>807490</v>
      </c>
      <c r="E2940" s="23">
        <f t="shared" si="114"/>
        <v>484494</v>
      </c>
    </row>
    <row r="2941" spans="1:5" x14ac:dyDescent="0.25">
      <c r="A2941" t="s">
        <v>8713</v>
      </c>
      <c r="B2941" t="s">
        <v>14350</v>
      </c>
      <c r="C2941" t="s">
        <v>14135</v>
      </c>
      <c r="D2941" s="22">
        <v>190000</v>
      </c>
      <c r="E2941" s="23">
        <f t="shared" si="114"/>
        <v>114000</v>
      </c>
    </row>
    <row r="2942" spans="1:5" x14ac:dyDescent="0.25">
      <c r="A2942" t="s">
        <v>8713</v>
      </c>
      <c r="B2942" t="s">
        <v>14351</v>
      </c>
      <c r="C2942" t="s">
        <v>14137</v>
      </c>
      <c r="D2942" s="22">
        <v>484500</v>
      </c>
      <c r="E2942" s="23">
        <f t="shared" si="114"/>
        <v>290700</v>
      </c>
    </row>
    <row r="2943" spans="1:5" x14ac:dyDescent="0.25">
      <c r="A2943" t="s">
        <v>8713</v>
      </c>
      <c r="B2943" t="s">
        <v>14352</v>
      </c>
      <c r="C2943" t="s">
        <v>14139</v>
      </c>
      <c r="D2943" s="22">
        <v>807490</v>
      </c>
      <c r="E2943" s="23">
        <f t="shared" ref="E2943:E3006" si="115">D2943*0.6</f>
        <v>484494</v>
      </c>
    </row>
    <row r="2944" spans="1:5" x14ac:dyDescent="0.25">
      <c r="A2944" t="s">
        <v>8713</v>
      </c>
      <c r="B2944" t="s">
        <v>14353</v>
      </c>
      <c r="C2944" t="s">
        <v>14141</v>
      </c>
      <c r="D2944" s="22">
        <v>190750</v>
      </c>
      <c r="E2944" s="23">
        <f t="shared" si="115"/>
        <v>114450</v>
      </c>
    </row>
    <row r="2945" spans="1:5" x14ac:dyDescent="0.25">
      <c r="A2945" t="s">
        <v>8713</v>
      </c>
      <c r="B2945" t="s">
        <v>14354</v>
      </c>
      <c r="C2945" t="s">
        <v>14143</v>
      </c>
      <c r="D2945" s="22">
        <v>486420</v>
      </c>
      <c r="E2945" s="23">
        <f t="shared" si="115"/>
        <v>291852</v>
      </c>
    </row>
    <row r="2946" spans="1:5" x14ac:dyDescent="0.25">
      <c r="A2946" t="s">
        <v>8713</v>
      </c>
      <c r="B2946" t="s">
        <v>14355</v>
      </c>
      <c r="C2946" t="s">
        <v>14145</v>
      </c>
      <c r="D2946" s="22">
        <v>810690</v>
      </c>
      <c r="E2946" s="23">
        <f t="shared" si="115"/>
        <v>486414</v>
      </c>
    </row>
    <row r="2947" spans="1:5" x14ac:dyDescent="0.25">
      <c r="A2947" t="s">
        <v>8713</v>
      </c>
      <c r="B2947" t="s">
        <v>14356</v>
      </c>
      <c r="C2947" t="s">
        <v>14147</v>
      </c>
      <c r="D2947" s="22">
        <v>240450</v>
      </c>
      <c r="E2947" s="23">
        <f t="shared" si="115"/>
        <v>144270</v>
      </c>
    </row>
    <row r="2948" spans="1:5" x14ac:dyDescent="0.25">
      <c r="A2948" t="s">
        <v>8713</v>
      </c>
      <c r="B2948" t="s">
        <v>14357</v>
      </c>
      <c r="C2948" t="s">
        <v>14149</v>
      </c>
      <c r="D2948" s="22">
        <v>613150</v>
      </c>
      <c r="E2948" s="23">
        <f t="shared" si="115"/>
        <v>367890</v>
      </c>
    </row>
    <row r="2949" spans="1:5" x14ac:dyDescent="0.25">
      <c r="A2949" t="s">
        <v>8713</v>
      </c>
      <c r="B2949" t="s">
        <v>14358</v>
      </c>
      <c r="C2949" t="s">
        <v>14151</v>
      </c>
      <c r="D2949" s="22">
        <v>1021920</v>
      </c>
      <c r="E2949" s="23">
        <f t="shared" si="115"/>
        <v>613152</v>
      </c>
    </row>
    <row r="2950" spans="1:5" x14ac:dyDescent="0.25">
      <c r="A2950" t="s">
        <v>8713</v>
      </c>
      <c r="B2950" t="s">
        <v>14359</v>
      </c>
      <c r="C2950" t="s">
        <v>14153</v>
      </c>
      <c r="D2950" s="22">
        <v>240450</v>
      </c>
      <c r="E2950" s="23">
        <f t="shared" si="115"/>
        <v>144270</v>
      </c>
    </row>
    <row r="2951" spans="1:5" x14ac:dyDescent="0.25">
      <c r="A2951" t="s">
        <v>8713</v>
      </c>
      <c r="B2951" t="s">
        <v>14360</v>
      </c>
      <c r="C2951" t="s">
        <v>14155</v>
      </c>
      <c r="D2951" s="22">
        <v>613150</v>
      </c>
      <c r="E2951" s="23">
        <f t="shared" si="115"/>
        <v>367890</v>
      </c>
    </row>
    <row r="2952" spans="1:5" x14ac:dyDescent="0.25">
      <c r="A2952" t="s">
        <v>8713</v>
      </c>
      <c r="B2952" t="s">
        <v>14361</v>
      </c>
      <c r="C2952" t="s">
        <v>14157</v>
      </c>
      <c r="D2952" s="22">
        <v>1021920</v>
      </c>
      <c r="E2952" s="23">
        <f t="shared" si="115"/>
        <v>613152</v>
      </c>
    </row>
    <row r="2953" spans="1:5" x14ac:dyDescent="0.25">
      <c r="A2953" t="s">
        <v>8649</v>
      </c>
      <c r="B2953" t="s">
        <v>14362</v>
      </c>
      <c r="C2953" t="s">
        <v>14363</v>
      </c>
      <c r="D2953" s="22">
        <v>25000</v>
      </c>
      <c r="E2953" s="23">
        <f t="shared" si="115"/>
        <v>15000</v>
      </c>
    </row>
    <row r="2954" spans="1:5" x14ac:dyDescent="0.25">
      <c r="A2954" t="s">
        <v>8649</v>
      </c>
      <c r="B2954" t="s">
        <v>14364</v>
      </c>
      <c r="C2954" t="s">
        <v>14365</v>
      </c>
      <c r="D2954" s="22">
        <v>25000</v>
      </c>
      <c r="E2954" s="23">
        <f t="shared" si="115"/>
        <v>15000</v>
      </c>
    </row>
    <row r="2955" spans="1:5" x14ac:dyDescent="0.25">
      <c r="A2955" t="s">
        <v>8649</v>
      </c>
      <c r="B2955" t="s">
        <v>14366</v>
      </c>
      <c r="C2955" t="s">
        <v>14367</v>
      </c>
      <c r="D2955" s="22">
        <v>150</v>
      </c>
      <c r="E2955" s="23">
        <f t="shared" si="115"/>
        <v>90</v>
      </c>
    </row>
    <row r="2956" spans="1:5" x14ac:dyDescent="0.25">
      <c r="A2956" t="s">
        <v>8649</v>
      </c>
      <c r="B2956" t="s">
        <v>14368</v>
      </c>
      <c r="C2956" t="s">
        <v>14369</v>
      </c>
      <c r="D2956" s="22">
        <v>450</v>
      </c>
      <c r="E2956" s="23">
        <f t="shared" si="115"/>
        <v>270</v>
      </c>
    </row>
    <row r="2957" spans="1:5" x14ac:dyDescent="0.25">
      <c r="A2957" t="s">
        <v>8649</v>
      </c>
      <c r="B2957" t="s">
        <v>14370</v>
      </c>
      <c r="C2957" t="s">
        <v>14371</v>
      </c>
      <c r="D2957" s="22">
        <v>750</v>
      </c>
      <c r="E2957" s="23">
        <f t="shared" si="115"/>
        <v>450</v>
      </c>
    </row>
    <row r="2958" spans="1:5" x14ac:dyDescent="0.25">
      <c r="A2958" t="s">
        <v>8649</v>
      </c>
      <c r="B2958" t="s">
        <v>14372</v>
      </c>
      <c r="C2958" t="s">
        <v>14373</v>
      </c>
      <c r="D2958" s="22">
        <v>900</v>
      </c>
      <c r="E2958" s="23">
        <f t="shared" si="115"/>
        <v>540</v>
      </c>
    </row>
    <row r="2959" spans="1:5" x14ac:dyDescent="0.25">
      <c r="A2959" t="s">
        <v>8649</v>
      </c>
      <c r="B2959" t="s">
        <v>14374</v>
      </c>
      <c r="C2959" t="s">
        <v>14367</v>
      </c>
      <c r="D2959" s="22">
        <v>225</v>
      </c>
      <c r="E2959" s="23">
        <f t="shared" si="115"/>
        <v>135</v>
      </c>
    </row>
    <row r="2960" spans="1:5" x14ac:dyDescent="0.25">
      <c r="A2960" t="s">
        <v>8649</v>
      </c>
      <c r="B2960" t="s">
        <v>14375</v>
      </c>
      <c r="C2960" t="s">
        <v>14369</v>
      </c>
      <c r="D2960" s="22">
        <v>675</v>
      </c>
      <c r="E2960" s="23">
        <f t="shared" si="115"/>
        <v>405</v>
      </c>
    </row>
    <row r="2961" spans="1:5" x14ac:dyDescent="0.25">
      <c r="A2961" t="s">
        <v>8649</v>
      </c>
      <c r="B2961" t="s">
        <v>14376</v>
      </c>
      <c r="C2961" t="s">
        <v>14371</v>
      </c>
      <c r="D2961" s="22">
        <v>1125</v>
      </c>
      <c r="E2961" s="23">
        <f t="shared" si="115"/>
        <v>675</v>
      </c>
    </row>
    <row r="2962" spans="1:5" x14ac:dyDescent="0.25">
      <c r="A2962" t="s">
        <v>8649</v>
      </c>
      <c r="B2962" t="s">
        <v>14377</v>
      </c>
      <c r="C2962" t="s">
        <v>14373</v>
      </c>
      <c r="D2962" s="22">
        <v>1350</v>
      </c>
      <c r="E2962" s="23">
        <f t="shared" si="115"/>
        <v>810</v>
      </c>
    </row>
    <row r="2963" spans="1:5" x14ac:dyDescent="0.25">
      <c r="A2963" t="s">
        <v>8649</v>
      </c>
      <c r="B2963" t="s">
        <v>14378</v>
      </c>
      <c r="C2963" t="s">
        <v>14367</v>
      </c>
      <c r="D2963" s="22">
        <v>315</v>
      </c>
      <c r="E2963" s="23">
        <f t="shared" si="115"/>
        <v>189</v>
      </c>
    </row>
    <row r="2964" spans="1:5" x14ac:dyDescent="0.25">
      <c r="A2964" t="s">
        <v>8649</v>
      </c>
      <c r="B2964" t="s">
        <v>14379</v>
      </c>
      <c r="C2964" t="s">
        <v>14369</v>
      </c>
      <c r="D2964" s="22">
        <v>945</v>
      </c>
      <c r="E2964" s="23">
        <f t="shared" si="115"/>
        <v>567</v>
      </c>
    </row>
    <row r="2965" spans="1:5" x14ac:dyDescent="0.25">
      <c r="A2965" t="s">
        <v>8649</v>
      </c>
      <c r="B2965" t="s">
        <v>14380</v>
      </c>
      <c r="C2965" t="s">
        <v>14371</v>
      </c>
      <c r="D2965" s="22">
        <v>1575</v>
      </c>
      <c r="E2965" s="23">
        <f t="shared" si="115"/>
        <v>945</v>
      </c>
    </row>
    <row r="2966" spans="1:5" x14ac:dyDescent="0.25">
      <c r="A2966" t="s">
        <v>8649</v>
      </c>
      <c r="B2966" t="s">
        <v>14381</v>
      </c>
      <c r="C2966" t="s">
        <v>14367</v>
      </c>
      <c r="D2966" s="22">
        <v>390</v>
      </c>
      <c r="E2966" s="23">
        <f t="shared" si="115"/>
        <v>234</v>
      </c>
    </row>
    <row r="2967" spans="1:5" x14ac:dyDescent="0.25">
      <c r="A2967" t="s">
        <v>8649</v>
      </c>
      <c r="B2967" t="s">
        <v>14382</v>
      </c>
      <c r="C2967" t="s">
        <v>14369</v>
      </c>
      <c r="D2967" s="22">
        <v>1170</v>
      </c>
      <c r="E2967" s="23">
        <f t="shared" si="115"/>
        <v>702</v>
      </c>
    </row>
    <row r="2968" spans="1:5" x14ac:dyDescent="0.25">
      <c r="A2968" t="s">
        <v>8649</v>
      </c>
      <c r="B2968" t="s">
        <v>14383</v>
      </c>
      <c r="C2968" t="s">
        <v>14371</v>
      </c>
      <c r="D2968" s="22">
        <v>1950</v>
      </c>
      <c r="E2968" s="23">
        <f t="shared" si="115"/>
        <v>1170</v>
      </c>
    </row>
    <row r="2969" spans="1:5" x14ac:dyDescent="0.25">
      <c r="A2969" t="s">
        <v>8649</v>
      </c>
      <c r="B2969" t="s">
        <v>14384</v>
      </c>
      <c r="C2969" t="s">
        <v>14385</v>
      </c>
      <c r="D2969" s="22">
        <v>315</v>
      </c>
      <c r="E2969" s="23">
        <f t="shared" si="115"/>
        <v>189</v>
      </c>
    </row>
    <row r="2970" spans="1:5" x14ac:dyDescent="0.25">
      <c r="A2970" t="s">
        <v>8649</v>
      </c>
      <c r="B2970" t="s">
        <v>14386</v>
      </c>
      <c r="C2970" t="s">
        <v>14387</v>
      </c>
      <c r="D2970" s="22">
        <v>945</v>
      </c>
      <c r="E2970" s="23">
        <f t="shared" si="115"/>
        <v>567</v>
      </c>
    </row>
    <row r="2971" spans="1:5" x14ac:dyDescent="0.25">
      <c r="A2971" t="s">
        <v>8649</v>
      </c>
      <c r="B2971" t="s">
        <v>14388</v>
      </c>
      <c r="C2971" t="s">
        <v>14389</v>
      </c>
      <c r="D2971" s="22">
        <v>1575</v>
      </c>
      <c r="E2971" s="23">
        <f t="shared" si="115"/>
        <v>945</v>
      </c>
    </row>
    <row r="2972" spans="1:5" x14ac:dyDescent="0.25">
      <c r="A2972" t="s">
        <v>8713</v>
      </c>
      <c r="B2972" t="s">
        <v>14390</v>
      </c>
      <c r="C2972" t="s">
        <v>14391</v>
      </c>
      <c r="D2972" s="22">
        <v>150</v>
      </c>
      <c r="E2972" s="23">
        <f t="shared" si="115"/>
        <v>90</v>
      </c>
    </row>
    <row r="2973" spans="1:5" x14ac:dyDescent="0.25">
      <c r="A2973" t="s">
        <v>8713</v>
      </c>
      <c r="B2973" t="s">
        <v>14392</v>
      </c>
      <c r="C2973" t="s">
        <v>14393</v>
      </c>
      <c r="D2973" s="22">
        <v>150</v>
      </c>
      <c r="E2973" s="23">
        <f t="shared" si="115"/>
        <v>90</v>
      </c>
    </row>
    <row r="2974" spans="1:5" x14ac:dyDescent="0.25">
      <c r="A2974" t="s">
        <v>8713</v>
      </c>
      <c r="B2974" t="s">
        <v>14394</v>
      </c>
      <c r="C2974" t="s">
        <v>14395</v>
      </c>
      <c r="D2974" s="22">
        <v>100</v>
      </c>
      <c r="E2974" s="23">
        <f t="shared" ref="E2974:E3009" si="116">D2974*0.55</f>
        <v>55.000000000000007</v>
      </c>
    </row>
    <row r="2975" spans="1:5" x14ac:dyDescent="0.25">
      <c r="A2975" t="s">
        <v>8858</v>
      </c>
      <c r="B2975" t="s">
        <v>14396</v>
      </c>
      <c r="C2975" t="s">
        <v>14397</v>
      </c>
      <c r="D2975" s="22">
        <v>120</v>
      </c>
      <c r="E2975" s="23">
        <f t="shared" si="116"/>
        <v>66</v>
      </c>
    </row>
    <row r="2976" spans="1:5" x14ac:dyDescent="0.25">
      <c r="A2976" t="s">
        <v>8713</v>
      </c>
      <c r="B2976" t="s">
        <v>14398</v>
      </c>
      <c r="C2976" t="s">
        <v>14399</v>
      </c>
      <c r="D2976" s="22">
        <v>200</v>
      </c>
      <c r="E2976" s="23">
        <f t="shared" si="116"/>
        <v>110.00000000000001</v>
      </c>
    </row>
    <row r="2977" spans="1:5" x14ac:dyDescent="0.25">
      <c r="A2977" t="s">
        <v>8858</v>
      </c>
      <c r="B2977" t="s">
        <v>14400</v>
      </c>
      <c r="C2977" t="s">
        <v>14401</v>
      </c>
      <c r="D2977" s="22">
        <v>240</v>
      </c>
      <c r="E2977" s="23">
        <f t="shared" si="116"/>
        <v>132</v>
      </c>
    </row>
    <row r="2978" spans="1:5" x14ac:dyDescent="0.25">
      <c r="A2978" t="s">
        <v>8713</v>
      </c>
      <c r="B2978" t="s">
        <v>14402</v>
      </c>
      <c r="C2978" t="s">
        <v>14403</v>
      </c>
      <c r="D2978" s="22">
        <v>300</v>
      </c>
      <c r="E2978" s="23">
        <f t="shared" si="116"/>
        <v>165</v>
      </c>
    </row>
    <row r="2979" spans="1:5" x14ac:dyDescent="0.25">
      <c r="A2979" t="s">
        <v>8858</v>
      </c>
      <c r="B2979" t="s">
        <v>14404</v>
      </c>
      <c r="C2979" t="s">
        <v>14405</v>
      </c>
      <c r="D2979" s="22">
        <v>360</v>
      </c>
      <c r="E2979" s="23">
        <f t="shared" si="116"/>
        <v>198.00000000000003</v>
      </c>
    </row>
    <row r="2980" spans="1:5" x14ac:dyDescent="0.25">
      <c r="A2980" t="s">
        <v>8713</v>
      </c>
      <c r="B2980" t="s">
        <v>14406</v>
      </c>
      <c r="C2980" t="s">
        <v>14407</v>
      </c>
      <c r="D2980" s="22">
        <v>175</v>
      </c>
      <c r="E2980" s="23">
        <f t="shared" si="116"/>
        <v>96.250000000000014</v>
      </c>
    </row>
    <row r="2981" spans="1:5" x14ac:dyDescent="0.25">
      <c r="A2981" t="s">
        <v>8858</v>
      </c>
      <c r="B2981" t="s">
        <v>14408</v>
      </c>
      <c r="C2981" t="s">
        <v>14409</v>
      </c>
      <c r="D2981" s="22">
        <v>195</v>
      </c>
      <c r="E2981" s="23">
        <f t="shared" si="116"/>
        <v>107.25000000000001</v>
      </c>
    </row>
    <row r="2982" spans="1:5" x14ac:dyDescent="0.25">
      <c r="A2982" t="s">
        <v>8713</v>
      </c>
      <c r="B2982" t="s">
        <v>14410</v>
      </c>
      <c r="C2982" t="s">
        <v>14411</v>
      </c>
      <c r="D2982" s="22">
        <v>425</v>
      </c>
      <c r="E2982" s="23">
        <f t="shared" si="116"/>
        <v>233.75000000000003</v>
      </c>
    </row>
    <row r="2983" spans="1:5" x14ac:dyDescent="0.25">
      <c r="A2983" t="s">
        <v>8858</v>
      </c>
      <c r="B2983" t="s">
        <v>14412</v>
      </c>
      <c r="C2983" t="s">
        <v>14413</v>
      </c>
      <c r="D2983" s="22">
        <v>465</v>
      </c>
      <c r="E2983" s="23">
        <f t="shared" si="116"/>
        <v>255.75000000000003</v>
      </c>
    </row>
    <row r="2984" spans="1:5" x14ac:dyDescent="0.25">
      <c r="A2984" t="s">
        <v>8713</v>
      </c>
      <c r="B2984" t="s">
        <v>14414</v>
      </c>
      <c r="C2984" t="s">
        <v>14415</v>
      </c>
      <c r="D2984" s="22">
        <v>675</v>
      </c>
      <c r="E2984" s="23">
        <f t="shared" si="116"/>
        <v>371.25000000000006</v>
      </c>
    </row>
    <row r="2985" spans="1:5" x14ac:dyDescent="0.25">
      <c r="A2985" t="s">
        <v>8858</v>
      </c>
      <c r="B2985" t="s">
        <v>14416</v>
      </c>
      <c r="C2985" t="s">
        <v>14417</v>
      </c>
      <c r="D2985" s="22">
        <v>735</v>
      </c>
      <c r="E2985" s="23">
        <f t="shared" si="116"/>
        <v>404.25000000000006</v>
      </c>
    </row>
    <row r="2986" spans="1:5" x14ac:dyDescent="0.25">
      <c r="A2986" t="s">
        <v>8713</v>
      </c>
      <c r="B2986" t="s">
        <v>14418</v>
      </c>
      <c r="C2986" t="s">
        <v>14419</v>
      </c>
      <c r="D2986" s="22">
        <v>225</v>
      </c>
      <c r="E2986" s="23">
        <f t="shared" si="116"/>
        <v>123.75000000000001</v>
      </c>
    </row>
    <row r="2987" spans="1:5" x14ac:dyDescent="0.25">
      <c r="A2987" t="s">
        <v>8858</v>
      </c>
      <c r="B2987" t="s">
        <v>14420</v>
      </c>
      <c r="C2987" t="s">
        <v>14421</v>
      </c>
      <c r="D2987" s="22">
        <v>240</v>
      </c>
      <c r="E2987" s="23">
        <f t="shared" si="116"/>
        <v>132</v>
      </c>
    </row>
    <row r="2988" spans="1:5" x14ac:dyDescent="0.25">
      <c r="A2988" t="s">
        <v>8713</v>
      </c>
      <c r="B2988" t="s">
        <v>14422</v>
      </c>
      <c r="C2988" t="s">
        <v>14423</v>
      </c>
      <c r="D2988" s="22">
        <v>450</v>
      </c>
      <c r="E2988" s="23">
        <f t="shared" si="116"/>
        <v>247.50000000000003</v>
      </c>
    </row>
    <row r="2989" spans="1:5" x14ac:dyDescent="0.25">
      <c r="A2989" t="s">
        <v>8858</v>
      </c>
      <c r="B2989" t="s">
        <v>14424</v>
      </c>
      <c r="C2989" t="s">
        <v>14425</v>
      </c>
      <c r="D2989" s="22">
        <v>480</v>
      </c>
      <c r="E2989" s="23">
        <f t="shared" si="116"/>
        <v>264</v>
      </c>
    </row>
    <row r="2990" spans="1:5" x14ac:dyDescent="0.25">
      <c r="A2990" t="s">
        <v>8713</v>
      </c>
      <c r="B2990" t="s">
        <v>14426</v>
      </c>
      <c r="C2990" t="s">
        <v>14427</v>
      </c>
      <c r="D2990" s="22">
        <v>675</v>
      </c>
      <c r="E2990" s="23">
        <f t="shared" si="116"/>
        <v>371.25000000000006</v>
      </c>
    </row>
    <row r="2991" spans="1:5" x14ac:dyDescent="0.25">
      <c r="A2991" t="s">
        <v>8858</v>
      </c>
      <c r="B2991" t="s">
        <v>14428</v>
      </c>
      <c r="C2991" t="s">
        <v>14429</v>
      </c>
      <c r="D2991" s="22">
        <v>720</v>
      </c>
      <c r="E2991" s="23">
        <f t="shared" si="116"/>
        <v>396.00000000000006</v>
      </c>
    </row>
    <row r="2992" spans="1:5" x14ac:dyDescent="0.25">
      <c r="A2992" t="s">
        <v>8713</v>
      </c>
      <c r="B2992" t="s">
        <v>14430</v>
      </c>
      <c r="C2992" t="s">
        <v>14431</v>
      </c>
      <c r="D2992" s="22">
        <v>300</v>
      </c>
      <c r="E2992" s="23">
        <f t="shared" si="116"/>
        <v>165</v>
      </c>
    </row>
    <row r="2993" spans="1:5" x14ac:dyDescent="0.25">
      <c r="A2993" t="s">
        <v>8858</v>
      </c>
      <c r="B2993" t="s">
        <v>14432</v>
      </c>
      <c r="C2993" t="s">
        <v>14433</v>
      </c>
      <c r="D2993" s="22">
        <v>315</v>
      </c>
      <c r="E2993" s="23">
        <f t="shared" si="116"/>
        <v>173.25</v>
      </c>
    </row>
    <row r="2994" spans="1:5" x14ac:dyDescent="0.25">
      <c r="A2994" t="s">
        <v>8713</v>
      </c>
      <c r="B2994" t="s">
        <v>14434</v>
      </c>
      <c r="C2994" t="s">
        <v>14435</v>
      </c>
      <c r="D2994" s="22">
        <v>675</v>
      </c>
      <c r="E2994" s="23">
        <f t="shared" si="116"/>
        <v>371.25000000000006</v>
      </c>
    </row>
    <row r="2995" spans="1:5" x14ac:dyDescent="0.25">
      <c r="A2995" t="s">
        <v>8858</v>
      </c>
      <c r="B2995" t="s">
        <v>14436</v>
      </c>
      <c r="C2995" t="s">
        <v>14437</v>
      </c>
      <c r="D2995" s="22">
        <v>705</v>
      </c>
      <c r="E2995" s="23">
        <f t="shared" si="116"/>
        <v>387.75000000000006</v>
      </c>
    </row>
    <row r="2996" spans="1:5" x14ac:dyDescent="0.25">
      <c r="A2996" t="s">
        <v>8713</v>
      </c>
      <c r="B2996" t="s">
        <v>14438</v>
      </c>
      <c r="C2996" t="s">
        <v>14439</v>
      </c>
      <c r="D2996" s="22">
        <v>1050</v>
      </c>
      <c r="E2996" s="23">
        <f t="shared" si="116"/>
        <v>577.5</v>
      </c>
    </row>
    <row r="2997" spans="1:5" x14ac:dyDescent="0.25">
      <c r="A2997" t="s">
        <v>8858</v>
      </c>
      <c r="B2997" t="s">
        <v>14440</v>
      </c>
      <c r="C2997" t="s">
        <v>14441</v>
      </c>
      <c r="D2997" s="22">
        <v>1095</v>
      </c>
      <c r="E2997" s="23">
        <f t="shared" si="116"/>
        <v>602.25</v>
      </c>
    </row>
    <row r="2998" spans="1:5" x14ac:dyDescent="0.25">
      <c r="A2998" t="s">
        <v>8713</v>
      </c>
      <c r="B2998" t="s">
        <v>14442</v>
      </c>
      <c r="C2998" t="s">
        <v>14443</v>
      </c>
      <c r="D2998" s="22">
        <v>350</v>
      </c>
      <c r="E2998" s="23">
        <f t="shared" si="116"/>
        <v>192.50000000000003</v>
      </c>
    </row>
    <row r="2999" spans="1:5" x14ac:dyDescent="0.25">
      <c r="A2999" t="s">
        <v>8858</v>
      </c>
      <c r="B2999" t="s">
        <v>14444</v>
      </c>
      <c r="C2999" t="s">
        <v>14445</v>
      </c>
      <c r="D2999" s="22">
        <v>390</v>
      </c>
      <c r="E2999" s="23">
        <f t="shared" si="116"/>
        <v>214.50000000000003</v>
      </c>
    </row>
    <row r="3000" spans="1:5" x14ac:dyDescent="0.25">
      <c r="A3000" t="s">
        <v>8713</v>
      </c>
      <c r="B3000" t="s">
        <v>14446</v>
      </c>
      <c r="C3000" t="s">
        <v>14447</v>
      </c>
      <c r="D3000" s="22">
        <v>700</v>
      </c>
      <c r="E3000" s="23">
        <f t="shared" si="116"/>
        <v>385.00000000000006</v>
      </c>
    </row>
    <row r="3001" spans="1:5" x14ac:dyDescent="0.25">
      <c r="A3001" t="s">
        <v>8858</v>
      </c>
      <c r="B3001" t="s">
        <v>14448</v>
      </c>
      <c r="C3001" t="s">
        <v>14449</v>
      </c>
      <c r="D3001" s="22">
        <v>780</v>
      </c>
      <c r="E3001" s="23">
        <f t="shared" si="116"/>
        <v>429.00000000000006</v>
      </c>
    </row>
    <row r="3002" spans="1:5" x14ac:dyDescent="0.25">
      <c r="A3002" t="s">
        <v>8713</v>
      </c>
      <c r="B3002" t="s">
        <v>14450</v>
      </c>
      <c r="C3002" t="s">
        <v>14451</v>
      </c>
      <c r="D3002" s="22">
        <v>1050</v>
      </c>
      <c r="E3002" s="23">
        <f t="shared" si="116"/>
        <v>577.5</v>
      </c>
    </row>
    <row r="3003" spans="1:5" x14ac:dyDescent="0.25">
      <c r="A3003" t="s">
        <v>8858</v>
      </c>
      <c r="B3003" t="s">
        <v>14452</v>
      </c>
      <c r="C3003" t="s">
        <v>14453</v>
      </c>
      <c r="D3003" s="22">
        <v>1170</v>
      </c>
      <c r="E3003" s="23">
        <f t="shared" si="116"/>
        <v>643.5</v>
      </c>
    </row>
    <row r="3004" spans="1:5" x14ac:dyDescent="0.25">
      <c r="A3004" t="s">
        <v>8713</v>
      </c>
      <c r="B3004" t="s">
        <v>14454</v>
      </c>
      <c r="C3004" t="s">
        <v>14455</v>
      </c>
      <c r="D3004" s="22">
        <v>425</v>
      </c>
      <c r="E3004" s="23">
        <f t="shared" si="116"/>
        <v>233.75000000000003</v>
      </c>
    </row>
    <row r="3005" spans="1:5" x14ac:dyDescent="0.25">
      <c r="A3005" t="s">
        <v>8858</v>
      </c>
      <c r="B3005" t="s">
        <v>14456</v>
      </c>
      <c r="C3005" t="s">
        <v>14457</v>
      </c>
      <c r="D3005" s="22">
        <v>465</v>
      </c>
      <c r="E3005" s="23">
        <f t="shared" si="116"/>
        <v>255.75000000000003</v>
      </c>
    </row>
    <row r="3006" spans="1:5" x14ac:dyDescent="0.25">
      <c r="A3006" t="s">
        <v>8713</v>
      </c>
      <c r="B3006" t="s">
        <v>14458</v>
      </c>
      <c r="C3006" t="s">
        <v>14459</v>
      </c>
      <c r="D3006" s="22">
        <v>925</v>
      </c>
      <c r="E3006" s="23">
        <f t="shared" si="116"/>
        <v>508.75000000000006</v>
      </c>
    </row>
    <row r="3007" spans="1:5" x14ac:dyDescent="0.25">
      <c r="A3007" t="s">
        <v>8858</v>
      </c>
      <c r="B3007" t="s">
        <v>14460</v>
      </c>
      <c r="C3007" t="s">
        <v>14461</v>
      </c>
      <c r="D3007" s="22">
        <v>1005</v>
      </c>
      <c r="E3007" s="23">
        <f t="shared" si="116"/>
        <v>552.75</v>
      </c>
    </row>
    <row r="3008" spans="1:5" x14ac:dyDescent="0.25">
      <c r="A3008" t="s">
        <v>8713</v>
      </c>
      <c r="B3008" t="s">
        <v>14462</v>
      </c>
      <c r="C3008" t="s">
        <v>14463</v>
      </c>
      <c r="D3008" s="22">
        <v>1425</v>
      </c>
      <c r="E3008" s="23">
        <f t="shared" si="116"/>
        <v>783.75000000000011</v>
      </c>
    </row>
    <row r="3009" spans="1:5" x14ac:dyDescent="0.25">
      <c r="A3009" t="s">
        <v>8858</v>
      </c>
      <c r="B3009" t="s">
        <v>14464</v>
      </c>
      <c r="C3009" t="s">
        <v>14465</v>
      </c>
      <c r="D3009" s="22">
        <v>1545</v>
      </c>
      <c r="E3009" s="23">
        <f t="shared" si="116"/>
        <v>849.75000000000011</v>
      </c>
    </row>
    <row r="3010" spans="1:5" x14ac:dyDescent="0.25">
      <c r="A3010" t="s">
        <v>8649</v>
      </c>
      <c r="B3010" t="s">
        <v>14466</v>
      </c>
      <c r="C3010" t="s">
        <v>14467</v>
      </c>
      <c r="D3010" s="22">
        <v>150</v>
      </c>
      <c r="E3010" s="23">
        <f t="shared" ref="E3010:E3016" si="117">D3010*0.6</f>
        <v>90</v>
      </c>
    </row>
    <row r="3011" spans="1:5" x14ac:dyDescent="0.25">
      <c r="A3011" t="s">
        <v>8713</v>
      </c>
      <c r="B3011" t="s">
        <v>14468</v>
      </c>
      <c r="C3011" t="s">
        <v>14469</v>
      </c>
      <c r="D3011" s="22">
        <v>50</v>
      </c>
      <c r="E3011" s="23">
        <f t="shared" si="117"/>
        <v>30</v>
      </c>
    </row>
    <row r="3012" spans="1:5" x14ac:dyDescent="0.25">
      <c r="A3012" t="s">
        <v>8713</v>
      </c>
      <c r="B3012" t="s">
        <v>14470</v>
      </c>
      <c r="C3012" t="s">
        <v>14471</v>
      </c>
      <c r="D3012" s="22">
        <v>100</v>
      </c>
      <c r="E3012" s="23">
        <f t="shared" si="117"/>
        <v>60</v>
      </c>
    </row>
    <row r="3013" spans="1:5" x14ac:dyDescent="0.25">
      <c r="A3013" t="s">
        <v>8713</v>
      </c>
      <c r="B3013" t="s">
        <v>14472</v>
      </c>
      <c r="C3013" t="s">
        <v>14473</v>
      </c>
      <c r="D3013" s="22">
        <v>150</v>
      </c>
      <c r="E3013" s="23">
        <f t="shared" si="117"/>
        <v>90</v>
      </c>
    </row>
    <row r="3014" spans="1:5" x14ac:dyDescent="0.25">
      <c r="A3014" t="s">
        <v>8713</v>
      </c>
      <c r="B3014" t="s">
        <v>14474</v>
      </c>
      <c r="C3014" t="s">
        <v>14475</v>
      </c>
      <c r="D3014" s="22">
        <v>54</v>
      </c>
      <c r="E3014" s="23">
        <f t="shared" si="117"/>
        <v>32.4</v>
      </c>
    </row>
    <row r="3015" spans="1:5" x14ac:dyDescent="0.25">
      <c r="A3015" t="s">
        <v>8713</v>
      </c>
      <c r="B3015" t="s">
        <v>14476</v>
      </c>
      <c r="C3015" t="s">
        <v>14477</v>
      </c>
      <c r="D3015" s="22">
        <v>150</v>
      </c>
      <c r="E3015" s="23">
        <f t="shared" si="117"/>
        <v>90</v>
      </c>
    </row>
    <row r="3016" spans="1:5" x14ac:dyDescent="0.25">
      <c r="A3016" t="s">
        <v>8649</v>
      </c>
      <c r="B3016" t="s">
        <v>14478</v>
      </c>
      <c r="C3016" t="s">
        <v>14479</v>
      </c>
      <c r="D3016" s="22">
        <v>150</v>
      </c>
      <c r="E3016" s="23">
        <f t="shared" si="117"/>
        <v>90</v>
      </c>
    </row>
    <row r="3017" spans="1:5" x14ac:dyDescent="0.25">
      <c r="A3017" t="s">
        <v>8858</v>
      </c>
      <c r="B3017" t="s">
        <v>14480</v>
      </c>
      <c r="C3017" t="s">
        <v>14481</v>
      </c>
      <c r="D3017" s="22">
        <v>121</v>
      </c>
      <c r="E3017" s="23">
        <f t="shared" ref="E3017:E3080" si="118">D3017</f>
        <v>121</v>
      </c>
    </row>
    <row r="3018" spans="1:5" x14ac:dyDescent="0.25">
      <c r="A3018" t="s">
        <v>8858</v>
      </c>
      <c r="B3018" t="s">
        <v>14482</v>
      </c>
      <c r="C3018" t="s">
        <v>14483</v>
      </c>
      <c r="D3018" s="22">
        <v>128</v>
      </c>
      <c r="E3018" s="23">
        <f t="shared" si="118"/>
        <v>128</v>
      </c>
    </row>
    <row r="3019" spans="1:5" x14ac:dyDescent="0.25">
      <c r="A3019" t="s">
        <v>8858</v>
      </c>
      <c r="B3019" t="s">
        <v>14484</v>
      </c>
      <c r="C3019" t="s">
        <v>14485</v>
      </c>
      <c r="D3019" s="22">
        <v>160</v>
      </c>
      <c r="E3019" s="23">
        <f t="shared" si="118"/>
        <v>160</v>
      </c>
    </row>
    <row r="3020" spans="1:5" x14ac:dyDescent="0.25">
      <c r="A3020" t="s">
        <v>8858</v>
      </c>
      <c r="B3020" t="s">
        <v>14486</v>
      </c>
      <c r="C3020" t="s">
        <v>14487</v>
      </c>
      <c r="D3020" s="22">
        <v>48</v>
      </c>
      <c r="E3020" s="23">
        <f t="shared" si="118"/>
        <v>48</v>
      </c>
    </row>
    <row r="3021" spans="1:5" x14ac:dyDescent="0.25">
      <c r="A3021" t="s">
        <v>8858</v>
      </c>
      <c r="B3021" t="s">
        <v>14488</v>
      </c>
      <c r="C3021" t="s">
        <v>14489</v>
      </c>
      <c r="D3021" s="22">
        <v>56</v>
      </c>
      <c r="E3021" s="23">
        <f t="shared" si="118"/>
        <v>56</v>
      </c>
    </row>
    <row r="3022" spans="1:5" x14ac:dyDescent="0.25">
      <c r="A3022" t="s">
        <v>8858</v>
      </c>
      <c r="B3022" t="s">
        <v>14490</v>
      </c>
      <c r="C3022" t="s">
        <v>14491</v>
      </c>
      <c r="D3022" s="22">
        <v>88</v>
      </c>
      <c r="E3022" s="23">
        <f t="shared" si="118"/>
        <v>88</v>
      </c>
    </row>
    <row r="3023" spans="1:5" x14ac:dyDescent="0.25">
      <c r="A3023" t="s">
        <v>8858</v>
      </c>
      <c r="B3023" t="s">
        <v>14492</v>
      </c>
      <c r="C3023" t="s">
        <v>14493</v>
      </c>
      <c r="D3023" s="22">
        <v>174</v>
      </c>
      <c r="E3023" s="23">
        <f t="shared" si="118"/>
        <v>174</v>
      </c>
    </row>
    <row r="3024" spans="1:5" x14ac:dyDescent="0.25">
      <c r="A3024" t="s">
        <v>8858</v>
      </c>
      <c r="B3024" t="s">
        <v>14494</v>
      </c>
      <c r="C3024" t="s">
        <v>14495</v>
      </c>
      <c r="D3024" s="22">
        <v>360</v>
      </c>
      <c r="E3024" s="23">
        <f t="shared" si="118"/>
        <v>360</v>
      </c>
    </row>
    <row r="3025" spans="1:5" x14ac:dyDescent="0.25">
      <c r="A3025" t="s">
        <v>8858</v>
      </c>
      <c r="B3025" t="s">
        <v>14496</v>
      </c>
      <c r="C3025" t="s">
        <v>14497</v>
      </c>
      <c r="D3025" s="22">
        <v>100</v>
      </c>
      <c r="E3025" s="23">
        <f t="shared" si="118"/>
        <v>100</v>
      </c>
    </row>
    <row r="3026" spans="1:5" x14ac:dyDescent="0.25">
      <c r="A3026" t="s">
        <v>8858</v>
      </c>
      <c r="B3026" t="s">
        <v>14498</v>
      </c>
      <c r="C3026" t="s">
        <v>14499</v>
      </c>
      <c r="D3026" s="22">
        <v>178</v>
      </c>
      <c r="E3026" s="23">
        <f t="shared" si="118"/>
        <v>178</v>
      </c>
    </row>
    <row r="3027" spans="1:5" x14ac:dyDescent="0.25">
      <c r="A3027" t="s">
        <v>8858</v>
      </c>
      <c r="B3027" t="s">
        <v>14500</v>
      </c>
      <c r="C3027" t="s">
        <v>14501</v>
      </c>
      <c r="D3027" s="22">
        <v>563</v>
      </c>
      <c r="E3027" s="23">
        <f t="shared" si="118"/>
        <v>563</v>
      </c>
    </row>
    <row r="3028" spans="1:5" x14ac:dyDescent="0.25">
      <c r="A3028" t="s">
        <v>8858</v>
      </c>
      <c r="B3028" t="s">
        <v>14502</v>
      </c>
      <c r="C3028" t="s">
        <v>14503</v>
      </c>
      <c r="D3028" s="22">
        <v>213</v>
      </c>
      <c r="E3028" s="23">
        <f t="shared" si="118"/>
        <v>213</v>
      </c>
    </row>
    <row r="3029" spans="1:5" x14ac:dyDescent="0.25">
      <c r="A3029" t="s">
        <v>8858</v>
      </c>
      <c r="B3029" t="s">
        <v>14504</v>
      </c>
      <c r="C3029" t="s">
        <v>14505</v>
      </c>
      <c r="D3029" s="22">
        <v>371</v>
      </c>
      <c r="E3029" s="23">
        <f t="shared" si="118"/>
        <v>371</v>
      </c>
    </row>
    <row r="3030" spans="1:5" x14ac:dyDescent="0.25">
      <c r="A3030" t="s">
        <v>8858</v>
      </c>
      <c r="B3030" t="s">
        <v>14506</v>
      </c>
      <c r="C3030" t="s">
        <v>14507</v>
      </c>
      <c r="D3030" s="22">
        <v>297</v>
      </c>
      <c r="E3030" s="23">
        <f t="shared" si="118"/>
        <v>297</v>
      </c>
    </row>
    <row r="3031" spans="1:5" x14ac:dyDescent="0.25">
      <c r="A3031" t="s">
        <v>8858</v>
      </c>
      <c r="B3031" t="s">
        <v>14508</v>
      </c>
      <c r="C3031" t="s">
        <v>14509</v>
      </c>
      <c r="D3031" s="22">
        <v>178</v>
      </c>
      <c r="E3031" s="23">
        <f t="shared" si="118"/>
        <v>178</v>
      </c>
    </row>
    <row r="3032" spans="1:5" x14ac:dyDescent="0.25">
      <c r="A3032" t="s">
        <v>8858</v>
      </c>
      <c r="B3032" t="s">
        <v>14510</v>
      </c>
      <c r="C3032" t="s">
        <v>14511</v>
      </c>
      <c r="D3032" s="22">
        <v>320</v>
      </c>
      <c r="E3032" s="23">
        <f t="shared" si="118"/>
        <v>320</v>
      </c>
    </row>
    <row r="3033" spans="1:5" x14ac:dyDescent="0.25">
      <c r="A3033" t="s">
        <v>8858</v>
      </c>
      <c r="B3033" t="s">
        <v>14512</v>
      </c>
      <c r="C3033" t="s">
        <v>14513</v>
      </c>
      <c r="D3033" s="22">
        <v>660</v>
      </c>
      <c r="E3033" s="23">
        <f t="shared" si="118"/>
        <v>660</v>
      </c>
    </row>
    <row r="3034" spans="1:5" x14ac:dyDescent="0.25">
      <c r="A3034" t="s">
        <v>8858</v>
      </c>
      <c r="B3034" t="s">
        <v>14514</v>
      </c>
      <c r="C3034" t="s">
        <v>14515</v>
      </c>
      <c r="D3034" s="22">
        <v>113</v>
      </c>
      <c r="E3034" s="23">
        <f t="shared" si="118"/>
        <v>113</v>
      </c>
    </row>
    <row r="3035" spans="1:5" x14ac:dyDescent="0.25">
      <c r="A3035" t="s">
        <v>8858</v>
      </c>
      <c r="B3035" t="s">
        <v>14516</v>
      </c>
      <c r="C3035" t="s">
        <v>14517</v>
      </c>
      <c r="D3035" s="22">
        <v>1231</v>
      </c>
      <c r="E3035" s="23">
        <f t="shared" si="118"/>
        <v>1231</v>
      </c>
    </row>
    <row r="3036" spans="1:5" x14ac:dyDescent="0.25">
      <c r="A3036" t="s">
        <v>8858</v>
      </c>
      <c r="B3036" t="s">
        <v>14518</v>
      </c>
      <c r="C3036" t="s">
        <v>14519</v>
      </c>
      <c r="D3036" s="22">
        <v>656</v>
      </c>
      <c r="E3036" s="23">
        <f t="shared" si="118"/>
        <v>656</v>
      </c>
    </row>
    <row r="3037" spans="1:5" x14ac:dyDescent="0.25">
      <c r="A3037" t="s">
        <v>8858</v>
      </c>
      <c r="B3037" t="s">
        <v>14520</v>
      </c>
      <c r="C3037" t="s">
        <v>14521</v>
      </c>
      <c r="D3037" s="22">
        <v>2016</v>
      </c>
      <c r="E3037" s="23">
        <f t="shared" si="118"/>
        <v>2016</v>
      </c>
    </row>
    <row r="3038" spans="1:5" x14ac:dyDescent="0.25">
      <c r="A3038" t="s">
        <v>8858</v>
      </c>
      <c r="B3038" t="s">
        <v>14522</v>
      </c>
      <c r="C3038" t="s">
        <v>14523</v>
      </c>
      <c r="D3038" s="22">
        <v>1497</v>
      </c>
      <c r="E3038" s="23">
        <f t="shared" si="118"/>
        <v>1497</v>
      </c>
    </row>
    <row r="3039" spans="1:5" x14ac:dyDescent="0.25">
      <c r="A3039" t="s">
        <v>8858</v>
      </c>
      <c r="B3039" t="s">
        <v>14524</v>
      </c>
      <c r="C3039" t="s">
        <v>14525</v>
      </c>
      <c r="D3039" s="22">
        <v>846</v>
      </c>
      <c r="E3039" s="23">
        <f t="shared" si="118"/>
        <v>846</v>
      </c>
    </row>
    <row r="3040" spans="1:5" x14ac:dyDescent="0.25">
      <c r="A3040" t="s">
        <v>8858</v>
      </c>
      <c r="B3040" t="s">
        <v>14526</v>
      </c>
      <c r="C3040" t="s">
        <v>14527</v>
      </c>
      <c r="D3040" s="22">
        <v>320</v>
      </c>
      <c r="E3040" s="23">
        <f t="shared" si="118"/>
        <v>320</v>
      </c>
    </row>
    <row r="3041" spans="1:5" x14ac:dyDescent="0.25">
      <c r="A3041" t="s">
        <v>8858</v>
      </c>
      <c r="B3041" t="s">
        <v>14528</v>
      </c>
      <c r="C3041" t="s">
        <v>14529</v>
      </c>
      <c r="D3041" s="22">
        <v>556</v>
      </c>
      <c r="E3041" s="23">
        <f t="shared" si="118"/>
        <v>556</v>
      </c>
    </row>
    <row r="3042" spans="1:5" x14ac:dyDescent="0.25">
      <c r="A3042" t="s">
        <v>8858</v>
      </c>
      <c r="B3042" t="s">
        <v>14530</v>
      </c>
      <c r="C3042" t="s">
        <v>14531</v>
      </c>
      <c r="D3042" s="22">
        <v>269</v>
      </c>
      <c r="E3042" s="23">
        <f t="shared" si="118"/>
        <v>269</v>
      </c>
    </row>
    <row r="3043" spans="1:5" x14ac:dyDescent="0.25">
      <c r="A3043" t="s">
        <v>8858</v>
      </c>
      <c r="B3043" t="s">
        <v>14532</v>
      </c>
      <c r="C3043" t="s">
        <v>14533</v>
      </c>
      <c r="D3043" s="22">
        <v>480</v>
      </c>
      <c r="E3043" s="23">
        <f t="shared" si="118"/>
        <v>480</v>
      </c>
    </row>
    <row r="3044" spans="1:5" x14ac:dyDescent="0.25">
      <c r="A3044" t="s">
        <v>8858</v>
      </c>
      <c r="B3044" t="s">
        <v>14534</v>
      </c>
      <c r="C3044" t="s">
        <v>14535</v>
      </c>
      <c r="D3044" s="22">
        <v>1847</v>
      </c>
      <c r="E3044" s="23">
        <f t="shared" si="118"/>
        <v>1847</v>
      </c>
    </row>
    <row r="3045" spans="1:5" x14ac:dyDescent="0.25">
      <c r="A3045" t="s">
        <v>8858</v>
      </c>
      <c r="B3045" t="s">
        <v>14536</v>
      </c>
      <c r="C3045" t="s">
        <v>14537</v>
      </c>
      <c r="D3045" s="22">
        <v>1851</v>
      </c>
      <c r="E3045" s="23">
        <f t="shared" si="118"/>
        <v>1851</v>
      </c>
    </row>
    <row r="3046" spans="1:5" x14ac:dyDescent="0.25">
      <c r="A3046" t="s">
        <v>8713</v>
      </c>
      <c r="B3046" t="s">
        <v>14538</v>
      </c>
      <c r="C3046" t="s">
        <v>14539</v>
      </c>
      <c r="D3046" s="22">
        <v>27</v>
      </c>
      <c r="E3046" s="23">
        <f t="shared" si="118"/>
        <v>27</v>
      </c>
    </row>
    <row r="3047" spans="1:5" x14ac:dyDescent="0.25">
      <c r="A3047" t="s">
        <v>8858</v>
      </c>
      <c r="B3047" t="s">
        <v>14540</v>
      </c>
      <c r="C3047" t="s">
        <v>14541</v>
      </c>
      <c r="D3047" s="22">
        <v>1483</v>
      </c>
      <c r="E3047" s="23">
        <f t="shared" si="118"/>
        <v>1483</v>
      </c>
    </row>
    <row r="3048" spans="1:5" x14ac:dyDescent="0.25">
      <c r="A3048" t="s">
        <v>8713</v>
      </c>
      <c r="B3048" t="s">
        <v>14542</v>
      </c>
      <c r="C3048" t="s">
        <v>14543</v>
      </c>
      <c r="D3048" s="22">
        <v>27</v>
      </c>
      <c r="E3048" s="23">
        <f t="shared" si="118"/>
        <v>27</v>
      </c>
    </row>
    <row r="3049" spans="1:5" x14ac:dyDescent="0.25">
      <c r="A3049" t="s">
        <v>8858</v>
      </c>
      <c r="B3049" t="s">
        <v>14544</v>
      </c>
      <c r="C3049" t="s">
        <v>14545</v>
      </c>
      <c r="D3049" s="22">
        <v>561</v>
      </c>
      <c r="E3049" s="23">
        <f t="shared" si="118"/>
        <v>561</v>
      </c>
    </row>
    <row r="3050" spans="1:5" x14ac:dyDescent="0.25">
      <c r="A3050" t="s">
        <v>8858</v>
      </c>
      <c r="B3050" t="s">
        <v>14546</v>
      </c>
      <c r="C3050" t="s">
        <v>14547</v>
      </c>
      <c r="D3050" s="22">
        <v>975</v>
      </c>
      <c r="E3050" s="23">
        <f t="shared" si="118"/>
        <v>975</v>
      </c>
    </row>
    <row r="3051" spans="1:5" x14ac:dyDescent="0.25">
      <c r="A3051" t="s">
        <v>8858</v>
      </c>
      <c r="B3051" t="s">
        <v>14548</v>
      </c>
      <c r="C3051" t="s">
        <v>14549</v>
      </c>
      <c r="D3051" s="22">
        <v>471</v>
      </c>
      <c r="E3051" s="23">
        <f t="shared" si="118"/>
        <v>471</v>
      </c>
    </row>
    <row r="3052" spans="1:5" x14ac:dyDescent="0.25">
      <c r="A3052" t="s">
        <v>8858</v>
      </c>
      <c r="B3052" t="s">
        <v>14550</v>
      </c>
      <c r="C3052" t="s">
        <v>14551</v>
      </c>
      <c r="D3052" s="22">
        <v>842</v>
      </c>
      <c r="E3052" s="23">
        <f t="shared" si="118"/>
        <v>842</v>
      </c>
    </row>
    <row r="3053" spans="1:5" x14ac:dyDescent="0.25">
      <c r="A3053" t="s">
        <v>8713</v>
      </c>
      <c r="B3053" t="s">
        <v>14552</v>
      </c>
      <c r="C3053" t="s">
        <v>14553</v>
      </c>
      <c r="D3053" s="22">
        <v>561</v>
      </c>
      <c r="E3053" s="23">
        <f t="shared" si="118"/>
        <v>561</v>
      </c>
    </row>
    <row r="3054" spans="1:5" x14ac:dyDescent="0.25">
      <c r="A3054" t="s">
        <v>8713</v>
      </c>
      <c r="B3054" t="s">
        <v>14554</v>
      </c>
      <c r="C3054" t="s">
        <v>14555</v>
      </c>
      <c r="D3054" s="22">
        <v>471</v>
      </c>
      <c r="E3054" s="23">
        <f t="shared" si="118"/>
        <v>471</v>
      </c>
    </row>
    <row r="3055" spans="1:5" x14ac:dyDescent="0.25">
      <c r="A3055" t="s">
        <v>8713</v>
      </c>
      <c r="B3055" t="s">
        <v>14556</v>
      </c>
      <c r="C3055" t="s">
        <v>14557</v>
      </c>
      <c r="D3055" s="22">
        <v>1671</v>
      </c>
      <c r="E3055" s="23">
        <f t="shared" si="118"/>
        <v>1671</v>
      </c>
    </row>
    <row r="3056" spans="1:5" x14ac:dyDescent="0.25">
      <c r="A3056" t="s">
        <v>8713</v>
      </c>
      <c r="B3056" t="s">
        <v>14558</v>
      </c>
      <c r="C3056" t="s">
        <v>14559</v>
      </c>
      <c r="D3056" s="22">
        <v>975</v>
      </c>
      <c r="E3056" s="23">
        <f t="shared" si="118"/>
        <v>975</v>
      </c>
    </row>
    <row r="3057" spans="1:5" x14ac:dyDescent="0.25">
      <c r="A3057" t="s">
        <v>8713</v>
      </c>
      <c r="B3057" t="s">
        <v>14560</v>
      </c>
      <c r="C3057" t="s">
        <v>14561</v>
      </c>
      <c r="D3057" s="22">
        <v>842</v>
      </c>
      <c r="E3057" s="23">
        <f t="shared" si="118"/>
        <v>842</v>
      </c>
    </row>
    <row r="3058" spans="1:5" x14ac:dyDescent="0.25">
      <c r="A3058" t="s">
        <v>8858</v>
      </c>
      <c r="B3058" t="s">
        <v>14562</v>
      </c>
      <c r="C3058" t="s">
        <v>14563</v>
      </c>
      <c r="D3058" s="22">
        <v>3239</v>
      </c>
      <c r="E3058" s="23">
        <f t="shared" si="118"/>
        <v>3239</v>
      </c>
    </row>
    <row r="3059" spans="1:5" x14ac:dyDescent="0.25">
      <c r="A3059" t="s">
        <v>8713</v>
      </c>
      <c r="B3059" t="s">
        <v>14564</v>
      </c>
      <c r="C3059" t="s">
        <v>14565</v>
      </c>
      <c r="D3059" s="22">
        <v>3239</v>
      </c>
      <c r="E3059" s="23">
        <f t="shared" si="118"/>
        <v>3239</v>
      </c>
    </row>
    <row r="3060" spans="1:5" x14ac:dyDescent="0.25">
      <c r="A3060" t="s">
        <v>8713</v>
      </c>
      <c r="B3060" t="s">
        <v>14566</v>
      </c>
      <c r="C3060" t="s">
        <v>14567</v>
      </c>
      <c r="D3060" s="22">
        <v>27</v>
      </c>
      <c r="E3060" s="23">
        <f t="shared" si="118"/>
        <v>27</v>
      </c>
    </row>
    <row r="3061" spans="1:5" x14ac:dyDescent="0.25">
      <c r="A3061" t="s">
        <v>8713</v>
      </c>
      <c r="B3061" t="s">
        <v>14568</v>
      </c>
      <c r="C3061" t="s">
        <v>14569</v>
      </c>
      <c r="D3061" s="22">
        <v>27</v>
      </c>
      <c r="E3061" s="23">
        <f t="shared" si="118"/>
        <v>27</v>
      </c>
    </row>
    <row r="3062" spans="1:5" x14ac:dyDescent="0.25">
      <c r="A3062" t="s">
        <v>8713</v>
      </c>
      <c r="B3062" t="s">
        <v>14570</v>
      </c>
      <c r="C3062" t="s">
        <v>14571</v>
      </c>
      <c r="D3062" s="22">
        <v>27</v>
      </c>
      <c r="E3062" s="23">
        <f t="shared" si="118"/>
        <v>27</v>
      </c>
    </row>
    <row r="3063" spans="1:5" x14ac:dyDescent="0.25">
      <c r="A3063" t="s">
        <v>8713</v>
      </c>
      <c r="B3063" t="s">
        <v>14572</v>
      </c>
      <c r="C3063" t="s">
        <v>14573</v>
      </c>
      <c r="D3063" s="22">
        <v>27</v>
      </c>
      <c r="E3063" s="23">
        <f t="shared" si="118"/>
        <v>27</v>
      </c>
    </row>
    <row r="3064" spans="1:5" x14ac:dyDescent="0.25">
      <c r="A3064" t="s">
        <v>8713</v>
      </c>
      <c r="B3064" t="s">
        <v>14574</v>
      </c>
      <c r="C3064" t="s">
        <v>14575</v>
      </c>
      <c r="D3064" s="22">
        <v>27</v>
      </c>
      <c r="E3064" s="23">
        <f t="shared" si="118"/>
        <v>27</v>
      </c>
    </row>
    <row r="3065" spans="1:5" x14ac:dyDescent="0.25">
      <c r="A3065" t="s">
        <v>8713</v>
      </c>
      <c r="B3065" t="s">
        <v>14576</v>
      </c>
      <c r="C3065" t="s">
        <v>14577</v>
      </c>
      <c r="D3065" s="22">
        <v>27</v>
      </c>
      <c r="E3065" s="23">
        <f t="shared" si="118"/>
        <v>27</v>
      </c>
    </row>
    <row r="3066" spans="1:5" x14ac:dyDescent="0.25">
      <c r="A3066" t="s">
        <v>8713</v>
      </c>
      <c r="B3066" t="s">
        <v>14578</v>
      </c>
      <c r="C3066" t="s">
        <v>14579</v>
      </c>
      <c r="D3066" s="22">
        <v>27</v>
      </c>
      <c r="E3066" s="23">
        <f t="shared" si="118"/>
        <v>27</v>
      </c>
    </row>
    <row r="3067" spans="1:5" x14ac:dyDescent="0.25">
      <c r="A3067" t="s">
        <v>8713</v>
      </c>
      <c r="B3067" t="s">
        <v>14580</v>
      </c>
      <c r="C3067" t="s">
        <v>14581</v>
      </c>
      <c r="D3067" s="22">
        <v>27</v>
      </c>
      <c r="E3067" s="23">
        <f t="shared" si="118"/>
        <v>27</v>
      </c>
    </row>
    <row r="3068" spans="1:5" x14ac:dyDescent="0.25">
      <c r="A3068" t="s">
        <v>8858</v>
      </c>
      <c r="B3068" t="s">
        <v>14582</v>
      </c>
      <c r="C3068" t="s">
        <v>14583</v>
      </c>
      <c r="D3068" s="22">
        <v>2069</v>
      </c>
      <c r="E3068" s="23">
        <f t="shared" si="118"/>
        <v>2069</v>
      </c>
    </row>
    <row r="3069" spans="1:5" x14ac:dyDescent="0.25">
      <c r="A3069" t="s">
        <v>8858</v>
      </c>
      <c r="B3069" t="s">
        <v>14584</v>
      </c>
      <c r="C3069" t="s">
        <v>14585</v>
      </c>
      <c r="D3069" s="22">
        <v>750</v>
      </c>
      <c r="E3069" s="23">
        <f t="shared" si="118"/>
        <v>750</v>
      </c>
    </row>
    <row r="3070" spans="1:5" x14ac:dyDescent="0.25">
      <c r="A3070" t="s">
        <v>8858</v>
      </c>
      <c r="B3070" t="s">
        <v>14586</v>
      </c>
      <c r="C3070" t="s">
        <v>14587</v>
      </c>
      <c r="D3070" s="22">
        <v>7500</v>
      </c>
      <c r="E3070" s="23">
        <f t="shared" si="118"/>
        <v>7500</v>
      </c>
    </row>
    <row r="3071" spans="1:5" x14ac:dyDescent="0.25">
      <c r="A3071" t="s">
        <v>8858</v>
      </c>
      <c r="B3071" t="s">
        <v>14588</v>
      </c>
      <c r="C3071" t="s">
        <v>14589</v>
      </c>
      <c r="D3071" s="22">
        <v>75000</v>
      </c>
      <c r="E3071" s="23">
        <f t="shared" si="118"/>
        <v>75000</v>
      </c>
    </row>
    <row r="3072" spans="1:5" x14ac:dyDescent="0.25">
      <c r="A3072" t="s">
        <v>8858</v>
      </c>
      <c r="B3072" t="s">
        <v>14590</v>
      </c>
      <c r="C3072" t="s">
        <v>14591</v>
      </c>
      <c r="D3072" s="22">
        <v>300</v>
      </c>
      <c r="E3072" s="23">
        <f t="shared" si="118"/>
        <v>300</v>
      </c>
    </row>
    <row r="3073" spans="1:5" x14ac:dyDescent="0.25">
      <c r="A3073" t="s">
        <v>8858</v>
      </c>
      <c r="B3073" t="s">
        <v>14592</v>
      </c>
      <c r="C3073" t="s">
        <v>14593</v>
      </c>
      <c r="D3073" s="22">
        <v>3000</v>
      </c>
      <c r="E3073" s="23">
        <f t="shared" si="118"/>
        <v>3000</v>
      </c>
    </row>
    <row r="3074" spans="1:5" x14ac:dyDescent="0.25">
      <c r="A3074" t="s">
        <v>8858</v>
      </c>
      <c r="B3074" t="s">
        <v>14594</v>
      </c>
      <c r="C3074" t="s">
        <v>14595</v>
      </c>
      <c r="D3074" s="22">
        <v>30000</v>
      </c>
      <c r="E3074" s="23">
        <f t="shared" si="118"/>
        <v>30000</v>
      </c>
    </row>
    <row r="3075" spans="1:5" x14ac:dyDescent="0.25">
      <c r="A3075" t="s">
        <v>8858</v>
      </c>
      <c r="B3075" t="s">
        <v>14596</v>
      </c>
      <c r="C3075" t="s">
        <v>14597</v>
      </c>
      <c r="D3075" s="22">
        <v>420</v>
      </c>
      <c r="E3075" s="23">
        <f t="shared" si="118"/>
        <v>420</v>
      </c>
    </row>
    <row r="3076" spans="1:5" x14ac:dyDescent="0.25">
      <c r="A3076" t="s">
        <v>8858</v>
      </c>
      <c r="B3076" t="s">
        <v>14598</v>
      </c>
      <c r="C3076" t="s">
        <v>14599</v>
      </c>
      <c r="D3076" s="22">
        <v>4200</v>
      </c>
      <c r="E3076" s="23">
        <f t="shared" si="118"/>
        <v>4200</v>
      </c>
    </row>
    <row r="3077" spans="1:5" x14ac:dyDescent="0.25">
      <c r="A3077" t="s">
        <v>8858</v>
      </c>
      <c r="B3077" t="s">
        <v>14600</v>
      </c>
      <c r="C3077" t="s">
        <v>14601</v>
      </c>
      <c r="D3077" s="22">
        <v>42000</v>
      </c>
      <c r="E3077" s="23">
        <f t="shared" si="118"/>
        <v>42000</v>
      </c>
    </row>
    <row r="3078" spans="1:5" x14ac:dyDescent="0.25">
      <c r="A3078" t="s">
        <v>8713</v>
      </c>
      <c r="B3078" t="s">
        <v>14602</v>
      </c>
      <c r="C3078" t="s">
        <v>14603</v>
      </c>
      <c r="D3078" s="22">
        <v>50400</v>
      </c>
      <c r="E3078" s="23">
        <f t="shared" si="118"/>
        <v>50400</v>
      </c>
    </row>
    <row r="3079" spans="1:5" x14ac:dyDescent="0.25">
      <c r="A3079" t="s">
        <v>8713</v>
      </c>
      <c r="B3079" t="s">
        <v>14604</v>
      </c>
      <c r="C3079" t="s">
        <v>14605</v>
      </c>
      <c r="D3079" s="22">
        <v>5040</v>
      </c>
      <c r="E3079" s="23">
        <f t="shared" si="118"/>
        <v>5040</v>
      </c>
    </row>
    <row r="3080" spans="1:5" x14ac:dyDescent="0.25">
      <c r="A3080" t="s">
        <v>8713</v>
      </c>
      <c r="B3080" t="s">
        <v>14606</v>
      </c>
      <c r="C3080" t="s">
        <v>14607</v>
      </c>
      <c r="D3080" s="22">
        <v>2520</v>
      </c>
      <c r="E3080" s="23">
        <f t="shared" si="118"/>
        <v>2520</v>
      </c>
    </row>
    <row r="3081" spans="1:5" x14ac:dyDescent="0.25">
      <c r="A3081" t="s">
        <v>8713</v>
      </c>
      <c r="B3081" t="s">
        <v>14608</v>
      </c>
      <c r="C3081" t="s">
        <v>14609</v>
      </c>
      <c r="D3081" s="22">
        <v>25200</v>
      </c>
      <c r="E3081" s="23">
        <f t="shared" ref="E3081:E3144" si="119">D3081</f>
        <v>25200</v>
      </c>
    </row>
    <row r="3082" spans="1:5" x14ac:dyDescent="0.25">
      <c r="A3082" t="s">
        <v>8713</v>
      </c>
      <c r="B3082" t="s">
        <v>14610</v>
      </c>
      <c r="C3082" t="s">
        <v>14611</v>
      </c>
      <c r="D3082" s="22">
        <v>300</v>
      </c>
      <c r="E3082" s="23">
        <f t="shared" si="119"/>
        <v>300</v>
      </c>
    </row>
    <row r="3083" spans="1:5" x14ac:dyDescent="0.25">
      <c r="A3083" t="s">
        <v>8713</v>
      </c>
      <c r="B3083" t="s">
        <v>14612</v>
      </c>
      <c r="C3083" t="s">
        <v>14613</v>
      </c>
      <c r="D3083" s="22">
        <v>3000</v>
      </c>
      <c r="E3083" s="23">
        <f t="shared" si="119"/>
        <v>3000</v>
      </c>
    </row>
    <row r="3084" spans="1:5" x14ac:dyDescent="0.25">
      <c r="A3084" t="s">
        <v>8713</v>
      </c>
      <c r="B3084" t="s">
        <v>14614</v>
      </c>
      <c r="C3084" t="s">
        <v>14615</v>
      </c>
      <c r="D3084" s="22">
        <v>750</v>
      </c>
      <c r="E3084" s="23">
        <f t="shared" si="119"/>
        <v>750</v>
      </c>
    </row>
    <row r="3085" spans="1:5" x14ac:dyDescent="0.25">
      <c r="A3085" t="s">
        <v>8713</v>
      </c>
      <c r="B3085" t="s">
        <v>14616</v>
      </c>
      <c r="C3085" t="s">
        <v>14617</v>
      </c>
      <c r="D3085" s="22">
        <v>1256</v>
      </c>
      <c r="E3085" s="23">
        <f t="shared" si="119"/>
        <v>1256</v>
      </c>
    </row>
    <row r="3086" spans="1:5" x14ac:dyDescent="0.25">
      <c r="A3086" t="s">
        <v>8713</v>
      </c>
      <c r="B3086" t="s">
        <v>14618</v>
      </c>
      <c r="C3086" t="s">
        <v>14619</v>
      </c>
      <c r="D3086" s="22">
        <v>837</v>
      </c>
      <c r="E3086" s="23">
        <f t="shared" si="119"/>
        <v>837</v>
      </c>
    </row>
    <row r="3087" spans="1:5" x14ac:dyDescent="0.25">
      <c r="A3087" t="s">
        <v>8713</v>
      </c>
      <c r="B3087" t="s">
        <v>14620</v>
      </c>
      <c r="C3087" t="s">
        <v>14621</v>
      </c>
      <c r="D3087" s="22">
        <v>360</v>
      </c>
      <c r="E3087" s="23">
        <f t="shared" si="119"/>
        <v>360</v>
      </c>
    </row>
    <row r="3088" spans="1:5" x14ac:dyDescent="0.25">
      <c r="A3088" t="s">
        <v>8713</v>
      </c>
      <c r="B3088" t="s">
        <v>14622</v>
      </c>
      <c r="C3088" t="s">
        <v>14623</v>
      </c>
      <c r="D3088" s="22">
        <v>720</v>
      </c>
      <c r="E3088" s="23">
        <f t="shared" si="119"/>
        <v>720</v>
      </c>
    </row>
    <row r="3089" spans="1:5" x14ac:dyDescent="0.25">
      <c r="A3089" t="s">
        <v>8713</v>
      </c>
      <c r="B3089" t="s">
        <v>14624</v>
      </c>
      <c r="C3089" t="s">
        <v>14625</v>
      </c>
      <c r="D3089" s="22">
        <v>7200</v>
      </c>
      <c r="E3089" s="23">
        <f t="shared" si="119"/>
        <v>7200</v>
      </c>
    </row>
    <row r="3090" spans="1:5" x14ac:dyDescent="0.25">
      <c r="A3090" t="s">
        <v>8858</v>
      </c>
      <c r="B3090" t="s">
        <v>14626</v>
      </c>
      <c r="C3090" t="s">
        <v>14627</v>
      </c>
      <c r="D3090" s="22">
        <v>180</v>
      </c>
      <c r="E3090" s="23">
        <f t="shared" si="119"/>
        <v>180</v>
      </c>
    </row>
    <row r="3091" spans="1:5" x14ac:dyDescent="0.25">
      <c r="A3091" t="s">
        <v>8858</v>
      </c>
      <c r="B3091" t="s">
        <v>14628</v>
      </c>
      <c r="C3091" t="s">
        <v>14629</v>
      </c>
      <c r="D3091" s="22">
        <v>1800</v>
      </c>
      <c r="E3091" s="23">
        <f t="shared" si="119"/>
        <v>1800</v>
      </c>
    </row>
    <row r="3092" spans="1:5" x14ac:dyDescent="0.25">
      <c r="A3092" t="s">
        <v>8858</v>
      </c>
      <c r="B3092" t="s">
        <v>14630</v>
      </c>
      <c r="C3092" t="s">
        <v>14631</v>
      </c>
      <c r="D3092" s="22">
        <v>18000</v>
      </c>
      <c r="E3092" s="23">
        <f t="shared" si="119"/>
        <v>18000</v>
      </c>
    </row>
    <row r="3093" spans="1:5" x14ac:dyDescent="0.25">
      <c r="A3093" t="s">
        <v>8858</v>
      </c>
      <c r="B3093" t="s">
        <v>14632</v>
      </c>
      <c r="C3093" t="s">
        <v>14633</v>
      </c>
      <c r="D3093" s="22">
        <v>1500</v>
      </c>
      <c r="E3093" s="23">
        <f t="shared" si="119"/>
        <v>1500</v>
      </c>
    </row>
    <row r="3094" spans="1:5" x14ac:dyDescent="0.25">
      <c r="A3094" t="s">
        <v>8858</v>
      </c>
      <c r="B3094" t="s">
        <v>14634</v>
      </c>
      <c r="C3094" t="s">
        <v>14635</v>
      </c>
      <c r="D3094" s="22">
        <v>15000</v>
      </c>
      <c r="E3094" s="23">
        <f t="shared" si="119"/>
        <v>15000</v>
      </c>
    </row>
    <row r="3095" spans="1:5" x14ac:dyDescent="0.25">
      <c r="A3095" t="s">
        <v>8858</v>
      </c>
      <c r="B3095" t="s">
        <v>14636</v>
      </c>
      <c r="C3095" t="s">
        <v>14637</v>
      </c>
      <c r="D3095" s="22">
        <v>150000</v>
      </c>
      <c r="E3095" s="23">
        <f t="shared" si="119"/>
        <v>150000</v>
      </c>
    </row>
    <row r="3096" spans="1:5" x14ac:dyDescent="0.25">
      <c r="A3096" t="s">
        <v>8858</v>
      </c>
      <c r="B3096" t="s">
        <v>14638</v>
      </c>
      <c r="C3096" t="s">
        <v>14639</v>
      </c>
      <c r="D3096" s="22">
        <v>201</v>
      </c>
      <c r="E3096" s="23">
        <f t="shared" si="119"/>
        <v>201</v>
      </c>
    </row>
    <row r="3097" spans="1:5" x14ac:dyDescent="0.25">
      <c r="A3097" t="s">
        <v>8858</v>
      </c>
      <c r="B3097" t="s">
        <v>14640</v>
      </c>
      <c r="C3097" t="s">
        <v>14641</v>
      </c>
      <c r="D3097" s="22">
        <v>213</v>
      </c>
      <c r="E3097" s="23">
        <f t="shared" si="119"/>
        <v>213</v>
      </c>
    </row>
    <row r="3098" spans="1:5" x14ac:dyDescent="0.25">
      <c r="A3098" t="s">
        <v>8858</v>
      </c>
      <c r="B3098" t="s">
        <v>14642</v>
      </c>
      <c r="C3098" t="s">
        <v>14643</v>
      </c>
      <c r="D3098" s="22">
        <v>266</v>
      </c>
      <c r="E3098" s="23">
        <f t="shared" si="119"/>
        <v>266</v>
      </c>
    </row>
    <row r="3099" spans="1:5" x14ac:dyDescent="0.25">
      <c r="A3099" t="s">
        <v>8858</v>
      </c>
      <c r="B3099" t="s">
        <v>14644</v>
      </c>
      <c r="C3099" t="s">
        <v>14645</v>
      </c>
      <c r="D3099" s="22">
        <v>80</v>
      </c>
      <c r="E3099" s="23">
        <f t="shared" si="119"/>
        <v>80</v>
      </c>
    </row>
    <row r="3100" spans="1:5" x14ac:dyDescent="0.25">
      <c r="A3100" t="s">
        <v>8858</v>
      </c>
      <c r="B3100" t="s">
        <v>14646</v>
      </c>
      <c r="C3100" t="s">
        <v>14647</v>
      </c>
      <c r="D3100" s="22">
        <v>93</v>
      </c>
      <c r="E3100" s="23">
        <f t="shared" si="119"/>
        <v>93</v>
      </c>
    </row>
    <row r="3101" spans="1:5" x14ac:dyDescent="0.25">
      <c r="A3101" t="s">
        <v>8858</v>
      </c>
      <c r="B3101" t="s">
        <v>14648</v>
      </c>
      <c r="C3101" t="s">
        <v>14649</v>
      </c>
      <c r="D3101" s="22">
        <v>145</v>
      </c>
      <c r="E3101" s="23">
        <f t="shared" si="119"/>
        <v>145</v>
      </c>
    </row>
    <row r="3102" spans="1:5" x14ac:dyDescent="0.25">
      <c r="A3102" t="s">
        <v>8858</v>
      </c>
      <c r="B3102" t="s">
        <v>14650</v>
      </c>
      <c r="C3102" t="s">
        <v>14651</v>
      </c>
      <c r="D3102" s="22">
        <v>291</v>
      </c>
      <c r="E3102" s="23">
        <f t="shared" si="119"/>
        <v>291</v>
      </c>
    </row>
    <row r="3103" spans="1:5" x14ac:dyDescent="0.25">
      <c r="A3103" t="s">
        <v>8858</v>
      </c>
      <c r="B3103" t="s">
        <v>14652</v>
      </c>
      <c r="C3103" t="s">
        <v>14653</v>
      </c>
      <c r="D3103" s="22">
        <v>600</v>
      </c>
      <c r="E3103" s="23">
        <f t="shared" si="119"/>
        <v>600</v>
      </c>
    </row>
    <row r="3104" spans="1:5" x14ac:dyDescent="0.25">
      <c r="A3104" t="s">
        <v>8858</v>
      </c>
      <c r="B3104" t="s">
        <v>14654</v>
      </c>
      <c r="C3104" t="s">
        <v>14655</v>
      </c>
      <c r="D3104" s="22">
        <v>167</v>
      </c>
      <c r="E3104" s="23">
        <f t="shared" si="119"/>
        <v>167</v>
      </c>
    </row>
    <row r="3105" spans="1:5" x14ac:dyDescent="0.25">
      <c r="A3105" t="s">
        <v>8858</v>
      </c>
      <c r="B3105" t="s">
        <v>14656</v>
      </c>
      <c r="C3105" t="s">
        <v>14657</v>
      </c>
      <c r="D3105" s="22">
        <v>297</v>
      </c>
      <c r="E3105" s="23">
        <f t="shared" si="119"/>
        <v>297</v>
      </c>
    </row>
    <row r="3106" spans="1:5" x14ac:dyDescent="0.25">
      <c r="A3106" t="s">
        <v>8858</v>
      </c>
      <c r="B3106" t="s">
        <v>14658</v>
      </c>
      <c r="C3106" t="s">
        <v>14659</v>
      </c>
      <c r="D3106" s="22">
        <v>494</v>
      </c>
      <c r="E3106" s="23">
        <f t="shared" si="119"/>
        <v>494</v>
      </c>
    </row>
    <row r="3107" spans="1:5" x14ac:dyDescent="0.25">
      <c r="A3107" t="s">
        <v>8858</v>
      </c>
      <c r="B3107" t="s">
        <v>14660</v>
      </c>
      <c r="C3107" t="s">
        <v>14661</v>
      </c>
      <c r="D3107" s="22">
        <v>1100</v>
      </c>
      <c r="E3107" s="23">
        <f t="shared" si="119"/>
        <v>1100</v>
      </c>
    </row>
    <row r="3108" spans="1:5" x14ac:dyDescent="0.25">
      <c r="A3108" t="s">
        <v>8858</v>
      </c>
      <c r="B3108" t="s">
        <v>14662</v>
      </c>
      <c r="C3108" t="s">
        <v>14663</v>
      </c>
      <c r="D3108" s="22">
        <v>190</v>
      </c>
      <c r="E3108" s="23">
        <f t="shared" si="119"/>
        <v>190</v>
      </c>
    </row>
    <row r="3109" spans="1:5" x14ac:dyDescent="0.25">
      <c r="A3109" t="s">
        <v>8858</v>
      </c>
      <c r="B3109" t="s">
        <v>14664</v>
      </c>
      <c r="C3109" t="s">
        <v>14665</v>
      </c>
      <c r="D3109" s="22">
        <v>1094</v>
      </c>
      <c r="E3109" s="23">
        <f t="shared" si="119"/>
        <v>1094</v>
      </c>
    </row>
    <row r="3110" spans="1:5" x14ac:dyDescent="0.25">
      <c r="A3110" t="s">
        <v>8858</v>
      </c>
      <c r="B3110" t="s">
        <v>14666</v>
      </c>
      <c r="C3110" t="s">
        <v>14667</v>
      </c>
      <c r="D3110" s="22">
        <v>3360</v>
      </c>
      <c r="E3110" s="23">
        <f t="shared" si="119"/>
        <v>3360</v>
      </c>
    </row>
    <row r="3111" spans="1:5" x14ac:dyDescent="0.25">
      <c r="A3111" t="s">
        <v>8858</v>
      </c>
      <c r="B3111" t="s">
        <v>14668</v>
      </c>
      <c r="C3111" t="s">
        <v>14669</v>
      </c>
      <c r="D3111" s="22">
        <v>1125</v>
      </c>
      <c r="E3111" s="23">
        <f t="shared" si="119"/>
        <v>1125</v>
      </c>
    </row>
    <row r="3112" spans="1:5" x14ac:dyDescent="0.25">
      <c r="A3112" t="s">
        <v>8858</v>
      </c>
      <c r="B3112" t="s">
        <v>14670</v>
      </c>
      <c r="C3112" t="s">
        <v>14671</v>
      </c>
      <c r="D3112" s="22">
        <v>11250</v>
      </c>
      <c r="E3112" s="23">
        <f t="shared" si="119"/>
        <v>11250</v>
      </c>
    </row>
    <row r="3113" spans="1:5" x14ac:dyDescent="0.25">
      <c r="A3113" t="s">
        <v>8858</v>
      </c>
      <c r="B3113" t="s">
        <v>14672</v>
      </c>
      <c r="C3113" t="s">
        <v>14673</v>
      </c>
      <c r="D3113" s="22">
        <v>112500</v>
      </c>
      <c r="E3113" s="23">
        <f t="shared" si="119"/>
        <v>112500</v>
      </c>
    </row>
    <row r="3114" spans="1:5" x14ac:dyDescent="0.25">
      <c r="A3114" t="s">
        <v>8858</v>
      </c>
      <c r="B3114" t="s">
        <v>14674</v>
      </c>
      <c r="C3114" t="s">
        <v>14675</v>
      </c>
      <c r="D3114" s="22">
        <v>450</v>
      </c>
      <c r="E3114" s="23">
        <f t="shared" si="119"/>
        <v>450</v>
      </c>
    </row>
    <row r="3115" spans="1:5" x14ac:dyDescent="0.25">
      <c r="A3115" t="s">
        <v>8858</v>
      </c>
      <c r="B3115" t="s">
        <v>14676</v>
      </c>
      <c r="C3115" t="s">
        <v>14677</v>
      </c>
      <c r="D3115" s="22">
        <v>4500</v>
      </c>
      <c r="E3115" s="23">
        <f t="shared" si="119"/>
        <v>4500</v>
      </c>
    </row>
    <row r="3116" spans="1:5" x14ac:dyDescent="0.25">
      <c r="A3116" t="s">
        <v>8858</v>
      </c>
      <c r="B3116" t="s">
        <v>14678</v>
      </c>
      <c r="C3116" t="s">
        <v>14679</v>
      </c>
      <c r="D3116" s="22">
        <v>45000</v>
      </c>
      <c r="E3116" s="23">
        <f t="shared" si="119"/>
        <v>45000</v>
      </c>
    </row>
    <row r="3117" spans="1:5" x14ac:dyDescent="0.25">
      <c r="A3117" t="s">
        <v>8858</v>
      </c>
      <c r="B3117" t="s">
        <v>14680</v>
      </c>
      <c r="C3117" t="s">
        <v>14681</v>
      </c>
      <c r="D3117" s="22">
        <v>630</v>
      </c>
      <c r="E3117" s="23">
        <f t="shared" si="119"/>
        <v>630</v>
      </c>
    </row>
    <row r="3118" spans="1:5" x14ac:dyDescent="0.25">
      <c r="A3118" t="s">
        <v>8858</v>
      </c>
      <c r="B3118" t="s">
        <v>14682</v>
      </c>
      <c r="C3118" t="s">
        <v>14683</v>
      </c>
      <c r="D3118" s="22">
        <v>6300</v>
      </c>
      <c r="E3118" s="23">
        <f t="shared" si="119"/>
        <v>6300</v>
      </c>
    </row>
    <row r="3119" spans="1:5" x14ac:dyDescent="0.25">
      <c r="A3119" t="s">
        <v>8858</v>
      </c>
      <c r="B3119" t="s">
        <v>14684</v>
      </c>
      <c r="C3119" t="s">
        <v>14685</v>
      </c>
      <c r="D3119" s="22">
        <v>63000</v>
      </c>
      <c r="E3119" s="23">
        <f t="shared" si="119"/>
        <v>63000</v>
      </c>
    </row>
    <row r="3120" spans="1:5" x14ac:dyDescent="0.25">
      <c r="A3120" t="s">
        <v>8713</v>
      </c>
      <c r="B3120" t="s">
        <v>14686</v>
      </c>
      <c r="C3120" t="s">
        <v>14687</v>
      </c>
      <c r="D3120" s="22">
        <v>75600</v>
      </c>
      <c r="E3120" s="23">
        <f t="shared" si="119"/>
        <v>75600</v>
      </c>
    </row>
    <row r="3121" spans="1:5" x14ac:dyDescent="0.25">
      <c r="A3121" t="s">
        <v>8713</v>
      </c>
      <c r="B3121" t="s">
        <v>14688</v>
      </c>
      <c r="C3121" t="s">
        <v>14689</v>
      </c>
      <c r="D3121" s="22">
        <v>7560</v>
      </c>
      <c r="E3121" s="23">
        <f t="shared" si="119"/>
        <v>7560</v>
      </c>
    </row>
    <row r="3122" spans="1:5" x14ac:dyDescent="0.25">
      <c r="A3122" t="s">
        <v>8713</v>
      </c>
      <c r="B3122" t="s">
        <v>14690</v>
      </c>
      <c r="C3122" t="s">
        <v>14691</v>
      </c>
      <c r="D3122" s="22">
        <v>3780</v>
      </c>
      <c r="E3122" s="23">
        <f t="shared" si="119"/>
        <v>3780</v>
      </c>
    </row>
    <row r="3123" spans="1:5" x14ac:dyDescent="0.25">
      <c r="A3123" t="s">
        <v>8713</v>
      </c>
      <c r="B3123" t="s">
        <v>14692</v>
      </c>
      <c r="C3123" t="s">
        <v>14693</v>
      </c>
      <c r="D3123" s="22">
        <v>37800</v>
      </c>
      <c r="E3123" s="23">
        <f t="shared" si="119"/>
        <v>37800</v>
      </c>
    </row>
    <row r="3124" spans="1:5" x14ac:dyDescent="0.25">
      <c r="A3124" t="s">
        <v>8713</v>
      </c>
      <c r="B3124" t="s">
        <v>14694</v>
      </c>
      <c r="C3124" t="s">
        <v>14695</v>
      </c>
      <c r="D3124" s="22">
        <v>450</v>
      </c>
      <c r="E3124" s="23">
        <f t="shared" si="119"/>
        <v>450</v>
      </c>
    </row>
    <row r="3125" spans="1:5" x14ac:dyDescent="0.25">
      <c r="A3125" t="s">
        <v>8713</v>
      </c>
      <c r="B3125" t="s">
        <v>14696</v>
      </c>
      <c r="C3125" t="s">
        <v>14697</v>
      </c>
      <c r="D3125" s="22">
        <v>4500</v>
      </c>
      <c r="E3125" s="23">
        <f t="shared" si="119"/>
        <v>4500</v>
      </c>
    </row>
    <row r="3126" spans="1:5" x14ac:dyDescent="0.25">
      <c r="A3126" t="s">
        <v>8713</v>
      </c>
      <c r="B3126" t="s">
        <v>14698</v>
      </c>
      <c r="C3126" t="s">
        <v>14699</v>
      </c>
      <c r="D3126" s="22">
        <v>1125</v>
      </c>
      <c r="E3126" s="23">
        <f t="shared" si="119"/>
        <v>1125</v>
      </c>
    </row>
    <row r="3127" spans="1:5" x14ac:dyDescent="0.25">
      <c r="A3127" t="s">
        <v>8713</v>
      </c>
      <c r="B3127" t="s">
        <v>14700</v>
      </c>
      <c r="C3127" t="s">
        <v>14701</v>
      </c>
      <c r="D3127" s="22">
        <v>1913</v>
      </c>
      <c r="E3127" s="23">
        <f t="shared" si="119"/>
        <v>1913</v>
      </c>
    </row>
    <row r="3128" spans="1:5" x14ac:dyDescent="0.25">
      <c r="A3128" t="s">
        <v>8713</v>
      </c>
      <c r="B3128" t="s">
        <v>14702</v>
      </c>
      <c r="C3128" t="s">
        <v>14703</v>
      </c>
      <c r="D3128" s="22">
        <v>1275</v>
      </c>
      <c r="E3128" s="23">
        <f t="shared" si="119"/>
        <v>1275</v>
      </c>
    </row>
    <row r="3129" spans="1:5" x14ac:dyDescent="0.25">
      <c r="A3129" t="s">
        <v>8713</v>
      </c>
      <c r="B3129" t="s">
        <v>14704</v>
      </c>
      <c r="C3129" t="s">
        <v>14705</v>
      </c>
      <c r="D3129" s="22">
        <v>540</v>
      </c>
      <c r="E3129" s="23">
        <f t="shared" si="119"/>
        <v>540</v>
      </c>
    </row>
    <row r="3130" spans="1:5" x14ac:dyDescent="0.25">
      <c r="A3130" t="s">
        <v>8713</v>
      </c>
      <c r="B3130" t="s">
        <v>14706</v>
      </c>
      <c r="C3130" t="s">
        <v>14707</v>
      </c>
      <c r="D3130" s="22">
        <v>1080</v>
      </c>
      <c r="E3130" s="23">
        <f t="shared" si="119"/>
        <v>1080</v>
      </c>
    </row>
    <row r="3131" spans="1:5" x14ac:dyDescent="0.25">
      <c r="A3131" t="s">
        <v>8713</v>
      </c>
      <c r="B3131" t="s">
        <v>14708</v>
      </c>
      <c r="C3131" t="s">
        <v>14709</v>
      </c>
      <c r="D3131" s="22">
        <v>10800</v>
      </c>
      <c r="E3131" s="23">
        <f t="shared" si="119"/>
        <v>10800</v>
      </c>
    </row>
    <row r="3132" spans="1:5" x14ac:dyDescent="0.25">
      <c r="A3132" t="s">
        <v>8858</v>
      </c>
      <c r="B3132" t="s">
        <v>14710</v>
      </c>
      <c r="C3132" t="s">
        <v>14711</v>
      </c>
      <c r="D3132" s="22">
        <v>270</v>
      </c>
      <c r="E3132" s="23">
        <f t="shared" si="119"/>
        <v>270</v>
      </c>
    </row>
    <row r="3133" spans="1:5" x14ac:dyDescent="0.25">
      <c r="A3133" t="s">
        <v>8858</v>
      </c>
      <c r="B3133" t="s">
        <v>14712</v>
      </c>
      <c r="C3133" t="s">
        <v>14713</v>
      </c>
      <c r="D3133" s="22">
        <v>2700</v>
      </c>
      <c r="E3133" s="23">
        <f t="shared" si="119"/>
        <v>2700</v>
      </c>
    </row>
    <row r="3134" spans="1:5" x14ac:dyDescent="0.25">
      <c r="A3134" t="s">
        <v>8858</v>
      </c>
      <c r="B3134" t="s">
        <v>14714</v>
      </c>
      <c r="C3134" t="s">
        <v>14715</v>
      </c>
      <c r="D3134" s="22">
        <v>27000</v>
      </c>
      <c r="E3134" s="23">
        <f t="shared" si="119"/>
        <v>27000</v>
      </c>
    </row>
    <row r="3135" spans="1:5" x14ac:dyDescent="0.25">
      <c r="A3135" t="s">
        <v>8858</v>
      </c>
      <c r="B3135" t="s">
        <v>14716</v>
      </c>
      <c r="C3135" t="s">
        <v>14717</v>
      </c>
      <c r="D3135" s="22">
        <v>2250</v>
      </c>
      <c r="E3135" s="23">
        <f t="shared" si="119"/>
        <v>2250</v>
      </c>
    </row>
    <row r="3136" spans="1:5" x14ac:dyDescent="0.25">
      <c r="A3136" t="s">
        <v>8858</v>
      </c>
      <c r="B3136" t="s">
        <v>14718</v>
      </c>
      <c r="C3136" t="s">
        <v>14719</v>
      </c>
      <c r="D3136" s="22">
        <v>22500</v>
      </c>
      <c r="E3136" s="23">
        <f t="shared" si="119"/>
        <v>22500</v>
      </c>
    </row>
    <row r="3137" spans="1:5" x14ac:dyDescent="0.25">
      <c r="A3137" t="s">
        <v>8858</v>
      </c>
      <c r="B3137" t="s">
        <v>14720</v>
      </c>
      <c r="C3137" t="s">
        <v>14721</v>
      </c>
      <c r="D3137" s="22">
        <v>225000</v>
      </c>
      <c r="E3137" s="23">
        <f t="shared" si="119"/>
        <v>225000</v>
      </c>
    </row>
    <row r="3138" spans="1:5" x14ac:dyDescent="0.25">
      <c r="A3138" t="s">
        <v>8858</v>
      </c>
      <c r="B3138" t="s">
        <v>14722</v>
      </c>
      <c r="C3138" t="s">
        <v>14723</v>
      </c>
      <c r="D3138" s="22">
        <v>3837</v>
      </c>
      <c r="E3138" s="23">
        <f t="shared" si="119"/>
        <v>3837</v>
      </c>
    </row>
    <row r="3139" spans="1:5" x14ac:dyDescent="0.25">
      <c r="A3139" t="s">
        <v>8858</v>
      </c>
      <c r="B3139" t="s">
        <v>14724</v>
      </c>
      <c r="C3139" t="s">
        <v>14725</v>
      </c>
      <c r="D3139" s="22">
        <v>40</v>
      </c>
      <c r="E3139" s="23">
        <f t="shared" si="119"/>
        <v>40</v>
      </c>
    </row>
    <row r="3140" spans="1:5" x14ac:dyDescent="0.25">
      <c r="A3140" t="s">
        <v>8858</v>
      </c>
      <c r="B3140" t="s">
        <v>14726</v>
      </c>
      <c r="C3140" t="s">
        <v>14727</v>
      </c>
      <c r="D3140" s="22">
        <v>108</v>
      </c>
      <c r="E3140" s="23">
        <f t="shared" si="119"/>
        <v>108</v>
      </c>
    </row>
    <row r="3141" spans="1:5" x14ac:dyDescent="0.25">
      <c r="A3141" t="s">
        <v>8858</v>
      </c>
      <c r="B3141" t="s">
        <v>14728</v>
      </c>
      <c r="C3141" t="s">
        <v>14729</v>
      </c>
      <c r="D3141" s="22">
        <v>145</v>
      </c>
      <c r="E3141" s="23">
        <f t="shared" si="119"/>
        <v>145</v>
      </c>
    </row>
    <row r="3142" spans="1:5" x14ac:dyDescent="0.25">
      <c r="A3142" t="s">
        <v>8858</v>
      </c>
      <c r="B3142" t="s">
        <v>14730</v>
      </c>
      <c r="C3142" t="s">
        <v>14731</v>
      </c>
      <c r="D3142" s="22">
        <v>173</v>
      </c>
      <c r="E3142" s="23">
        <f t="shared" si="119"/>
        <v>173</v>
      </c>
    </row>
    <row r="3143" spans="1:5" x14ac:dyDescent="0.25">
      <c r="A3143" t="s">
        <v>8858</v>
      </c>
      <c r="B3143" t="s">
        <v>14732</v>
      </c>
      <c r="C3143" t="s">
        <v>14733</v>
      </c>
      <c r="D3143" s="22">
        <v>185</v>
      </c>
      <c r="E3143" s="23">
        <f t="shared" si="119"/>
        <v>185</v>
      </c>
    </row>
    <row r="3144" spans="1:5" x14ac:dyDescent="0.25">
      <c r="A3144" t="s">
        <v>8858</v>
      </c>
      <c r="B3144" t="s">
        <v>14734</v>
      </c>
      <c r="C3144" t="s">
        <v>14735</v>
      </c>
      <c r="D3144" s="22">
        <v>43</v>
      </c>
      <c r="E3144" s="23">
        <f t="shared" si="119"/>
        <v>43</v>
      </c>
    </row>
    <row r="3145" spans="1:5" x14ac:dyDescent="0.25">
      <c r="A3145" t="s">
        <v>8858</v>
      </c>
      <c r="B3145" t="s">
        <v>14736</v>
      </c>
      <c r="C3145" t="s">
        <v>14737</v>
      </c>
      <c r="D3145" s="22">
        <v>83</v>
      </c>
      <c r="E3145" s="23">
        <f t="shared" ref="E3145:E3208" si="120">D3145</f>
        <v>83</v>
      </c>
    </row>
    <row r="3146" spans="1:5" x14ac:dyDescent="0.25">
      <c r="A3146" t="s">
        <v>8858</v>
      </c>
      <c r="B3146" t="s">
        <v>14738</v>
      </c>
      <c r="C3146" t="s">
        <v>14739</v>
      </c>
      <c r="D3146" s="22">
        <v>31</v>
      </c>
      <c r="E3146" s="23">
        <f t="shared" si="120"/>
        <v>31</v>
      </c>
    </row>
    <row r="3147" spans="1:5" x14ac:dyDescent="0.25">
      <c r="A3147" t="s">
        <v>8858</v>
      </c>
      <c r="B3147" t="s">
        <v>14740</v>
      </c>
      <c r="C3147" t="s">
        <v>14741</v>
      </c>
      <c r="D3147" s="22">
        <v>30</v>
      </c>
      <c r="E3147" s="23">
        <f t="shared" si="120"/>
        <v>30</v>
      </c>
    </row>
    <row r="3148" spans="1:5" x14ac:dyDescent="0.25">
      <c r="A3148" t="s">
        <v>8858</v>
      </c>
      <c r="B3148" t="s">
        <v>14742</v>
      </c>
      <c r="C3148" t="s">
        <v>14743</v>
      </c>
      <c r="D3148" s="22">
        <v>46</v>
      </c>
      <c r="E3148" s="23">
        <f t="shared" si="120"/>
        <v>46</v>
      </c>
    </row>
    <row r="3149" spans="1:5" x14ac:dyDescent="0.25">
      <c r="A3149" t="s">
        <v>8858</v>
      </c>
      <c r="B3149" t="s">
        <v>14744</v>
      </c>
      <c r="C3149" t="s">
        <v>14745</v>
      </c>
      <c r="D3149" s="22">
        <v>71</v>
      </c>
      <c r="E3149" s="23">
        <f t="shared" si="120"/>
        <v>71</v>
      </c>
    </row>
    <row r="3150" spans="1:5" x14ac:dyDescent="0.25">
      <c r="A3150" t="s">
        <v>8858</v>
      </c>
      <c r="B3150" t="s">
        <v>14746</v>
      </c>
      <c r="C3150" t="s">
        <v>14747</v>
      </c>
      <c r="D3150" s="22">
        <v>299</v>
      </c>
      <c r="E3150" s="23">
        <f t="shared" si="120"/>
        <v>299</v>
      </c>
    </row>
    <row r="3151" spans="1:5" x14ac:dyDescent="0.25">
      <c r="A3151" t="s">
        <v>8858</v>
      </c>
      <c r="B3151" t="s">
        <v>14748</v>
      </c>
      <c r="C3151" t="s">
        <v>14749</v>
      </c>
      <c r="D3151" s="22">
        <v>334</v>
      </c>
      <c r="E3151" s="23">
        <f t="shared" si="120"/>
        <v>334</v>
      </c>
    </row>
    <row r="3152" spans="1:5" x14ac:dyDescent="0.25">
      <c r="A3152" t="s">
        <v>8858</v>
      </c>
      <c r="B3152" t="s">
        <v>14750</v>
      </c>
      <c r="C3152" t="s">
        <v>14751</v>
      </c>
      <c r="D3152" s="22">
        <v>339</v>
      </c>
      <c r="E3152" s="23">
        <f t="shared" si="120"/>
        <v>339</v>
      </c>
    </row>
    <row r="3153" spans="1:5" x14ac:dyDescent="0.25">
      <c r="A3153" t="s">
        <v>8858</v>
      </c>
      <c r="B3153" t="s">
        <v>14752</v>
      </c>
      <c r="C3153" t="s">
        <v>14753</v>
      </c>
      <c r="D3153" s="22">
        <v>76</v>
      </c>
      <c r="E3153" s="23">
        <f t="shared" si="120"/>
        <v>76</v>
      </c>
    </row>
    <row r="3154" spans="1:5" x14ac:dyDescent="0.25">
      <c r="A3154" t="s">
        <v>8858</v>
      </c>
      <c r="B3154" t="s">
        <v>14754</v>
      </c>
      <c r="C3154" t="s">
        <v>14755</v>
      </c>
      <c r="D3154" s="22">
        <v>116</v>
      </c>
      <c r="E3154" s="23">
        <f t="shared" si="120"/>
        <v>116</v>
      </c>
    </row>
    <row r="3155" spans="1:5" x14ac:dyDescent="0.25">
      <c r="A3155" t="s">
        <v>8858</v>
      </c>
      <c r="B3155" t="s">
        <v>14756</v>
      </c>
      <c r="C3155" t="s">
        <v>14757</v>
      </c>
      <c r="D3155" s="22">
        <v>48</v>
      </c>
      <c r="E3155" s="23">
        <f t="shared" si="120"/>
        <v>48</v>
      </c>
    </row>
    <row r="3156" spans="1:5" x14ac:dyDescent="0.25">
      <c r="A3156" t="s">
        <v>8858</v>
      </c>
      <c r="B3156" t="s">
        <v>14758</v>
      </c>
      <c r="C3156" t="s">
        <v>14759</v>
      </c>
      <c r="D3156" s="22">
        <v>89</v>
      </c>
      <c r="E3156" s="23">
        <f t="shared" si="120"/>
        <v>89</v>
      </c>
    </row>
    <row r="3157" spans="1:5" x14ac:dyDescent="0.25">
      <c r="A3157" t="s">
        <v>8858</v>
      </c>
      <c r="B3157" t="s">
        <v>14760</v>
      </c>
      <c r="C3157" t="s">
        <v>14761</v>
      </c>
      <c r="D3157" s="22">
        <v>34</v>
      </c>
      <c r="E3157" s="23">
        <f t="shared" si="120"/>
        <v>34</v>
      </c>
    </row>
    <row r="3158" spans="1:5" x14ac:dyDescent="0.25">
      <c r="A3158" t="s">
        <v>8858</v>
      </c>
      <c r="B3158" t="s">
        <v>14762</v>
      </c>
      <c r="C3158" t="s">
        <v>14763</v>
      </c>
      <c r="D3158" s="22">
        <v>74</v>
      </c>
      <c r="E3158" s="23">
        <f t="shared" si="120"/>
        <v>74</v>
      </c>
    </row>
    <row r="3159" spans="1:5" x14ac:dyDescent="0.25">
      <c r="A3159" t="s">
        <v>8858</v>
      </c>
      <c r="B3159" t="s">
        <v>14764</v>
      </c>
      <c r="C3159" t="s">
        <v>14765</v>
      </c>
      <c r="D3159" s="22">
        <v>27</v>
      </c>
      <c r="E3159" s="23">
        <f t="shared" si="120"/>
        <v>27</v>
      </c>
    </row>
    <row r="3160" spans="1:5" x14ac:dyDescent="0.25">
      <c r="A3160" t="s">
        <v>8858</v>
      </c>
      <c r="B3160" t="s">
        <v>14766</v>
      </c>
      <c r="C3160" t="s">
        <v>14767</v>
      </c>
      <c r="D3160" s="22">
        <v>67</v>
      </c>
      <c r="E3160" s="23">
        <f t="shared" si="120"/>
        <v>67</v>
      </c>
    </row>
    <row r="3161" spans="1:5" x14ac:dyDescent="0.25">
      <c r="A3161" t="s">
        <v>8858</v>
      </c>
      <c r="B3161" t="s">
        <v>14768</v>
      </c>
      <c r="C3161" t="s">
        <v>14769</v>
      </c>
      <c r="D3161" s="22">
        <v>69</v>
      </c>
      <c r="E3161" s="23">
        <f t="shared" si="120"/>
        <v>69</v>
      </c>
    </row>
    <row r="3162" spans="1:5" x14ac:dyDescent="0.25">
      <c r="A3162" t="s">
        <v>8858</v>
      </c>
      <c r="B3162" t="s">
        <v>14770</v>
      </c>
      <c r="C3162" t="s">
        <v>14771</v>
      </c>
      <c r="D3162" s="22">
        <v>56</v>
      </c>
      <c r="E3162" s="23">
        <f t="shared" si="120"/>
        <v>56</v>
      </c>
    </row>
    <row r="3163" spans="1:5" x14ac:dyDescent="0.25">
      <c r="A3163" t="s">
        <v>8858</v>
      </c>
      <c r="B3163" t="s">
        <v>14772</v>
      </c>
      <c r="C3163" t="s">
        <v>14773</v>
      </c>
      <c r="D3163" s="22">
        <v>71</v>
      </c>
      <c r="E3163" s="23">
        <f t="shared" si="120"/>
        <v>71</v>
      </c>
    </row>
    <row r="3164" spans="1:5" x14ac:dyDescent="0.25">
      <c r="A3164" t="s">
        <v>8858</v>
      </c>
      <c r="B3164" t="s">
        <v>14774</v>
      </c>
      <c r="C3164" t="s">
        <v>14775</v>
      </c>
      <c r="D3164" s="22">
        <v>137</v>
      </c>
      <c r="E3164" s="23">
        <f t="shared" si="120"/>
        <v>137</v>
      </c>
    </row>
    <row r="3165" spans="1:5" x14ac:dyDescent="0.25">
      <c r="A3165" t="s">
        <v>8858</v>
      </c>
      <c r="B3165" t="s">
        <v>14776</v>
      </c>
      <c r="C3165" t="s">
        <v>14777</v>
      </c>
      <c r="D3165" s="22">
        <v>99</v>
      </c>
      <c r="E3165" s="23">
        <f t="shared" si="120"/>
        <v>99</v>
      </c>
    </row>
    <row r="3166" spans="1:5" x14ac:dyDescent="0.25">
      <c r="A3166" t="s">
        <v>8858</v>
      </c>
      <c r="B3166" t="s">
        <v>14778</v>
      </c>
      <c r="C3166" t="s">
        <v>14779</v>
      </c>
      <c r="D3166" s="22">
        <v>99</v>
      </c>
      <c r="E3166" s="23">
        <f t="shared" si="120"/>
        <v>99</v>
      </c>
    </row>
    <row r="3167" spans="1:5" x14ac:dyDescent="0.25">
      <c r="A3167" t="s">
        <v>8858</v>
      </c>
      <c r="B3167" t="s">
        <v>14780</v>
      </c>
      <c r="C3167" t="s">
        <v>14781</v>
      </c>
      <c r="D3167" s="22">
        <v>250</v>
      </c>
      <c r="E3167" s="23">
        <f t="shared" si="120"/>
        <v>250</v>
      </c>
    </row>
    <row r="3168" spans="1:5" x14ac:dyDescent="0.25">
      <c r="A3168" t="s">
        <v>8858</v>
      </c>
      <c r="B3168" t="s">
        <v>14782</v>
      </c>
      <c r="C3168" t="s">
        <v>14783</v>
      </c>
      <c r="D3168" s="22">
        <v>95</v>
      </c>
      <c r="E3168" s="23">
        <f t="shared" si="120"/>
        <v>95</v>
      </c>
    </row>
    <row r="3169" spans="1:5" x14ac:dyDescent="0.25">
      <c r="A3169" t="s">
        <v>8858</v>
      </c>
      <c r="B3169" t="s">
        <v>14784</v>
      </c>
      <c r="C3169" t="s">
        <v>14785</v>
      </c>
      <c r="D3169" s="22">
        <v>165</v>
      </c>
      <c r="E3169" s="23">
        <f t="shared" si="120"/>
        <v>165</v>
      </c>
    </row>
    <row r="3170" spans="1:5" x14ac:dyDescent="0.25">
      <c r="A3170" t="s">
        <v>8858</v>
      </c>
      <c r="B3170" t="s">
        <v>14786</v>
      </c>
      <c r="C3170" t="s">
        <v>14787</v>
      </c>
      <c r="D3170" s="22">
        <v>79</v>
      </c>
      <c r="E3170" s="23">
        <f t="shared" si="120"/>
        <v>79</v>
      </c>
    </row>
    <row r="3171" spans="1:5" x14ac:dyDescent="0.25">
      <c r="A3171" t="s">
        <v>8858</v>
      </c>
      <c r="B3171" t="s">
        <v>14788</v>
      </c>
      <c r="C3171" t="s">
        <v>14789</v>
      </c>
      <c r="D3171" s="22">
        <v>142</v>
      </c>
      <c r="E3171" s="23">
        <f t="shared" si="120"/>
        <v>142</v>
      </c>
    </row>
    <row r="3172" spans="1:5" x14ac:dyDescent="0.25">
      <c r="A3172" t="s">
        <v>8858</v>
      </c>
      <c r="B3172" t="s">
        <v>14790</v>
      </c>
      <c r="C3172" t="s">
        <v>14791</v>
      </c>
      <c r="D3172" s="22">
        <v>567</v>
      </c>
      <c r="E3172" s="23">
        <f t="shared" si="120"/>
        <v>567</v>
      </c>
    </row>
    <row r="3173" spans="1:5" x14ac:dyDescent="0.25">
      <c r="A3173" t="s">
        <v>8858</v>
      </c>
      <c r="B3173" t="s">
        <v>14792</v>
      </c>
      <c r="C3173" t="s">
        <v>14793</v>
      </c>
      <c r="D3173" s="22">
        <v>602</v>
      </c>
      <c r="E3173" s="23">
        <f t="shared" si="120"/>
        <v>602</v>
      </c>
    </row>
    <row r="3174" spans="1:5" x14ac:dyDescent="0.25">
      <c r="A3174" t="s">
        <v>8858</v>
      </c>
      <c r="B3174" t="s">
        <v>14794</v>
      </c>
      <c r="C3174" t="s">
        <v>14795</v>
      </c>
      <c r="D3174" s="22">
        <v>547</v>
      </c>
      <c r="E3174" s="23">
        <f t="shared" si="120"/>
        <v>547</v>
      </c>
    </row>
    <row r="3175" spans="1:5" x14ac:dyDescent="0.25">
      <c r="A3175" t="s">
        <v>8858</v>
      </c>
      <c r="B3175" t="s">
        <v>14796</v>
      </c>
      <c r="C3175" t="s">
        <v>14797</v>
      </c>
      <c r="D3175" s="22">
        <v>353</v>
      </c>
      <c r="E3175" s="23">
        <f t="shared" si="120"/>
        <v>353</v>
      </c>
    </row>
    <row r="3176" spans="1:5" x14ac:dyDescent="0.25">
      <c r="A3176" t="s">
        <v>8858</v>
      </c>
      <c r="B3176" t="s">
        <v>14798</v>
      </c>
      <c r="C3176" t="s">
        <v>14799</v>
      </c>
      <c r="D3176" s="22">
        <v>1680</v>
      </c>
      <c r="E3176" s="23">
        <f t="shared" si="120"/>
        <v>1680</v>
      </c>
    </row>
    <row r="3177" spans="1:5" x14ac:dyDescent="0.25">
      <c r="A3177" t="s">
        <v>8858</v>
      </c>
      <c r="B3177" t="s">
        <v>14800</v>
      </c>
      <c r="C3177" t="s">
        <v>14801</v>
      </c>
      <c r="D3177" s="22">
        <v>1680</v>
      </c>
      <c r="E3177" s="23">
        <f t="shared" si="120"/>
        <v>1680</v>
      </c>
    </row>
    <row r="3178" spans="1:5" x14ac:dyDescent="0.25">
      <c r="A3178" t="s">
        <v>8858</v>
      </c>
      <c r="B3178" t="s">
        <v>14802</v>
      </c>
      <c r="C3178" t="s">
        <v>14803</v>
      </c>
      <c r="D3178" s="22">
        <v>6345</v>
      </c>
      <c r="E3178" s="23">
        <f t="shared" si="120"/>
        <v>6345</v>
      </c>
    </row>
    <row r="3179" spans="1:5" x14ac:dyDescent="0.25">
      <c r="A3179" t="s">
        <v>8858</v>
      </c>
      <c r="B3179" t="s">
        <v>14804</v>
      </c>
      <c r="C3179" t="s">
        <v>14805</v>
      </c>
      <c r="D3179" s="22">
        <v>6584</v>
      </c>
      <c r="E3179" s="23">
        <f t="shared" si="120"/>
        <v>6584</v>
      </c>
    </row>
    <row r="3180" spans="1:5" x14ac:dyDescent="0.25">
      <c r="A3180" t="s">
        <v>8858</v>
      </c>
      <c r="B3180" t="s">
        <v>14806</v>
      </c>
      <c r="C3180" t="s">
        <v>14807</v>
      </c>
      <c r="D3180" s="22">
        <v>5552</v>
      </c>
      <c r="E3180" s="23">
        <f t="shared" si="120"/>
        <v>5552</v>
      </c>
    </row>
    <row r="3181" spans="1:5" x14ac:dyDescent="0.25">
      <c r="A3181" t="s">
        <v>8858</v>
      </c>
      <c r="B3181" t="s">
        <v>14808</v>
      </c>
      <c r="C3181" t="s">
        <v>14809</v>
      </c>
      <c r="D3181" s="22">
        <v>5552</v>
      </c>
      <c r="E3181" s="23">
        <f t="shared" si="120"/>
        <v>5552</v>
      </c>
    </row>
    <row r="3182" spans="1:5" x14ac:dyDescent="0.25">
      <c r="A3182" t="s">
        <v>8858</v>
      </c>
      <c r="B3182" t="s">
        <v>14810</v>
      </c>
      <c r="C3182" t="s">
        <v>14811</v>
      </c>
      <c r="D3182" s="22">
        <v>5552</v>
      </c>
      <c r="E3182" s="23">
        <f t="shared" si="120"/>
        <v>5552</v>
      </c>
    </row>
    <row r="3183" spans="1:5" x14ac:dyDescent="0.25">
      <c r="A3183" t="s">
        <v>8858</v>
      </c>
      <c r="B3183" t="s">
        <v>14812</v>
      </c>
      <c r="C3183" t="s">
        <v>14813</v>
      </c>
      <c r="D3183" s="22">
        <v>6979</v>
      </c>
      <c r="E3183" s="23">
        <f t="shared" si="120"/>
        <v>6979</v>
      </c>
    </row>
    <row r="3184" spans="1:5" x14ac:dyDescent="0.25">
      <c r="A3184" t="s">
        <v>8858</v>
      </c>
      <c r="B3184" t="s">
        <v>14814</v>
      </c>
      <c r="C3184" t="s">
        <v>14815</v>
      </c>
      <c r="D3184" s="22">
        <v>7147</v>
      </c>
      <c r="E3184" s="23">
        <f t="shared" si="120"/>
        <v>7147</v>
      </c>
    </row>
    <row r="3185" spans="1:5" x14ac:dyDescent="0.25">
      <c r="A3185" t="s">
        <v>8858</v>
      </c>
      <c r="B3185" t="s">
        <v>14816</v>
      </c>
      <c r="C3185" t="s">
        <v>14817</v>
      </c>
      <c r="D3185" s="22">
        <v>6107</v>
      </c>
      <c r="E3185" s="23">
        <f t="shared" si="120"/>
        <v>6107</v>
      </c>
    </row>
    <row r="3186" spans="1:5" x14ac:dyDescent="0.25">
      <c r="A3186" t="s">
        <v>8858</v>
      </c>
      <c r="B3186" t="s">
        <v>14818</v>
      </c>
      <c r="C3186" t="s">
        <v>14819</v>
      </c>
      <c r="D3186" s="22">
        <v>6107</v>
      </c>
      <c r="E3186" s="23">
        <f t="shared" si="120"/>
        <v>6107</v>
      </c>
    </row>
    <row r="3187" spans="1:5" x14ac:dyDescent="0.25">
      <c r="A3187" t="s">
        <v>8858</v>
      </c>
      <c r="B3187" t="s">
        <v>14820</v>
      </c>
      <c r="C3187" t="s">
        <v>14821</v>
      </c>
      <c r="D3187" s="22">
        <v>6107</v>
      </c>
      <c r="E3187" s="23">
        <f t="shared" si="120"/>
        <v>6107</v>
      </c>
    </row>
    <row r="3188" spans="1:5" x14ac:dyDescent="0.25">
      <c r="A3188" t="s">
        <v>8858</v>
      </c>
      <c r="B3188" t="s">
        <v>14822</v>
      </c>
      <c r="C3188" t="s">
        <v>14823</v>
      </c>
      <c r="D3188" s="22">
        <v>8248</v>
      </c>
      <c r="E3188" s="23">
        <f t="shared" si="120"/>
        <v>8248</v>
      </c>
    </row>
    <row r="3189" spans="1:5" x14ac:dyDescent="0.25">
      <c r="A3189" t="s">
        <v>8858</v>
      </c>
      <c r="B3189" t="s">
        <v>14824</v>
      </c>
      <c r="C3189" t="s">
        <v>14825</v>
      </c>
      <c r="D3189" s="22">
        <v>8363</v>
      </c>
      <c r="E3189" s="23">
        <f t="shared" si="120"/>
        <v>8363</v>
      </c>
    </row>
    <row r="3190" spans="1:5" x14ac:dyDescent="0.25">
      <c r="A3190" t="s">
        <v>8858</v>
      </c>
      <c r="B3190" t="s">
        <v>14826</v>
      </c>
      <c r="C3190" t="s">
        <v>14827</v>
      </c>
      <c r="D3190" s="22">
        <v>8248</v>
      </c>
      <c r="E3190" s="23">
        <f t="shared" si="120"/>
        <v>8248</v>
      </c>
    </row>
    <row r="3191" spans="1:5" x14ac:dyDescent="0.25">
      <c r="A3191" t="s">
        <v>8858</v>
      </c>
      <c r="B3191" t="s">
        <v>14828</v>
      </c>
      <c r="C3191" t="s">
        <v>14829</v>
      </c>
      <c r="D3191" s="22">
        <v>8248</v>
      </c>
      <c r="E3191" s="23">
        <f t="shared" si="120"/>
        <v>8248</v>
      </c>
    </row>
    <row r="3192" spans="1:5" x14ac:dyDescent="0.25">
      <c r="A3192" t="s">
        <v>8858</v>
      </c>
      <c r="B3192" t="s">
        <v>14830</v>
      </c>
      <c r="C3192" t="s">
        <v>14831</v>
      </c>
      <c r="D3192" s="22">
        <v>8248</v>
      </c>
      <c r="E3192" s="23">
        <f t="shared" si="120"/>
        <v>8248</v>
      </c>
    </row>
    <row r="3193" spans="1:5" x14ac:dyDescent="0.25">
      <c r="A3193" t="s">
        <v>8858</v>
      </c>
      <c r="B3193" t="s">
        <v>14832</v>
      </c>
      <c r="C3193" t="s">
        <v>14833</v>
      </c>
      <c r="D3193" s="22">
        <v>2279</v>
      </c>
      <c r="E3193" s="23">
        <f t="shared" si="120"/>
        <v>2279</v>
      </c>
    </row>
    <row r="3194" spans="1:5" x14ac:dyDescent="0.25">
      <c r="A3194" t="s">
        <v>8858</v>
      </c>
      <c r="B3194" t="s">
        <v>14834</v>
      </c>
      <c r="C3194" t="s">
        <v>14835</v>
      </c>
      <c r="D3194" s="22">
        <v>2279</v>
      </c>
      <c r="E3194" s="23">
        <f t="shared" si="120"/>
        <v>2279</v>
      </c>
    </row>
    <row r="3195" spans="1:5" x14ac:dyDescent="0.25">
      <c r="A3195" t="s">
        <v>8858</v>
      </c>
      <c r="B3195" t="s">
        <v>14836</v>
      </c>
      <c r="C3195" t="s">
        <v>14837</v>
      </c>
      <c r="D3195" s="22">
        <v>4312</v>
      </c>
      <c r="E3195" s="23">
        <f t="shared" si="120"/>
        <v>4312</v>
      </c>
    </row>
    <row r="3196" spans="1:5" x14ac:dyDescent="0.25">
      <c r="A3196" t="s">
        <v>8858</v>
      </c>
      <c r="B3196" t="s">
        <v>14838</v>
      </c>
      <c r="C3196" t="s">
        <v>14839</v>
      </c>
      <c r="D3196" s="22">
        <v>4312</v>
      </c>
      <c r="E3196" s="23">
        <f t="shared" si="120"/>
        <v>4312</v>
      </c>
    </row>
    <row r="3197" spans="1:5" x14ac:dyDescent="0.25">
      <c r="A3197" t="s">
        <v>8713</v>
      </c>
      <c r="B3197" t="s">
        <v>14840</v>
      </c>
      <c r="C3197" t="s">
        <v>14841</v>
      </c>
      <c r="D3197" s="22">
        <v>2149</v>
      </c>
      <c r="E3197" s="23">
        <f t="shared" si="120"/>
        <v>2149</v>
      </c>
    </row>
    <row r="3198" spans="1:5" x14ac:dyDescent="0.25">
      <c r="A3198" t="s">
        <v>8713</v>
      </c>
      <c r="B3198" t="s">
        <v>14842</v>
      </c>
      <c r="C3198" t="s">
        <v>14843</v>
      </c>
      <c r="D3198" s="22">
        <v>1472</v>
      </c>
      <c r="E3198" s="23">
        <f t="shared" si="120"/>
        <v>1472</v>
      </c>
    </row>
    <row r="3199" spans="1:5" x14ac:dyDescent="0.25">
      <c r="A3199" t="s">
        <v>8713</v>
      </c>
      <c r="B3199" t="s">
        <v>14844</v>
      </c>
      <c r="C3199" t="s">
        <v>14845</v>
      </c>
      <c r="D3199" s="22">
        <v>2880</v>
      </c>
      <c r="E3199" s="23">
        <f t="shared" si="120"/>
        <v>2880</v>
      </c>
    </row>
    <row r="3200" spans="1:5" x14ac:dyDescent="0.25">
      <c r="A3200" t="s">
        <v>8713</v>
      </c>
      <c r="B3200" t="s">
        <v>14846</v>
      </c>
      <c r="C3200" t="s">
        <v>14847</v>
      </c>
      <c r="D3200" s="22">
        <v>2880</v>
      </c>
      <c r="E3200" s="23">
        <f t="shared" si="120"/>
        <v>2880</v>
      </c>
    </row>
    <row r="3201" spans="1:5" x14ac:dyDescent="0.25">
      <c r="A3201" t="s">
        <v>8713</v>
      </c>
      <c r="B3201" t="s">
        <v>14848</v>
      </c>
      <c r="C3201" t="s">
        <v>14849</v>
      </c>
      <c r="D3201" s="22">
        <v>2880</v>
      </c>
      <c r="E3201" s="23">
        <f t="shared" si="120"/>
        <v>2880</v>
      </c>
    </row>
    <row r="3202" spans="1:5" x14ac:dyDescent="0.25">
      <c r="A3202" t="s">
        <v>8713</v>
      </c>
      <c r="B3202" t="s">
        <v>14850</v>
      </c>
      <c r="C3202" t="s">
        <v>14851</v>
      </c>
      <c r="D3202" s="22">
        <v>7000</v>
      </c>
      <c r="E3202" s="23">
        <f t="shared" si="120"/>
        <v>7000</v>
      </c>
    </row>
    <row r="3203" spans="1:5" x14ac:dyDescent="0.25">
      <c r="A3203" t="s">
        <v>8713</v>
      </c>
      <c r="B3203" t="s">
        <v>14852</v>
      </c>
      <c r="C3203" t="s">
        <v>14853</v>
      </c>
      <c r="D3203" s="22">
        <v>11200</v>
      </c>
      <c r="E3203" s="23">
        <f t="shared" si="120"/>
        <v>11200</v>
      </c>
    </row>
    <row r="3204" spans="1:5" x14ac:dyDescent="0.25">
      <c r="A3204" t="s">
        <v>8858</v>
      </c>
      <c r="B3204" t="s">
        <v>14854</v>
      </c>
      <c r="C3204" t="s">
        <v>14855</v>
      </c>
      <c r="D3204" s="22">
        <v>900</v>
      </c>
      <c r="E3204" s="23">
        <f t="shared" si="120"/>
        <v>900</v>
      </c>
    </row>
    <row r="3205" spans="1:5" x14ac:dyDescent="0.25">
      <c r="A3205" t="s">
        <v>8858</v>
      </c>
      <c r="B3205" t="s">
        <v>14856</v>
      </c>
      <c r="C3205" t="s">
        <v>14857</v>
      </c>
      <c r="D3205" s="22">
        <v>90</v>
      </c>
      <c r="E3205" s="23">
        <f t="shared" si="120"/>
        <v>90</v>
      </c>
    </row>
    <row r="3206" spans="1:5" x14ac:dyDescent="0.25">
      <c r="A3206" t="s">
        <v>8858</v>
      </c>
      <c r="B3206" t="s">
        <v>14858</v>
      </c>
      <c r="C3206" t="s">
        <v>14859</v>
      </c>
      <c r="D3206" s="22">
        <v>3000</v>
      </c>
      <c r="E3206" s="23">
        <f t="shared" si="120"/>
        <v>3000</v>
      </c>
    </row>
    <row r="3207" spans="1:5" x14ac:dyDescent="0.25">
      <c r="A3207" t="s">
        <v>8858</v>
      </c>
      <c r="B3207" t="s">
        <v>14860</v>
      </c>
      <c r="C3207" t="s">
        <v>14861</v>
      </c>
      <c r="D3207" s="22">
        <v>900</v>
      </c>
      <c r="E3207" s="23">
        <f t="shared" si="120"/>
        <v>900</v>
      </c>
    </row>
    <row r="3208" spans="1:5" x14ac:dyDescent="0.25">
      <c r="A3208" t="s">
        <v>8858</v>
      </c>
      <c r="B3208" t="s">
        <v>14862</v>
      </c>
      <c r="C3208" t="s">
        <v>14863</v>
      </c>
      <c r="D3208" s="22">
        <v>450</v>
      </c>
      <c r="E3208" s="23">
        <f t="shared" si="120"/>
        <v>450</v>
      </c>
    </row>
    <row r="3209" spans="1:5" x14ac:dyDescent="0.25">
      <c r="A3209" t="s">
        <v>8858</v>
      </c>
      <c r="B3209" t="s">
        <v>14864</v>
      </c>
      <c r="C3209" t="s">
        <v>14865</v>
      </c>
      <c r="D3209" s="22">
        <v>11732</v>
      </c>
      <c r="E3209" s="23">
        <f t="shared" ref="E3209:E3272" si="121">D3209</f>
        <v>11732</v>
      </c>
    </row>
    <row r="3210" spans="1:5" x14ac:dyDescent="0.25">
      <c r="A3210" t="s">
        <v>8858</v>
      </c>
      <c r="B3210" t="s">
        <v>14866</v>
      </c>
      <c r="C3210" t="s">
        <v>14867</v>
      </c>
      <c r="D3210" s="22">
        <v>59166</v>
      </c>
      <c r="E3210" s="23">
        <f t="shared" si="121"/>
        <v>59166</v>
      </c>
    </row>
    <row r="3211" spans="1:5" x14ac:dyDescent="0.25">
      <c r="A3211" t="s">
        <v>8858</v>
      </c>
      <c r="B3211" t="s">
        <v>14868</v>
      </c>
      <c r="C3211" t="s">
        <v>14869</v>
      </c>
      <c r="D3211" s="22">
        <v>24624</v>
      </c>
      <c r="E3211" s="23">
        <f t="shared" si="121"/>
        <v>24624</v>
      </c>
    </row>
    <row r="3212" spans="1:5" x14ac:dyDescent="0.25">
      <c r="A3212" t="s">
        <v>8858</v>
      </c>
      <c r="B3212" t="s">
        <v>14870</v>
      </c>
      <c r="C3212" t="s">
        <v>14871</v>
      </c>
      <c r="D3212" s="22">
        <v>10545</v>
      </c>
      <c r="E3212" s="23">
        <f t="shared" si="121"/>
        <v>10545</v>
      </c>
    </row>
    <row r="3213" spans="1:5" x14ac:dyDescent="0.25">
      <c r="A3213" t="s">
        <v>8858</v>
      </c>
      <c r="B3213" t="s">
        <v>14872</v>
      </c>
      <c r="C3213" t="s">
        <v>14873</v>
      </c>
      <c r="D3213" s="22">
        <v>21603</v>
      </c>
      <c r="E3213" s="23">
        <f t="shared" si="121"/>
        <v>21603</v>
      </c>
    </row>
    <row r="3214" spans="1:5" x14ac:dyDescent="0.25">
      <c r="A3214" t="s">
        <v>8858</v>
      </c>
      <c r="B3214" t="s">
        <v>14874</v>
      </c>
      <c r="C3214" t="s">
        <v>14875</v>
      </c>
      <c r="D3214" s="22">
        <v>6624</v>
      </c>
      <c r="E3214" s="23">
        <f t="shared" si="121"/>
        <v>6624</v>
      </c>
    </row>
    <row r="3215" spans="1:5" x14ac:dyDescent="0.25">
      <c r="A3215" t="s">
        <v>8858</v>
      </c>
      <c r="B3215" t="s">
        <v>14876</v>
      </c>
      <c r="C3215" t="s">
        <v>14877</v>
      </c>
      <c r="D3215" s="22">
        <v>13248</v>
      </c>
      <c r="E3215" s="23">
        <f t="shared" si="121"/>
        <v>13248</v>
      </c>
    </row>
    <row r="3216" spans="1:5" x14ac:dyDescent="0.25">
      <c r="A3216" t="s">
        <v>8858</v>
      </c>
      <c r="B3216" t="s">
        <v>14878</v>
      </c>
      <c r="C3216" t="s">
        <v>14879</v>
      </c>
      <c r="D3216" s="22">
        <v>3975</v>
      </c>
      <c r="E3216" s="23">
        <f t="shared" si="121"/>
        <v>3975</v>
      </c>
    </row>
    <row r="3217" spans="1:5" x14ac:dyDescent="0.25">
      <c r="A3217" t="s">
        <v>8858</v>
      </c>
      <c r="B3217" t="s">
        <v>14880</v>
      </c>
      <c r="C3217" t="s">
        <v>14881</v>
      </c>
      <c r="D3217" s="22">
        <v>16008</v>
      </c>
      <c r="E3217" s="23">
        <f t="shared" si="121"/>
        <v>16008</v>
      </c>
    </row>
    <row r="3218" spans="1:5" x14ac:dyDescent="0.25">
      <c r="A3218" t="s">
        <v>8858</v>
      </c>
      <c r="B3218" t="s">
        <v>14882</v>
      </c>
      <c r="C3218" t="s">
        <v>14883</v>
      </c>
      <c r="D3218" s="22">
        <v>19320</v>
      </c>
      <c r="E3218" s="23">
        <f t="shared" si="121"/>
        <v>19320</v>
      </c>
    </row>
    <row r="3219" spans="1:5" x14ac:dyDescent="0.25">
      <c r="A3219" t="s">
        <v>8858</v>
      </c>
      <c r="B3219" t="s">
        <v>14884</v>
      </c>
      <c r="C3219" t="s">
        <v>14885</v>
      </c>
      <c r="D3219" s="22">
        <v>1800</v>
      </c>
      <c r="E3219" s="23">
        <f t="shared" si="121"/>
        <v>1800</v>
      </c>
    </row>
    <row r="3220" spans="1:5" x14ac:dyDescent="0.25">
      <c r="A3220" t="s">
        <v>8858</v>
      </c>
      <c r="B3220" t="s">
        <v>14886</v>
      </c>
      <c r="C3220" t="s">
        <v>14887</v>
      </c>
      <c r="D3220" s="22">
        <v>2250</v>
      </c>
      <c r="E3220" s="23">
        <f t="shared" si="121"/>
        <v>2250</v>
      </c>
    </row>
    <row r="3221" spans="1:5" x14ac:dyDescent="0.25">
      <c r="A3221" t="s">
        <v>8858</v>
      </c>
      <c r="B3221" t="s">
        <v>14888</v>
      </c>
      <c r="C3221" t="s">
        <v>14889</v>
      </c>
      <c r="D3221" s="22">
        <v>19320</v>
      </c>
      <c r="E3221" s="23">
        <f t="shared" si="121"/>
        <v>19320</v>
      </c>
    </row>
    <row r="3222" spans="1:5" x14ac:dyDescent="0.25">
      <c r="A3222" t="s">
        <v>8858</v>
      </c>
      <c r="B3222" t="s">
        <v>14890</v>
      </c>
      <c r="C3222" t="s">
        <v>14891</v>
      </c>
      <c r="D3222" s="22">
        <v>5774</v>
      </c>
      <c r="E3222" s="23">
        <f t="shared" si="121"/>
        <v>5774</v>
      </c>
    </row>
    <row r="3223" spans="1:5" x14ac:dyDescent="0.25">
      <c r="A3223" t="s">
        <v>8858</v>
      </c>
      <c r="B3223" t="s">
        <v>14892</v>
      </c>
      <c r="C3223" t="s">
        <v>14893</v>
      </c>
      <c r="D3223" s="22">
        <v>6224</v>
      </c>
      <c r="E3223" s="23">
        <f t="shared" si="121"/>
        <v>6224</v>
      </c>
    </row>
    <row r="3224" spans="1:5" x14ac:dyDescent="0.25">
      <c r="A3224" t="s">
        <v>8858</v>
      </c>
      <c r="B3224" t="s">
        <v>14894</v>
      </c>
      <c r="C3224" t="s">
        <v>14895</v>
      </c>
      <c r="D3224" s="22">
        <v>6773</v>
      </c>
      <c r="E3224" s="23">
        <f t="shared" si="121"/>
        <v>6773</v>
      </c>
    </row>
    <row r="3225" spans="1:5" x14ac:dyDescent="0.25">
      <c r="A3225" t="s">
        <v>8858</v>
      </c>
      <c r="B3225" t="s">
        <v>14896</v>
      </c>
      <c r="C3225" t="s">
        <v>14897</v>
      </c>
      <c r="D3225" s="22">
        <v>4089</v>
      </c>
      <c r="E3225" s="23">
        <f t="shared" si="121"/>
        <v>4089</v>
      </c>
    </row>
    <row r="3226" spans="1:5" x14ac:dyDescent="0.25">
      <c r="A3226" t="s">
        <v>8858</v>
      </c>
      <c r="B3226" t="s">
        <v>14898</v>
      </c>
      <c r="C3226" t="s">
        <v>14899</v>
      </c>
      <c r="D3226" s="22">
        <v>2475</v>
      </c>
      <c r="E3226" s="23">
        <f t="shared" si="121"/>
        <v>2475</v>
      </c>
    </row>
    <row r="3227" spans="1:5" x14ac:dyDescent="0.25">
      <c r="A3227" t="s">
        <v>8858</v>
      </c>
      <c r="B3227" t="s">
        <v>14900</v>
      </c>
      <c r="C3227" t="s">
        <v>14901</v>
      </c>
      <c r="D3227" s="22">
        <v>2600</v>
      </c>
      <c r="E3227" s="23">
        <f t="shared" si="121"/>
        <v>2600</v>
      </c>
    </row>
    <row r="3228" spans="1:5" x14ac:dyDescent="0.25">
      <c r="A3228" t="s">
        <v>8858</v>
      </c>
      <c r="B3228" t="s">
        <v>14902</v>
      </c>
      <c r="C3228" t="s">
        <v>14903</v>
      </c>
      <c r="D3228" s="22">
        <v>8471</v>
      </c>
      <c r="E3228" s="23">
        <f t="shared" si="121"/>
        <v>8471</v>
      </c>
    </row>
    <row r="3229" spans="1:5" x14ac:dyDescent="0.25">
      <c r="A3229" t="s">
        <v>8858</v>
      </c>
      <c r="B3229" t="s">
        <v>14904</v>
      </c>
      <c r="C3229" t="s">
        <v>14905</v>
      </c>
      <c r="D3229" s="22">
        <v>7305</v>
      </c>
      <c r="E3229" s="23">
        <f t="shared" si="121"/>
        <v>7305</v>
      </c>
    </row>
    <row r="3230" spans="1:5" x14ac:dyDescent="0.25">
      <c r="A3230" t="s">
        <v>8858</v>
      </c>
      <c r="B3230" t="s">
        <v>14906</v>
      </c>
      <c r="C3230" t="s">
        <v>14907</v>
      </c>
      <c r="D3230" s="22">
        <v>11218</v>
      </c>
      <c r="E3230" s="23">
        <f t="shared" si="121"/>
        <v>11218</v>
      </c>
    </row>
    <row r="3231" spans="1:5" x14ac:dyDescent="0.25">
      <c r="A3231" t="s">
        <v>8858</v>
      </c>
      <c r="B3231" t="s">
        <v>14908</v>
      </c>
      <c r="C3231" t="s">
        <v>14909</v>
      </c>
      <c r="D3231" s="22">
        <v>9149</v>
      </c>
      <c r="E3231" s="23">
        <f t="shared" si="121"/>
        <v>9149</v>
      </c>
    </row>
    <row r="3232" spans="1:5" x14ac:dyDescent="0.25">
      <c r="A3232" t="s">
        <v>8858</v>
      </c>
      <c r="B3232" t="s">
        <v>14910</v>
      </c>
      <c r="C3232" t="s">
        <v>14911</v>
      </c>
      <c r="D3232" s="22">
        <v>9933</v>
      </c>
      <c r="E3232" s="23">
        <f t="shared" si="121"/>
        <v>9933</v>
      </c>
    </row>
    <row r="3233" spans="1:5" x14ac:dyDescent="0.25">
      <c r="A3233" t="s">
        <v>8858</v>
      </c>
      <c r="B3233" t="s">
        <v>14912</v>
      </c>
      <c r="C3233" t="s">
        <v>14913</v>
      </c>
      <c r="D3233" s="22">
        <v>14154</v>
      </c>
      <c r="E3233" s="23">
        <f t="shared" si="121"/>
        <v>14154</v>
      </c>
    </row>
    <row r="3234" spans="1:5" x14ac:dyDescent="0.25">
      <c r="A3234" t="s">
        <v>8858</v>
      </c>
      <c r="B3234" t="s">
        <v>14914</v>
      </c>
      <c r="C3234" t="s">
        <v>14915</v>
      </c>
      <c r="D3234" s="22">
        <v>4862</v>
      </c>
      <c r="E3234" s="23">
        <f t="shared" si="121"/>
        <v>4862</v>
      </c>
    </row>
    <row r="3235" spans="1:5" x14ac:dyDescent="0.25">
      <c r="A3235" t="s">
        <v>8858</v>
      </c>
      <c r="B3235" t="s">
        <v>14916</v>
      </c>
      <c r="C3235" t="s">
        <v>14917</v>
      </c>
      <c r="D3235" s="22">
        <v>2100</v>
      </c>
      <c r="E3235" s="23">
        <f t="shared" si="121"/>
        <v>2100</v>
      </c>
    </row>
    <row r="3236" spans="1:5" x14ac:dyDescent="0.25">
      <c r="A3236" t="s">
        <v>8858</v>
      </c>
      <c r="B3236" t="s">
        <v>14918</v>
      </c>
      <c r="C3236" t="s">
        <v>14919</v>
      </c>
      <c r="D3236" s="22">
        <v>3200</v>
      </c>
      <c r="E3236" s="23">
        <f t="shared" si="121"/>
        <v>3200</v>
      </c>
    </row>
    <row r="3237" spans="1:5" x14ac:dyDescent="0.25">
      <c r="A3237" t="s">
        <v>8858</v>
      </c>
      <c r="B3237" t="s">
        <v>14920</v>
      </c>
      <c r="C3237" t="s">
        <v>14921</v>
      </c>
      <c r="D3237" s="22">
        <v>7448</v>
      </c>
      <c r="E3237" s="23">
        <f t="shared" si="121"/>
        <v>7448</v>
      </c>
    </row>
    <row r="3238" spans="1:5" x14ac:dyDescent="0.25">
      <c r="A3238" t="s">
        <v>8858</v>
      </c>
      <c r="B3238" t="s">
        <v>14922</v>
      </c>
      <c r="C3238" t="s">
        <v>14923</v>
      </c>
      <c r="D3238" s="22">
        <v>4748</v>
      </c>
      <c r="E3238" s="23">
        <f t="shared" si="121"/>
        <v>4748</v>
      </c>
    </row>
    <row r="3239" spans="1:5" x14ac:dyDescent="0.25">
      <c r="A3239" t="s">
        <v>8858</v>
      </c>
      <c r="B3239" t="s">
        <v>14924</v>
      </c>
      <c r="C3239" t="s">
        <v>14925</v>
      </c>
      <c r="D3239" s="22">
        <v>2025</v>
      </c>
      <c r="E3239" s="23">
        <f t="shared" si="121"/>
        <v>2025</v>
      </c>
    </row>
    <row r="3240" spans="1:5" x14ac:dyDescent="0.25">
      <c r="A3240" t="s">
        <v>8858</v>
      </c>
      <c r="B3240" t="s">
        <v>14926</v>
      </c>
      <c r="C3240" t="s">
        <v>14927</v>
      </c>
      <c r="D3240" s="22">
        <v>2700</v>
      </c>
      <c r="E3240" s="23">
        <f t="shared" si="121"/>
        <v>2700</v>
      </c>
    </row>
    <row r="3241" spans="1:5" x14ac:dyDescent="0.25">
      <c r="A3241" t="s">
        <v>8858</v>
      </c>
      <c r="B3241" t="s">
        <v>14928</v>
      </c>
      <c r="C3241" t="s">
        <v>14929</v>
      </c>
      <c r="D3241" s="22">
        <v>7912</v>
      </c>
      <c r="E3241" s="23">
        <f t="shared" si="121"/>
        <v>7912</v>
      </c>
    </row>
    <row r="3242" spans="1:5" x14ac:dyDescent="0.25">
      <c r="A3242" t="s">
        <v>8858</v>
      </c>
      <c r="B3242" t="s">
        <v>14930</v>
      </c>
      <c r="C3242" t="s">
        <v>14931</v>
      </c>
      <c r="D3242" s="22">
        <v>17296</v>
      </c>
      <c r="E3242" s="23">
        <f t="shared" si="121"/>
        <v>17296</v>
      </c>
    </row>
    <row r="3243" spans="1:5" x14ac:dyDescent="0.25">
      <c r="A3243" t="s">
        <v>8858</v>
      </c>
      <c r="B3243" t="s">
        <v>14932</v>
      </c>
      <c r="C3243" t="s">
        <v>14933</v>
      </c>
      <c r="D3243" s="22">
        <v>20792</v>
      </c>
      <c r="E3243" s="23">
        <f t="shared" si="121"/>
        <v>20792</v>
      </c>
    </row>
    <row r="3244" spans="1:5" x14ac:dyDescent="0.25">
      <c r="A3244" t="s">
        <v>8858</v>
      </c>
      <c r="B3244" t="s">
        <v>14934</v>
      </c>
      <c r="C3244" t="s">
        <v>14935</v>
      </c>
      <c r="D3244" s="22">
        <v>25024</v>
      </c>
      <c r="E3244" s="23">
        <f t="shared" si="121"/>
        <v>25024</v>
      </c>
    </row>
    <row r="3245" spans="1:5" x14ac:dyDescent="0.25">
      <c r="A3245" t="s">
        <v>8858</v>
      </c>
      <c r="B3245" t="s">
        <v>14936</v>
      </c>
      <c r="C3245" t="s">
        <v>14937</v>
      </c>
      <c r="D3245" s="22">
        <v>21519</v>
      </c>
      <c r="E3245" s="23">
        <f t="shared" si="121"/>
        <v>21519</v>
      </c>
    </row>
    <row r="3246" spans="1:5" x14ac:dyDescent="0.25">
      <c r="A3246" t="s">
        <v>8858</v>
      </c>
      <c r="B3246" t="s">
        <v>14938</v>
      </c>
      <c r="C3246" t="s">
        <v>14939</v>
      </c>
      <c r="D3246" s="22">
        <v>35416</v>
      </c>
      <c r="E3246" s="23">
        <f t="shared" si="121"/>
        <v>35416</v>
      </c>
    </row>
    <row r="3247" spans="1:5" x14ac:dyDescent="0.25">
      <c r="A3247" t="s">
        <v>8858</v>
      </c>
      <c r="B3247" t="s">
        <v>14940</v>
      </c>
      <c r="C3247" t="s">
        <v>14941</v>
      </c>
      <c r="D3247" s="22">
        <v>43802</v>
      </c>
      <c r="E3247" s="23">
        <f t="shared" si="121"/>
        <v>43802</v>
      </c>
    </row>
    <row r="3248" spans="1:5" x14ac:dyDescent="0.25">
      <c r="A3248" t="s">
        <v>8858</v>
      </c>
      <c r="B3248" t="s">
        <v>14942</v>
      </c>
      <c r="C3248" t="s">
        <v>14943</v>
      </c>
      <c r="D3248" s="22">
        <v>20608</v>
      </c>
      <c r="E3248" s="23">
        <f t="shared" si="121"/>
        <v>20608</v>
      </c>
    </row>
    <row r="3249" spans="1:5" x14ac:dyDescent="0.25">
      <c r="A3249" t="s">
        <v>8858</v>
      </c>
      <c r="B3249" t="s">
        <v>14944</v>
      </c>
      <c r="C3249" t="s">
        <v>14945</v>
      </c>
      <c r="D3249" s="22">
        <v>5425</v>
      </c>
      <c r="E3249" s="23">
        <f t="shared" si="121"/>
        <v>5425</v>
      </c>
    </row>
    <row r="3250" spans="1:5" x14ac:dyDescent="0.25">
      <c r="A3250" t="s">
        <v>8858</v>
      </c>
      <c r="B3250" t="s">
        <v>14946</v>
      </c>
      <c r="C3250" t="s">
        <v>14947</v>
      </c>
      <c r="D3250" s="22">
        <v>6200</v>
      </c>
      <c r="E3250" s="23">
        <f t="shared" si="121"/>
        <v>6200</v>
      </c>
    </row>
    <row r="3251" spans="1:5" x14ac:dyDescent="0.25">
      <c r="A3251" t="s">
        <v>8858</v>
      </c>
      <c r="B3251" t="s">
        <v>14948</v>
      </c>
      <c r="C3251" t="s">
        <v>14949</v>
      </c>
      <c r="D3251" s="22">
        <v>21407</v>
      </c>
      <c r="E3251" s="23">
        <f t="shared" si="121"/>
        <v>21407</v>
      </c>
    </row>
    <row r="3252" spans="1:5" x14ac:dyDescent="0.25">
      <c r="A3252" t="s">
        <v>8858</v>
      </c>
      <c r="B3252" t="s">
        <v>14950</v>
      </c>
      <c r="C3252" t="s">
        <v>14951</v>
      </c>
      <c r="D3252" s="22">
        <v>16119</v>
      </c>
      <c r="E3252" s="23">
        <f t="shared" si="121"/>
        <v>16119</v>
      </c>
    </row>
    <row r="3253" spans="1:5" x14ac:dyDescent="0.25">
      <c r="A3253" t="s">
        <v>8858</v>
      </c>
      <c r="B3253" t="s">
        <v>14952</v>
      </c>
      <c r="C3253" t="s">
        <v>14953</v>
      </c>
      <c r="D3253" s="22">
        <v>5400</v>
      </c>
      <c r="E3253" s="23">
        <f t="shared" si="121"/>
        <v>5400</v>
      </c>
    </row>
    <row r="3254" spans="1:5" x14ac:dyDescent="0.25">
      <c r="A3254" t="s">
        <v>8858</v>
      </c>
      <c r="B3254" t="s">
        <v>14954</v>
      </c>
      <c r="C3254" t="s">
        <v>14955</v>
      </c>
      <c r="D3254" s="22">
        <v>5288</v>
      </c>
      <c r="E3254" s="23">
        <f t="shared" si="121"/>
        <v>5288</v>
      </c>
    </row>
    <row r="3255" spans="1:5" x14ac:dyDescent="0.25">
      <c r="A3255" t="s">
        <v>8858</v>
      </c>
      <c r="B3255" t="s">
        <v>14956</v>
      </c>
      <c r="C3255" t="s">
        <v>14957</v>
      </c>
      <c r="D3255" s="22">
        <v>2363</v>
      </c>
      <c r="E3255" s="23">
        <f t="shared" si="121"/>
        <v>2363</v>
      </c>
    </row>
    <row r="3256" spans="1:5" x14ac:dyDescent="0.25">
      <c r="A3256" t="s">
        <v>8858</v>
      </c>
      <c r="B3256" t="s">
        <v>14958</v>
      </c>
      <c r="C3256" t="s">
        <v>14959</v>
      </c>
      <c r="D3256" s="22">
        <v>2363</v>
      </c>
      <c r="E3256" s="23">
        <f t="shared" si="121"/>
        <v>2363</v>
      </c>
    </row>
    <row r="3257" spans="1:5" x14ac:dyDescent="0.25">
      <c r="A3257" t="s">
        <v>8858</v>
      </c>
      <c r="B3257" t="s">
        <v>14960</v>
      </c>
      <c r="C3257" t="s">
        <v>14961</v>
      </c>
      <c r="D3257" s="22">
        <v>2425</v>
      </c>
      <c r="E3257" s="23">
        <f t="shared" si="121"/>
        <v>2425</v>
      </c>
    </row>
    <row r="3258" spans="1:5" x14ac:dyDescent="0.25">
      <c r="A3258" t="s">
        <v>8858</v>
      </c>
      <c r="B3258" t="s">
        <v>14962</v>
      </c>
      <c r="C3258" t="s">
        <v>14963</v>
      </c>
      <c r="D3258" s="22">
        <v>4472</v>
      </c>
      <c r="E3258" s="23">
        <f t="shared" si="121"/>
        <v>4472</v>
      </c>
    </row>
    <row r="3259" spans="1:5" x14ac:dyDescent="0.25">
      <c r="A3259" t="s">
        <v>8858</v>
      </c>
      <c r="B3259" t="s">
        <v>14964</v>
      </c>
      <c r="C3259" t="s">
        <v>14965</v>
      </c>
      <c r="D3259" s="22">
        <v>7218</v>
      </c>
      <c r="E3259" s="23">
        <f t="shared" si="121"/>
        <v>7218</v>
      </c>
    </row>
    <row r="3260" spans="1:5" x14ac:dyDescent="0.25">
      <c r="A3260" t="s">
        <v>8858</v>
      </c>
      <c r="B3260" t="s">
        <v>14966</v>
      </c>
      <c r="C3260" t="s">
        <v>14967</v>
      </c>
      <c r="D3260" s="22">
        <v>8855</v>
      </c>
      <c r="E3260" s="23">
        <f t="shared" si="121"/>
        <v>8855</v>
      </c>
    </row>
    <row r="3261" spans="1:5" x14ac:dyDescent="0.25">
      <c r="A3261" t="s">
        <v>8858</v>
      </c>
      <c r="B3261" t="s">
        <v>14968</v>
      </c>
      <c r="C3261" t="s">
        <v>14969</v>
      </c>
      <c r="D3261" s="22">
        <v>15011</v>
      </c>
      <c r="E3261" s="23">
        <f t="shared" si="121"/>
        <v>15011</v>
      </c>
    </row>
    <row r="3262" spans="1:5" x14ac:dyDescent="0.25">
      <c r="A3262" t="s">
        <v>8858</v>
      </c>
      <c r="B3262" t="s">
        <v>14970</v>
      </c>
      <c r="C3262" t="s">
        <v>14971</v>
      </c>
      <c r="D3262" s="22">
        <v>5688</v>
      </c>
      <c r="E3262" s="23">
        <f t="shared" si="121"/>
        <v>5688</v>
      </c>
    </row>
    <row r="3263" spans="1:5" x14ac:dyDescent="0.25">
      <c r="A3263" t="s">
        <v>8858</v>
      </c>
      <c r="B3263" t="s">
        <v>14972</v>
      </c>
      <c r="C3263" t="s">
        <v>14973</v>
      </c>
      <c r="D3263" s="22">
        <v>5688</v>
      </c>
      <c r="E3263" s="23">
        <f t="shared" si="121"/>
        <v>5688</v>
      </c>
    </row>
    <row r="3264" spans="1:5" x14ac:dyDescent="0.25">
      <c r="A3264" t="s">
        <v>8858</v>
      </c>
      <c r="B3264" t="s">
        <v>14974</v>
      </c>
      <c r="C3264" t="s">
        <v>14975</v>
      </c>
      <c r="D3264" s="22">
        <v>5688</v>
      </c>
      <c r="E3264" s="23">
        <f t="shared" si="121"/>
        <v>5688</v>
      </c>
    </row>
    <row r="3265" spans="1:5" x14ac:dyDescent="0.25">
      <c r="A3265" t="s">
        <v>8858</v>
      </c>
      <c r="B3265" t="s">
        <v>14976</v>
      </c>
      <c r="C3265" t="s">
        <v>14977</v>
      </c>
      <c r="D3265" s="22">
        <v>1422</v>
      </c>
      <c r="E3265" s="23">
        <f t="shared" si="121"/>
        <v>1422</v>
      </c>
    </row>
    <row r="3266" spans="1:5" x14ac:dyDescent="0.25">
      <c r="A3266" t="s">
        <v>8858</v>
      </c>
      <c r="B3266" t="s">
        <v>14978</v>
      </c>
      <c r="C3266" t="s">
        <v>14979</v>
      </c>
      <c r="D3266" s="22">
        <v>1706</v>
      </c>
      <c r="E3266" s="23">
        <f t="shared" si="121"/>
        <v>1706</v>
      </c>
    </row>
    <row r="3267" spans="1:5" x14ac:dyDescent="0.25">
      <c r="A3267" t="s">
        <v>8858</v>
      </c>
      <c r="B3267" t="s">
        <v>14980</v>
      </c>
      <c r="C3267" t="s">
        <v>14981</v>
      </c>
      <c r="D3267" s="22">
        <v>2417</v>
      </c>
      <c r="E3267" s="23">
        <f t="shared" si="121"/>
        <v>2417</v>
      </c>
    </row>
    <row r="3268" spans="1:5" x14ac:dyDescent="0.25">
      <c r="A3268" t="s">
        <v>8858</v>
      </c>
      <c r="B3268" t="s">
        <v>14982</v>
      </c>
      <c r="C3268" t="s">
        <v>14983</v>
      </c>
      <c r="D3268" s="22">
        <v>2986</v>
      </c>
      <c r="E3268" s="23">
        <f t="shared" si="121"/>
        <v>2986</v>
      </c>
    </row>
    <row r="3269" spans="1:5" x14ac:dyDescent="0.25">
      <c r="A3269" t="s">
        <v>8858</v>
      </c>
      <c r="B3269" t="s">
        <v>14984</v>
      </c>
      <c r="C3269" t="s">
        <v>14985</v>
      </c>
      <c r="D3269" s="22">
        <v>3413</v>
      </c>
      <c r="E3269" s="23">
        <f t="shared" si="121"/>
        <v>3413</v>
      </c>
    </row>
    <row r="3270" spans="1:5" x14ac:dyDescent="0.25">
      <c r="A3270" t="s">
        <v>8858</v>
      </c>
      <c r="B3270" t="s">
        <v>14986</v>
      </c>
      <c r="C3270" t="s">
        <v>14987</v>
      </c>
      <c r="D3270" s="22">
        <v>1991</v>
      </c>
      <c r="E3270" s="23">
        <f t="shared" si="121"/>
        <v>1991</v>
      </c>
    </row>
    <row r="3271" spans="1:5" x14ac:dyDescent="0.25">
      <c r="A3271" t="s">
        <v>8858</v>
      </c>
      <c r="B3271" t="s">
        <v>14988</v>
      </c>
      <c r="C3271" t="s">
        <v>14989</v>
      </c>
      <c r="D3271" s="22">
        <v>1991</v>
      </c>
      <c r="E3271" s="23">
        <f t="shared" si="121"/>
        <v>1991</v>
      </c>
    </row>
    <row r="3272" spans="1:5" x14ac:dyDescent="0.25">
      <c r="A3272" t="s">
        <v>8858</v>
      </c>
      <c r="B3272" t="s">
        <v>14990</v>
      </c>
      <c r="C3272" t="s">
        <v>14991</v>
      </c>
      <c r="D3272" s="22">
        <v>2631</v>
      </c>
      <c r="E3272" s="23">
        <f t="shared" si="121"/>
        <v>2631</v>
      </c>
    </row>
    <row r="3273" spans="1:5" x14ac:dyDescent="0.25">
      <c r="A3273" t="s">
        <v>8858</v>
      </c>
      <c r="B3273" t="s">
        <v>14992</v>
      </c>
      <c r="C3273" t="s">
        <v>14993</v>
      </c>
      <c r="D3273" s="22">
        <v>3128</v>
      </c>
      <c r="E3273" s="23">
        <f t="shared" ref="E3273:E3336" si="122">D3273</f>
        <v>3128</v>
      </c>
    </row>
    <row r="3274" spans="1:5" x14ac:dyDescent="0.25">
      <c r="A3274" t="s">
        <v>8858</v>
      </c>
      <c r="B3274" t="s">
        <v>14994</v>
      </c>
      <c r="C3274" t="s">
        <v>14995</v>
      </c>
      <c r="D3274" s="22">
        <v>3839</v>
      </c>
      <c r="E3274" s="23">
        <f t="shared" si="122"/>
        <v>3839</v>
      </c>
    </row>
    <row r="3275" spans="1:5" x14ac:dyDescent="0.25">
      <c r="A3275" t="s">
        <v>8858</v>
      </c>
      <c r="B3275" t="s">
        <v>14996</v>
      </c>
      <c r="C3275" t="s">
        <v>14997</v>
      </c>
      <c r="D3275" s="22">
        <v>4977</v>
      </c>
      <c r="E3275" s="23">
        <f t="shared" si="122"/>
        <v>4977</v>
      </c>
    </row>
    <row r="3276" spans="1:5" x14ac:dyDescent="0.25">
      <c r="A3276" t="s">
        <v>8858</v>
      </c>
      <c r="B3276" t="s">
        <v>14998</v>
      </c>
      <c r="C3276" t="s">
        <v>14999</v>
      </c>
      <c r="D3276" s="22">
        <v>2986</v>
      </c>
      <c r="E3276" s="23">
        <f t="shared" si="122"/>
        <v>2986</v>
      </c>
    </row>
    <row r="3277" spans="1:5" x14ac:dyDescent="0.25">
      <c r="A3277" t="s">
        <v>8858</v>
      </c>
      <c r="B3277" t="s">
        <v>15000</v>
      </c>
      <c r="C3277" t="s">
        <v>15001</v>
      </c>
      <c r="D3277" s="22">
        <v>9149</v>
      </c>
      <c r="E3277" s="23">
        <f t="shared" si="122"/>
        <v>9149</v>
      </c>
    </row>
    <row r="3278" spans="1:5" x14ac:dyDescent="0.25">
      <c r="A3278" t="s">
        <v>8858</v>
      </c>
      <c r="B3278" t="s">
        <v>15002</v>
      </c>
      <c r="C3278" t="s">
        <v>15003</v>
      </c>
      <c r="D3278" s="22">
        <v>9688</v>
      </c>
      <c r="E3278" s="23">
        <f t="shared" si="122"/>
        <v>9688</v>
      </c>
    </row>
    <row r="3279" spans="1:5" x14ac:dyDescent="0.25">
      <c r="A3279" t="s">
        <v>8858</v>
      </c>
      <c r="B3279" t="s">
        <v>15004</v>
      </c>
      <c r="C3279" t="s">
        <v>15005</v>
      </c>
      <c r="D3279" s="22">
        <v>13276</v>
      </c>
      <c r="E3279" s="23">
        <f t="shared" si="122"/>
        <v>13276</v>
      </c>
    </row>
    <row r="3280" spans="1:5" x14ac:dyDescent="0.25">
      <c r="A3280" t="s">
        <v>8858</v>
      </c>
      <c r="B3280" t="s">
        <v>15006</v>
      </c>
      <c r="C3280" t="s">
        <v>15007</v>
      </c>
      <c r="D3280" s="22">
        <v>12199</v>
      </c>
      <c r="E3280" s="23">
        <f t="shared" si="122"/>
        <v>12199</v>
      </c>
    </row>
    <row r="3281" spans="1:5" x14ac:dyDescent="0.25">
      <c r="A3281" t="s">
        <v>8858</v>
      </c>
      <c r="B3281" t="s">
        <v>15008</v>
      </c>
      <c r="C3281" t="s">
        <v>15009</v>
      </c>
      <c r="D3281" s="22">
        <v>10943</v>
      </c>
      <c r="E3281" s="23">
        <f t="shared" si="122"/>
        <v>10943</v>
      </c>
    </row>
    <row r="3282" spans="1:5" x14ac:dyDescent="0.25">
      <c r="A3282" t="s">
        <v>8858</v>
      </c>
      <c r="B3282" t="s">
        <v>15010</v>
      </c>
      <c r="C3282" t="s">
        <v>15011</v>
      </c>
      <c r="D3282" s="22">
        <v>12199</v>
      </c>
      <c r="E3282" s="23">
        <f t="shared" si="122"/>
        <v>12199</v>
      </c>
    </row>
    <row r="3283" spans="1:5" x14ac:dyDescent="0.25">
      <c r="A3283" t="s">
        <v>8858</v>
      </c>
      <c r="B3283" t="s">
        <v>15012</v>
      </c>
      <c r="C3283" t="s">
        <v>15013</v>
      </c>
      <c r="D3283" s="22">
        <v>9149</v>
      </c>
      <c r="E3283" s="23">
        <f t="shared" si="122"/>
        <v>9149</v>
      </c>
    </row>
    <row r="3284" spans="1:5" x14ac:dyDescent="0.25">
      <c r="A3284" t="s">
        <v>8858</v>
      </c>
      <c r="B3284" t="s">
        <v>15014</v>
      </c>
      <c r="C3284" t="s">
        <v>15015</v>
      </c>
      <c r="D3284" s="22">
        <v>11840</v>
      </c>
      <c r="E3284" s="23">
        <f t="shared" si="122"/>
        <v>11840</v>
      </c>
    </row>
    <row r="3285" spans="1:5" x14ac:dyDescent="0.25">
      <c r="A3285" t="s">
        <v>8858</v>
      </c>
      <c r="B3285" t="s">
        <v>15016</v>
      </c>
      <c r="C3285" t="s">
        <v>15017</v>
      </c>
      <c r="D3285" s="22">
        <v>1430</v>
      </c>
      <c r="E3285" s="23">
        <f t="shared" si="122"/>
        <v>1430</v>
      </c>
    </row>
    <row r="3286" spans="1:5" x14ac:dyDescent="0.25">
      <c r="A3286" t="s">
        <v>8858</v>
      </c>
      <c r="B3286" t="s">
        <v>15018</v>
      </c>
      <c r="C3286" t="s">
        <v>15019</v>
      </c>
      <c r="D3286" s="22">
        <v>2000</v>
      </c>
      <c r="E3286" s="23">
        <f t="shared" si="122"/>
        <v>2000</v>
      </c>
    </row>
    <row r="3287" spans="1:5" x14ac:dyDescent="0.25">
      <c r="A3287" t="s">
        <v>8858</v>
      </c>
      <c r="B3287" t="s">
        <v>15020</v>
      </c>
      <c r="C3287" t="s">
        <v>15021</v>
      </c>
      <c r="D3287" s="22">
        <v>2000</v>
      </c>
      <c r="E3287" s="23">
        <f t="shared" si="122"/>
        <v>2000</v>
      </c>
    </row>
    <row r="3288" spans="1:5" x14ac:dyDescent="0.25">
      <c r="A3288" t="s">
        <v>8858</v>
      </c>
      <c r="B3288" t="s">
        <v>15022</v>
      </c>
      <c r="C3288" t="s">
        <v>15023</v>
      </c>
      <c r="D3288" s="22">
        <v>1430</v>
      </c>
      <c r="E3288" s="23">
        <f t="shared" si="122"/>
        <v>1430</v>
      </c>
    </row>
    <row r="3289" spans="1:5" x14ac:dyDescent="0.25">
      <c r="A3289" t="s">
        <v>8858</v>
      </c>
      <c r="B3289" t="s">
        <v>15024</v>
      </c>
      <c r="C3289" t="s">
        <v>15025</v>
      </c>
      <c r="D3289" s="22">
        <v>10118</v>
      </c>
      <c r="E3289" s="23">
        <f t="shared" si="122"/>
        <v>10118</v>
      </c>
    </row>
    <row r="3290" spans="1:5" x14ac:dyDescent="0.25">
      <c r="A3290" t="s">
        <v>8858</v>
      </c>
      <c r="B3290" t="s">
        <v>15026</v>
      </c>
      <c r="C3290" t="s">
        <v>15027</v>
      </c>
      <c r="D3290" s="22">
        <v>12379</v>
      </c>
      <c r="E3290" s="23">
        <f t="shared" si="122"/>
        <v>12379</v>
      </c>
    </row>
    <row r="3291" spans="1:5" x14ac:dyDescent="0.25">
      <c r="A3291" t="s">
        <v>8858</v>
      </c>
      <c r="B3291" t="s">
        <v>15028</v>
      </c>
      <c r="C3291" t="s">
        <v>15029</v>
      </c>
      <c r="D3291" s="22">
        <v>13886</v>
      </c>
      <c r="E3291" s="23">
        <f t="shared" si="122"/>
        <v>13886</v>
      </c>
    </row>
    <row r="3292" spans="1:5" x14ac:dyDescent="0.25">
      <c r="A3292" t="s">
        <v>8858</v>
      </c>
      <c r="B3292" t="s">
        <v>15030</v>
      </c>
      <c r="C3292" t="s">
        <v>15031</v>
      </c>
      <c r="D3292" s="22">
        <v>9329</v>
      </c>
      <c r="E3292" s="23">
        <f t="shared" si="122"/>
        <v>9329</v>
      </c>
    </row>
    <row r="3293" spans="1:5" x14ac:dyDescent="0.25">
      <c r="A3293" t="s">
        <v>8858</v>
      </c>
      <c r="B3293" t="s">
        <v>15032</v>
      </c>
      <c r="C3293" t="s">
        <v>15033</v>
      </c>
      <c r="D3293" s="22">
        <v>11123</v>
      </c>
      <c r="E3293" s="23">
        <f t="shared" si="122"/>
        <v>11123</v>
      </c>
    </row>
    <row r="3294" spans="1:5" x14ac:dyDescent="0.25">
      <c r="A3294" t="s">
        <v>8858</v>
      </c>
      <c r="B3294" t="s">
        <v>15034</v>
      </c>
      <c r="C3294" t="s">
        <v>15035</v>
      </c>
      <c r="D3294" s="22">
        <v>12379</v>
      </c>
      <c r="E3294" s="23">
        <f t="shared" si="122"/>
        <v>12379</v>
      </c>
    </row>
    <row r="3295" spans="1:5" x14ac:dyDescent="0.25">
      <c r="A3295" t="s">
        <v>8858</v>
      </c>
      <c r="B3295" t="s">
        <v>15036</v>
      </c>
      <c r="C3295" t="s">
        <v>15037</v>
      </c>
      <c r="D3295" s="22">
        <v>1860</v>
      </c>
      <c r="E3295" s="23">
        <f t="shared" si="122"/>
        <v>1860</v>
      </c>
    </row>
    <row r="3296" spans="1:5" x14ac:dyDescent="0.25">
      <c r="A3296" t="s">
        <v>8858</v>
      </c>
      <c r="B3296" t="s">
        <v>15038</v>
      </c>
      <c r="C3296" t="s">
        <v>15039</v>
      </c>
      <c r="D3296" s="22">
        <v>1290</v>
      </c>
      <c r="E3296" s="23">
        <f t="shared" si="122"/>
        <v>1290</v>
      </c>
    </row>
    <row r="3297" spans="1:5" x14ac:dyDescent="0.25">
      <c r="A3297" t="s">
        <v>8858</v>
      </c>
      <c r="B3297" t="s">
        <v>15040</v>
      </c>
      <c r="C3297" t="s">
        <v>15041</v>
      </c>
      <c r="D3297" s="22">
        <v>1550</v>
      </c>
      <c r="E3297" s="23">
        <f t="shared" si="122"/>
        <v>1550</v>
      </c>
    </row>
    <row r="3298" spans="1:5" x14ac:dyDescent="0.25">
      <c r="A3298" t="s">
        <v>8858</v>
      </c>
      <c r="B3298" t="s">
        <v>15042</v>
      </c>
      <c r="C3298" t="s">
        <v>15043</v>
      </c>
      <c r="D3298" s="22">
        <v>13347</v>
      </c>
      <c r="E3298" s="23">
        <f t="shared" si="122"/>
        <v>13347</v>
      </c>
    </row>
    <row r="3299" spans="1:5" x14ac:dyDescent="0.25">
      <c r="A3299" t="s">
        <v>8858</v>
      </c>
      <c r="B3299" t="s">
        <v>15044</v>
      </c>
      <c r="C3299" t="s">
        <v>15045</v>
      </c>
      <c r="D3299" s="22">
        <v>16110</v>
      </c>
      <c r="E3299" s="23">
        <f t="shared" si="122"/>
        <v>16110</v>
      </c>
    </row>
    <row r="3300" spans="1:5" x14ac:dyDescent="0.25">
      <c r="A3300" t="s">
        <v>8858</v>
      </c>
      <c r="B3300" t="s">
        <v>15046</v>
      </c>
      <c r="C3300" t="s">
        <v>15047</v>
      </c>
      <c r="D3300" s="22">
        <v>18191</v>
      </c>
      <c r="E3300" s="23">
        <f t="shared" si="122"/>
        <v>18191</v>
      </c>
    </row>
    <row r="3301" spans="1:5" x14ac:dyDescent="0.25">
      <c r="A3301" t="s">
        <v>8858</v>
      </c>
      <c r="B3301" t="s">
        <v>15048</v>
      </c>
      <c r="C3301" t="s">
        <v>15049</v>
      </c>
      <c r="D3301" s="22">
        <v>12199</v>
      </c>
      <c r="E3301" s="23">
        <f t="shared" si="122"/>
        <v>12199</v>
      </c>
    </row>
    <row r="3302" spans="1:5" x14ac:dyDescent="0.25">
      <c r="A3302" t="s">
        <v>8858</v>
      </c>
      <c r="B3302" t="s">
        <v>15050</v>
      </c>
      <c r="C3302" t="s">
        <v>15051</v>
      </c>
      <c r="D3302" s="22">
        <v>14352</v>
      </c>
      <c r="E3302" s="23">
        <f t="shared" si="122"/>
        <v>14352</v>
      </c>
    </row>
    <row r="3303" spans="1:5" x14ac:dyDescent="0.25">
      <c r="A3303" t="s">
        <v>8858</v>
      </c>
      <c r="B3303" t="s">
        <v>15052</v>
      </c>
      <c r="C3303" t="s">
        <v>15053</v>
      </c>
      <c r="D3303" s="22">
        <v>15895</v>
      </c>
      <c r="E3303" s="23">
        <f t="shared" si="122"/>
        <v>15895</v>
      </c>
    </row>
    <row r="3304" spans="1:5" x14ac:dyDescent="0.25">
      <c r="A3304" t="s">
        <v>8858</v>
      </c>
      <c r="B3304" t="s">
        <v>15054</v>
      </c>
      <c r="C3304" t="s">
        <v>15055</v>
      </c>
      <c r="D3304" s="22">
        <v>2290</v>
      </c>
      <c r="E3304" s="23">
        <f t="shared" si="122"/>
        <v>2290</v>
      </c>
    </row>
    <row r="3305" spans="1:5" x14ac:dyDescent="0.25">
      <c r="A3305" t="s">
        <v>8858</v>
      </c>
      <c r="B3305" t="s">
        <v>15056</v>
      </c>
      <c r="C3305" t="s">
        <v>15057</v>
      </c>
      <c r="D3305" s="22">
        <v>1720</v>
      </c>
      <c r="E3305" s="23">
        <f t="shared" si="122"/>
        <v>1720</v>
      </c>
    </row>
    <row r="3306" spans="1:5" x14ac:dyDescent="0.25">
      <c r="A3306" t="s">
        <v>8858</v>
      </c>
      <c r="B3306" t="s">
        <v>15058</v>
      </c>
      <c r="C3306" t="s">
        <v>15059</v>
      </c>
      <c r="D3306" s="22">
        <v>16560</v>
      </c>
      <c r="E3306" s="23">
        <f t="shared" si="122"/>
        <v>16560</v>
      </c>
    </row>
    <row r="3307" spans="1:5" x14ac:dyDescent="0.25">
      <c r="A3307" t="s">
        <v>8858</v>
      </c>
      <c r="B3307" t="s">
        <v>15060</v>
      </c>
      <c r="C3307" t="s">
        <v>15061</v>
      </c>
      <c r="D3307" s="22">
        <v>19136</v>
      </c>
      <c r="E3307" s="23">
        <f t="shared" si="122"/>
        <v>19136</v>
      </c>
    </row>
    <row r="3308" spans="1:5" x14ac:dyDescent="0.25">
      <c r="A3308" t="s">
        <v>8858</v>
      </c>
      <c r="B3308" t="s">
        <v>15062</v>
      </c>
      <c r="C3308" t="s">
        <v>15063</v>
      </c>
      <c r="D3308" s="22">
        <v>10585</v>
      </c>
      <c r="E3308" s="23">
        <f t="shared" si="122"/>
        <v>10585</v>
      </c>
    </row>
    <row r="3309" spans="1:5" x14ac:dyDescent="0.25">
      <c r="A3309" t="s">
        <v>8858</v>
      </c>
      <c r="B3309" t="s">
        <v>15064</v>
      </c>
      <c r="C3309" t="s">
        <v>15065</v>
      </c>
      <c r="D3309" s="22">
        <v>3575</v>
      </c>
      <c r="E3309" s="23">
        <f t="shared" si="122"/>
        <v>3575</v>
      </c>
    </row>
    <row r="3310" spans="1:5" x14ac:dyDescent="0.25">
      <c r="A3310" t="s">
        <v>8858</v>
      </c>
      <c r="B3310" t="s">
        <v>15066</v>
      </c>
      <c r="C3310" t="s">
        <v>15067</v>
      </c>
      <c r="D3310" s="22">
        <v>2860</v>
      </c>
      <c r="E3310" s="23">
        <f t="shared" si="122"/>
        <v>2860</v>
      </c>
    </row>
    <row r="3311" spans="1:5" x14ac:dyDescent="0.25">
      <c r="A3311" t="s">
        <v>8858</v>
      </c>
      <c r="B3311" t="s">
        <v>15068</v>
      </c>
      <c r="C3311" t="s">
        <v>15069</v>
      </c>
      <c r="D3311" s="22">
        <v>14352</v>
      </c>
      <c r="E3311" s="23">
        <f t="shared" si="122"/>
        <v>14352</v>
      </c>
    </row>
    <row r="3312" spans="1:5" x14ac:dyDescent="0.25">
      <c r="A3312" t="s">
        <v>8858</v>
      </c>
      <c r="B3312" t="s">
        <v>15070</v>
      </c>
      <c r="C3312" t="s">
        <v>15071</v>
      </c>
      <c r="D3312" s="22">
        <v>17402</v>
      </c>
      <c r="E3312" s="23">
        <f t="shared" si="122"/>
        <v>17402</v>
      </c>
    </row>
    <row r="3313" spans="1:5" x14ac:dyDescent="0.25">
      <c r="A3313" t="s">
        <v>8858</v>
      </c>
      <c r="B3313" t="s">
        <v>15072</v>
      </c>
      <c r="C3313" t="s">
        <v>15073</v>
      </c>
      <c r="D3313" s="22">
        <v>13248</v>
      </c>
      <c r="E3313" s="23">
        <f t="shared" si="122"/>
        <v>13248</v>
      </c>
    </row>
    <row r="3314" spans="1:5" x14ac:dyDescent="0.25">
      <c r="A3314" t="s">
        <v>8858</v>
      </c>
      <c r="B3314" t="s">
        <v>15074</v>
      </c>
      <c r="C3314" t="s">
        <v>15075</v>
      </c>
      <c r="D3314" s="22">
        <v>15824</v>
      </c>
      <c r="E3314" s="23">
        <f t="shared" si="122"/>
        <v>15824</v>
      </c>
    </row>
    <row r="3315" spans="1:5" x14ac:dyDescent="0.25">
      <c r="A3315" t="s">
        <v>8858</v>
      </c>
      <c r="B3315" t="s">
        <v>15076</v>
      </c>
      <c r="C3315" t="s">
        <v>15077</v>
      </c>
      <c r="D3315" s="22">
        <v>19136</v>
      </c>
      <c r="E3315" s="23">
        <f t="shared" si="122"/>
        <v>19136</v>
      </c>
    </row>
    <row r="3316" spans="1:5" x14ac:dyDescent="0.25">
      <c r="A3316" t="s">
        <v>8858</v>
      </c>
      <c r="B3316" t="s">
        <v>15078</v>
      </c>
      <c r="C3316" t="s">
        <v>15079</v>
      </c>
      <c r="D3316" s="22">
        <v>20608</v>
      </c>
      <c r="E3316" s="23">
        <f t="shared" si="122"/>
        <v>20608</v>
      </c>
    </row>
    <row r="3317" spans="1:5" x14ac:dyDescent="0.25">
      <c r="A3317" t="s">
        <v>8858</v>
      </c>
      <c r="B3317" t="s">
        <v>15080</v>
      </c>
      <c r="C3317" t="s">
        <v>15081</v>
      </c>
      <c r="D3317" s="22">
        <v>24840</v>
      </c>
      <c r="E3317" s="23">
        <f t="shared" si="122"/>
        <v>24840</v>
      </c>
    </row>
    <row r="3318" spans="1:5" x14ac:dyDescent="0.25">
      <c r="A3318" t="s">
        <v>8858</v>
      </c>
      <c r="B3318" t="s">
        <v>15082</v>
      </c>
      <c r="C3318" t="s">
        <v>15083</v>
      </c>
      <c r="D3318" s="22">
        <v>29992</v>
      </c>
      <c r="E3318" s="23">
        <f t="shared" si="122"/>
        <v>29992</v>
      </c>
    </row>
    <row r="3319" spans="1:5" x14ac:dyDescent="0.25">
      <c r="A3319" t="s">
        <v>8858</v>
      </c>
      <c r="B3319" t="s">
        <v>15084</v>
      </c>
      <c r="C3319" t="s">
        <v>15085</v>
      </c>
      <c r="D3319" s="22">
        <v>23000</v>
      </c>
      <c r="E3319" s="23">
        <f t="shared" si="122"/>
        <v>23000</v>
      </c>
    </row>
    <row r="3320" spans="1:5" x14ac:dyDescent="0.25">
      <c r="A3320" t="s">
        <v>8858</v>
      </c>
      <c r="B3320" t="s">
        <v>15086</v>
      </c>
      <c r="C3320" t="s">
        <v>15087</v>
      </c>
      <c r="D3320" s="22">
        <v>30360</v>
      </c>
      <c r="E3320" s="23">
        <f t="shared" si="122"/>
        <v>30360</v>
      </c>
    </row>
    <row r="3321" spans="1:5" x14ac:dyDescent="0.25">
      <c r="A3321" t="s">
        <v>8858</v>
      </c>
      <c r="B3321" t="s">
        <v>15088</v>
      </c>
      <c r="C3321" t="s">
        <v>15089</v>
      </c>
      <c r="D3321" s="22">
        <v>35520</v>
      </c>
      <c r="E3321" s="23">
        <f t="shared" si="122"/>
        <v>35520</v>
      </c>
    </row>
    <row r="3322" spans="1:5" x14ac:dyDescent="0.25">
      <c r="A3322" t="s">
        <v>8858</v>
      </c>
      <c r="B3322" t="s">
        <v>15090</v>
      </c>
      <c r="C3322" t="s">
        <v>15091</v>
      </c>
      <c r="D3322" s="22">
        <v>39376</v>
      </c>
      <c r="E3322" s="23">
        <f t="shared" si="122"/>
        <v>39376</v>
      </c>
    </row>
    <row r="3323" spans="1:5" x14ac:dyDescent="0.25">
      <c r="A3323" t="s">
        <v>8858</v>
      </c>
      <c r="B3323" t="s">
        <v>15092</v>
      </c>
      <c r="C3323" t="s">
        <v>15093</v>
      </c>
      <c r="D3323" s="22">
        <v>46096</v>
      </c>
      <c r="E3323" s="23">
        <f t="shared" si="122"/>
        <v>46096</v>
      </c>
    </row>
    <row r="3324" spans="1:5" x14ac:dyDescent="0.25">
      <c r="A3324" t="s">
        <v>8858</v>
      </c>
      <c r="B3324" t="s">
        <v>15094</v>
      </c>
      <c r="C3324" t="s">
        <v>15095</v>
      </c>
      <c r="D3324" s="22">
        <v>52816</v>
      </c>
      <c r="E3324" s="23">
        <f t="shared" si="122"/>
        <v>52816</v>
      </c>
    </row>
    <row r="3325" spans="1:5" x14ac:dyDescent="0.25">
      <c r="A3325" t="s">
        <v>8858</v>
      </c>
      <c r="B3325" t="s">
        <v>15096</v>
      </c>
      <c r="C3325" t="s">
        <v>15097</v>
      </c>
      <c r="D3325" s="22">
        <v>40560</v>
      </c>
      <c r="E3325" s="23">
        <f t="shared" si="122"/>
        <v>40560</v>
      </c>
    </row>
    <row r="3326" spans="1:5" x14ac:dyDescent="0.25">
      <c r="A3326" t="s">
        <v>8858</v>
      </c>
      <c r="B3326" t="s">
        <v>15098</v>
      </c>
      <c r="C3326" t="s">
        <v>15099</v>
      </c>
      <c r="D3326" s="22">
        <v>53728</v>
      </c>
      <c r="E3326" s="23">
        <f t="shared" si="122"/>
        <v>53728</v>
      </c>
    </row>
    <row r="3327" spans="1:5" x14ac:dyDescent="0.25">
      <c r="A3327" t="s">
        <v>8858</v>
      </c>
      <c r="B3327" t="s">
        <v>15100</v>
      </c>
      <c r="C3327" t="s">
        <v>15101</v>
      </c>
      <c r="D3327" s="22">
        <v>62848</v>
      </c>
      <c r="E3327" s="23">
        <f t="shared" si="122"/>
        <v>62848</v>
      </c>
    </row>
    <row r="3328" spans="1:5" x14ac:dyDescent="0.25">
      <c r="A3328" t="s">
        <v>8858</v>
      </c>
      <c r="B3328" t="s">
        <v>15102</v>
      </c>
      <c r="C3328" t="s">
        <v>15103</v>
      </c>
      <c r="D3328" s="22">
        <v>69920</v>
      </c>
      <c r="E3328" s="23">
        <f t="shared" si="122"/>
        <v>69920</v>
      </c>
    </row>
    <row r="3329" spans="1:5" x14ac:dyDescent="0.25">
      <c r="A3329" t="s">
        <v>8858</v>
      </c>
      <c r="B3329" t="s">
        <v>15104</v>
      </c>
      <c r="C3329" t="s">
        <v>15105</v>
      </c>
      <c r="D3329" s="22">
        <v>80778</v>
      </c>
      <c r="E3329" s="23">
        <f t="shared" si="122"/>
        <v>80778</v>
      </c>
    </row>
    <row r="3330" spans="1:5" x14ac:dyDescent="0.25">
      <c r="A3330" t="s">
        <v>8858</v>
      </c>
      <c r="B3330" t="s">
        <v>15106</v>
      </c>
      <c r="C3330" t="s">
        <v>15107</v>
      </c>
      <c r="D3330" s="22">
        <v>92509</v>
      </c>
      <c r="E3330" s="23">
        <f t="shared" si="122"/>
        <v>92509</v>
      </c>
    </row>
    <row r="3331" spans="1:5" x14ac:dyDescent="0.25">
      <c r="A3331" t="s">
        <v>8858</v>
      </c>
      <c r="B3331" t="s">
        <v>15108</v>
      </c>
      <c r="C3331" t="s">
        <v>15109</v>
      </c>
      <c r="D3331" s="22">
        <v>4710</v>
      </c>
      <c r="E3331" s="23">
        <f t="shared" si="122"/>
        <v>4710</v>
      </c>
    </row>
    <row r="3332" spans="1:5" x14ac:dyDescent="0.25">
      <c r="A3332" t="s">
        <v>8858</v>
      </c>
      <c r="B3332" t="s">
        <v>15110</v>
      </c>
      <c r="C3332" t="s">
        <v>15111</v>
      </c>
      <c r="D3332" s="22">
        <v>71968</v>
      </c>
      <c r="E3332" s="23">
        <f t="shared" si="122"/>
        <v>71968</v>
      </c>
    </row>
    <row r="3333" spans="1:5" x14ac:dyDescent="0.25">
      <c r="A3333" t="s">
        <v>8858</v>
      </c>
      <c r="B3333" t="s">
        <v>15112</v>
      </c>
      <c r="C3333" t="s">
        <v>15113</v>
      </c>
      <c r="D3333" s="22">
        <v>26864</v>
      </c>
      <c r="E3333" s="23">
        <f t="shared" si="122"/>
        <v>26864</v>
      </c>
    </row>
    <row r="3334" spans="1:5" x14ac:dyDescent="0.25">
      <c r="A3334" t="s">
        <v>8858</v>
      </c>
      <c r="B3334" t="s">
        <v>15114</v>
      </c>
      <c r="C3334" t="s">
        <v>15115</v>
      </c>
      <c r="D3334" s="22">
        <v>297</v>
      </c>
      <c r="E3334" s="23">
        <f t="shared" si="122"/>
        <v>297</v>
      </c>
    </row>
    <row r="3335" spans="1:5" x14ac:dyDescent="0.25">
      <c r="A3335" t="s">
        <v>8858</v>
      </c>
      <c r="B3335" t="s">
        <v>15116</v>
      </c>
      <c r="C3335" t="s">
        <v>15117</v>
      </c>
      <c r="D3335" s="22">
        <v>264</v>
      </c>
      <c r="E3335" s="23">
        <f t="shared" si="122"/>
        <v>264</v>
      </c>
    </row>
    <row r="3336" spans="1:5" x14ac:dyDescent="0.25">
      <c r="A3336" t="s">
        <v>8858</v>
      </c>
      <c r="B3336" t="s">
        <v>15118</v>
      </c>
      <c r="C3336" t="s">
        <v>15119</v>
      </c>
      <c r="D3336" s="22">
        <v>900</v>
      </c>
      <c r="E3336" s="23">
        <f t="shared" si="122"/>
        <v>900</v>
      </c>
    </row>
    <row r="3337" spans="1:5" x14ac:dyDescent="0.25">
      <c r="A3337" t="s">
        <v>8858</v>
      </c>
      <c r="B3337" t="s">
        <v>15120</v>
      </c>
      <c r="C3337" t="s">
        <v>15121</v>
      </c>
      <c r="D3337" s="22">
        <v>1315</v>
      </c>
      <c r="E3337" s="23">
        <f t="shared" ref="E3337:E3400" si="123">D3337</f>
        <v>1315</v>
      </c>
    </row>
    <row r="3338" spans="1:5" x14ac:dyDescent="0.25">
      <c r="A3338" t="s">
        <v>8858</v>
      </c>
      <c r="B3338" t="s">
        <v>15122</v>
      </c>
      <c r="C3338" t="s">
        <v>15123</v>
      </c>
      <c r="D3338" s="22">
        <v>5688</v>
      </c>
      <c r="E3338" s="23">
        <f t="shared" si="123"/>
        <v>5688</v>
      </c>
    </row>
    <row r="3339" spans="1:5" x14ac:dyDescent="0.25">
      <c r="A3339" t="s">
        <v>8858</v>
      </c>
      <c r="B3339" t="s">
        <v>15124</v>
      </c>
      <c r="C3339" t="s">
        <v>15125</v>
      </c>
      <c r="D3339" s="22">
        <v>3745</v>
      </c>
      <c r="E3339" s="23">
        <f t="shared" si="123"/>
        <v>3745</v>
      </c>
    </row>
    <row r="3340" spans="1:5" x14ac:dyDescent="0.25">
      <c r="A3340" t="s">
        <v>8858</v>
      </c>
      <c r="B3340" t="s">
        <v>15126</v>
      </c>
      <c r="C3340" t="s">
        <v>15127</v>
      </c>
      <c r="D3340" s="22">
        <v>3520</v>
      </c>
      <c r="E3340" s="23">
        <f t="shared" si="123"/>
        <v>3520</v>
      </c>
    </row>
    <row r="3341" spans="1:5" x14ac:dyDescent="0.25">
      <c r="A3341" t="s">
        <v>8858</v>
      </c>
      <c r="B3341" t="s">
        <v>15128</v>
      </c>
      <c r="C3341" t="s">
        <v>15129</v>
      </c>
      <c r="D3341" s="22">
        <v>6720</v>
      </c>
      <c r="E3341" s="23">
        <f t="shared" si="123"/>
        <v>6720</v>
      </c>
    </row>
    <row r="3342" spans="1:5" x14ac:dyDescent="0.25">
      <c r="A3342" t="s">
        <v>8858</v>
      </c>
      <c r="B3342" t="s">
        <v>15130</v>
      </c>
      <c r="C3342" t="s">
        <v>15131</v>
      </c>
      <c r="D3342" s="22">
        <v>14264</v>
      </c>
      <c r="E3342" s="23">
        <f t="shared" si="123"/>
        <v>14264</v>
      </c>
    </row>
    <row r="3343" spans="1:5" x14ac:dyDescent="0.25">
      <c r="A3343" t="s">
        <v>8858</v>
      </c>
      <c r="B3343" t="s">
        <v>15132</v>
      </c>
      <c r="C3343" t="s">
        <v>15133</v>
      </c>
      <c r="D3343" s="22">
        <v>23327</v>
      </c>
      <c r="E3343" s="23">
        <f t="shared" si="123"/>
        <v>23327</v>
      </c>
    </row>
    <row r="3344" spans="1:5" x14ac:dyDescent="0.25">
      <c r="A3344" t="s">
        <v>8858</v>
      </c>
      <c r="B3344" t="s">
        <v>15134</v>
      </c>
      <c r="C3344" t="s">
        <v>15135</v>
      </c>
      <c r="D3344" s="22">
        <v>2900</v>
      </c>
      <c r="E3344" s="23">
        <f t="shared" si="123"/>
        <v>2900</v>
      </c>
    </row>
    <row r="3345" spans="1:5" x14ac:dyDescent="0.25">
      <c r="A3345" t="s">
        <v>8858</v>
      </c>
      <c r="B3345" t="s">
        <v>15136</v>
      </c>
      <c r="C3345" t="s">
        <v>15137</v>
      </c>
      <c r="D3345" s="22">
        <v>18058</v>
      </c>
      <c r="E3345" s="23">
        <f t="shared" si="123"/>
        <v>18058</v>
      </c>
    </row>
    <row r="3346" spans="1:5" x14ac:dyDescent="0.25">
      <c r="A3346" t="s">
        <v>8858</v>
      </c>
      <c r="B3346" t="s">
        <v>15138</v>
      </c>
      <c r="C3346" t="s">
        <v>15139</v>
      </c>
      <c r="D3346" s="22">
        <v>6308</v>
      </c>
      <c r="E3346" s="23">
        <f t="shared" si="123"/>
        <v>6308</v>
      </c>
    </row>
    <row r="3347" spans="1:5" x14ac:dyDescent="0.25">
      <c r="A3347" t="s">
        <v>8858</v>
      </c>
      <c r="B3347" t="s">
        <v>15140</v>
      </c>
      <c r="C3347" t="s">
        <v>15141</v>
      </c>
      <c r="D3347" s="22">
        <v>12833</v>
      </c>
      <c r="E3347" s="23">
        <f t="shared" si="123"/>
        <v>12833</v>
      </c>
    </row>
    <row r="3348" spans="1:5" x14ac:dyDescent="0.25">
      <c r="A3348" t="s">
        <v>8858</v>
      </c>
      <c r="B3348" t="s">
        <v>15142</v>
      </c>
      <c r="C3348" t="s">
        <v>15143</v>
      </c>
      <c r="D3348" s="22">
        <v>714</v>
      </c>
      <c r="E3348" s="23">
        <f t="shared" si="123"/>
        <v>714</v>
      </c>
    </row>
    <row r="3349" spans="1:5" x14ac:dyDescent="0.25">
      <c r="A3349" t="s">
        <v>8858</v>
      </c>
      <c r="B3349" t="s">
        <v>15144</v>
      </c>
      <c r="C3349" t="s">
        <v>15145</v>
      </c>
      <c r="D3349" s="22">
        <v>714</v>
      </c>
      <c r="E3349" s="23">
        <f t="shared" si="123"/>
        <v>714</v>
      </c>
    </row>
    <row r="3350" spans="1:5" x14ac:dyDescent="0.25">
      <c r="A3350" t="s">
        <v>8858</v>
      </c>
      <c r="B3350" t="s">
        <v>15146</v>
      </c>
      <c r="C3350" t="s">
        <v>15147</v>
      </c>
      <c r="D3350" s="22">
        <v>21406</v>
      </c>
      <c r="E3350" s="23">
        <f t="shared" si="123"/>
        <v>21406</v>
      </c>
    </row>
    <row r="3351" spans="1:5" x14ac:dyDescent="0.25">
      <c r="A3351" t="s">
        <v>8858</v>
      </c>
      <c r="B3351" t="s">
        <v>15148</v>
      </c>
      <c r="C3351" t="s">
        <v>15149</v>
      </c>
      <c r="D3351" s="22">
        <v>34999</v>
      </c>
      <c r="E3351" s="23">
        <f t="shared" si="123"/>
        <v>34999</v>
      </c>
    </row>
    <row r="3352" spans="1:5" x14ac:dyDescent="0.25">
      <c r="A3352" t="s">
        <v>8858</v>
      </c>
      <c r="B3352" t="s">
        <v>15150</v>
      </c>
      <c r="C3352" t="s">
        <v>15151</v>
      </c>
      <c r="D3352" s="22">
        <v>4816</v>
      </c>
      <c r="E3352" s="23">
        <f t="shared" si="123"/>
        <v>4816</v>
      </c>
    </row>
    <row r="3353" spans="1:5" x14ac:dyDescent="0.25">
      <c r="A3353" t="s">
        <v>8858</v>
      </c>
      <c r="B3353" t="s">
        <v>15152</v>
      </c>
      <c r="C3353" t="s">
        <v>15153</v>
      </c>
      <c r="D3353" s="22">
        <v>6424</v>
      </c>
      <c r="E3353" s="23">
        <f t="shared" si="123"/>
        <v>6424</v>
      </c>
    </row>
    <row r="3354" spans="1:5" x14ac:dyDescent="0.25">
      <c r="A3354" t="s">
        <v>8858</v>
      </c>
      <c r="B3354" t="s">
        <v>15154</v>
      </c>
      <c r="C3354" t="s">
        <v>15155</v>
      </c>
      <c r="D3354" s="22">
        <v>8895</v>
      </c>
      <c r="E3354" s="23">
        <f t="shared" si="123"/>
        <v>8895</v>
      </c>
    </row>
    <row r="3355" spans="1:5" x14ac:dyDescent="0.25">
      <c r="A3355" t="s">
        <v>8858</v>
      </c>
      <c r="B3355" t="s">
        <v>15156</v>
      </c>
      <c r="C3355" t="s">
        <v>15157</v>
      </c>
      <c r="D3355" s="22">
        <v>2034</v>
      </c>
      <c r="E3355" s="23">
        <f t="shared" si="123"/>
        <v>2034</v>
      </c>
    </row>
    <row r="3356" spans="1:5" x14ac:dyDescent="0.25">
      <c r="A3356" t="s">
        <v>8858</v>
      </c>
      <c r="B3356" t="s">
        <v>15158</v>
      </c>
      <c r="C3356" t="s">
        <v>15159</v>
      </c>
      <c r="D3356" s="22">
        <v>1200</v>
      </c>
      <c r="E3356" s="23">
        <f t="shared" si="123"/>
        <v>1200</v>
      </c>
    </row>
    <row r="3357" spans="1:5" x14ac:dyDescent="0.25">
      <c r="A3357" t="s">
        <v>8858</v>
      </c>
      <c r="B3357" t="s">
        <v>15160</v>
      </c>
      <c r="C3357" t="s">
        <v>15161</v>
      </c>
      <c r="D3357" s="22">
        <v>2402</v>
      </c>
      <c r="E3357" s="23">
        <f t="shared" si="123"/>
        <v>2402</v>
      </c>
    </row>
    <row r="3358" spans="1:5" x14ac:dyDescent="0.25">
      <c r="A3358" t="s">
        <v>8858</v>
      </c>
      <c r="B3358" t="s">
        <v>15162</v>
      </c>
      <c r="C3358" t="s">
        <v>15163</v>
      </c>
      <c r="D3358" s="22">
        <v>1414</v>
      </c>
      <c r="E3358" s="23">
        <f t="shared" si="123"/>
        <v>1414</v>
      </c>
    </row>
    <row r="3359" spans="1:5" x14ac:dyDescent="0.25">
      <c r="A3359" t="s">
        <v>8858</v>
      </c>
      <c r="B3359" t="s">
        <v>15164</v>
      </c>
      <c r="C3359" t="s">
        <v>15165</v>
      </c>
      <c r="D3359" s="22">
        <v>2770</v>
      </c>
      <c r="E3359" s="23">
        <f t="shared" si="123"/>
        <v>2770</v>
      </c>
    </row>
    <row r="3360" spans="1:5" x14ac:dyDescent="0.25">
      <c r="A3360" t="s">
        <v>8858</v>
      </c>
      <c r="B3360" t="s">
        <v>15166</v>
      </c>
      <c r="C3360" t="s">
        <v>15167</v>
      </c>
      <c r="D3360" s="22">
        <v>2980</v>
      </c>
      <c r="E3360" s="23">
        <f t="shared" si="123"/>
        <v>2980</v>
      </c>
    </row>
    <row r="3361" spans="1:5" x14ac:dyDescent="0.25">
      <c r="A3361" t="s">
        <v>8858</v>
      </c>
      <c r="B3361" t="s">
        <v>15168</v>
      </c>
      <c r="C3361" t="s">
        <v>15169</v>
      </c>
      <c r="D3361" s="22">
        <v>2980</v>
      </c>
      <c r="E3361" s="23">
        <f t="shared" si="123"/>
        <v>2980</v>
      </c>
    </row>
    <row r="3362" spans="1:5" x14ac:dyDescent="0.25">
      <c r="A3362" t="s">
        <v>8858</v>
      </c>
      <c r="B3362" t="s">
        <v>15170</v>
      </c>
      <c r="C3362" t="s">
        <v>15171</v>
      </c>
      <c r="D3362" s="22">
        <v>34238</v>
      </c>
      <c r="E3362" s="23">
        <f t="shared" si="123"/>
        <v>34238</v>
      </c>
    </row>
    <row r="3363" spans="1:5" x14ac:dyDescent="0.25">
      <c r="A3363" t="s">
        <v>8858</v>
      </c>
      <c r="B3363" t="s">
        <v>15172</v>
      </c>
      <c r="C3363" t="s">
        <v>15173</v>
      </c>
      <c r="D3363" s="22">
        <v>55988</v>
      </c>
      <c r="E3363" s="23">
        <f t="shared" si="123"/>
        <v>55988</v>
      </c>
    </row>
    <row r="3364" spans="1:5" x14ac:dyDescent="0.25">
      <c r="A3364" t="s">
        <v>8858</v>
      </c>
      <c r="B3364" t="s">
        <v>15174</v>
      </c>
      <c r="C3364" t="s">
        <v>15175</v>
      </c>
      <c r="D3364" s="22">
        <v>57058</v>
      </c>
      <c r="E3364" s="23">
        <f t="shared" si="123"/>
        <v>57058</v>
      </c>
    </row>
    <row r="3365" spans="1:5" x14ac:dyDescent="0.25">
      <c r="A3365" t="s">
        <v>8858</v>
      </c>
      <c r="B3365" t="s">
        <v>15176</v>
      </c>
      <c r="C3365" t="s">
        <v>15177</v>
      </c>
      <c r="D3365" s="22">
        <v>93308</v>
      </c>
      <c r="E3365" s="23">
        <f t="shared" si="123"/>
        <v>93308</v>
      </c>
    </row>
    <row r="3366" spans="1:5" x14ac:dyDescent="0.25">
      <c r="A3366" t="s">
        <v>8858</v>
      </c>
      <c r="B3366" t="s">
        <v>15178</v>
      </c>
      <c r="C3366" t="s">
        <v>15179</v>
      </c>
      <c r="D3366" s="22">
        <v>3270</v>
      </c>
      <c r="E3366" s="23">
        <f t="shared" si="123"/>
        <v>3270</v>
      </c>
    </row>
    <row r="3367" spans="1:5" x14ac:dyDescent="0.25">
      <c r="A3367" t="s">
        <v>8858</v>
      </c>
      <c r="B3367" t="s">
        <v>15180</v>
      </c>
      <c r="C3367" t="s">
        <v>15181</v>
      </c>
      <c r="D3367" s="22">
        <v>3270</v>
      </c>
      <c r="E3367" s="23">
        <f t="shared" si="123"/>
        <v>3270</v>
      </c>
    </row>
    <row r="3368" spans="1:5" x14ac:dyDescent="0.25">
      <c r="A3368" t="s">
        <v>8858</v>
      </c>
      <c r="B3368" t="s">
        <v>15182</v>
      </c>
      <c r="C3368" t="s">
        <v>15183</v>
      </c>
      <c r="D3368" s="22">
        <v>2103</v>
      </c>
      <c r="E3368" s="23">
        <f t="shared" si="123"/>
        <v>2103</v>
      </c>
    </row>
    <row r="3369" spans="1:5" x14ac:dyDescent="0.25">
      <c r="A3369" t="s">
        <v>8858</v>
      </c>
      <c r="B3369" t="s">
        <v>15184</v>
      </c>
      <c r="C3369" t="s">
        <v>15185</v>
      </c>
      <c r="D3369" s="22">
        <v>4278</v>
      </c>
      <c r="E3369" s="23">
        <f t="shared" si="123"/>
        <v>4278</v>
      </c>
    </row>
    <row r="3370" spans="1:5" x14ac:dyDescent="0.25">
      <c r="A3370" t="s">
        <v>8858</v>
      </c>
      <c r="B3370" t="s">
        <v>15186</v>
      </c>
      <c r="C3370" t="s">
        <v>15187</v>
      </c>
      <c r="D3370" s="22">
        <v>3400</v>
      </c>
      <c r="E3370" s="23">
        <f t="shared" si="123"/>
        <v>3400</v>
      </c>
    </row>
    <row r="3371" spans="1:5" x14ac:dyDescent="0.25">
      <c r="A3371" t="s">
        <v>8858</v>
      </c>
      <c r="B3371" t="s">
        <v>15188</v>
      </c>
      <c r="C3371" t="s">
        <v>15189</v>
      </c>
      <c r="D3371" s="22">
        <v>3400</v>
      </c>
      <c r="E3371" s="23">
        <f t="shared" si="123"/>
        <v>3400</v>
      </c>
    </row>
    <row r="3372" spans="1:5" x14ac:dyDescent="0.25">
      <c r="A3372" t="s">
        <v>8858</v>
      </c>
      <c r="B3372" t="s">
        <v>15190</v>
      </c>
      <c r="C3372" t="s">
        <v>15191</v>
      </c>
      <c r="D3372" s="22">
        <v>2900</v>
      </c>
      <c r="E3372" s="23">
        <f t="shared" si="123"/>
        <v>2900</v>
      </c>
    </row>
    <row r="3373" spans="1:5" x14ac:dyDescent="0.25">
      <c r="A3373" t="s">
        <v>8858</v>
      </c>
      <c r="B3373" t="s">
        <v>15192</v>
      </c>
      <c r="C3373" t="s">
        <v>15193</v>
      </c>
      <c r="D3373" s="22">
        <v>14500</v>
      </c>
      <c r="E3373" s="23">
        <f t="shared" si="123"/>
        <v>14500</v>
      </c>
    </row>
    <row r="3374" spans="1:5" x14ac:dyDescent="0.25">
      <c r="A3374" t="s">
        <v>8858</v>
      </c>
      <c r="B3374" t="s">
        <v>15194</v>
      </c>
      <c r="C3374" t="s">
        <v>15195</v>
      </c>
      <c r="D3374" s="22">
        <v>2900</v>
      </c>
      <c r="E3374" s="23">
        <f t="shared" si="123"/>
        <v>2900</v>
      </c>
    </row>
    <row r="3375" spans="1:5" x14ac:dyDescent="0.25">
      <c r="A3375" t="s">
        <v>8858</v>
      </c>
      <c r="B3375" t="s">
        <v>15196</v>
      </c>
      <c r="C3375" t="s">
        <v>15197</v>
      </c>
      <c r="D3375" s="22">
        <v>3360</v>
      </c>
      <c r="E3375" s="23">
        <f t="shared" si="123"/>
        <v>3360</v>
      </c>
    </row>
    <row r="3376" spans="1:5" x14ac:dyDescent="0.25">
      <c r="A3376" t="s">
        <v>8858</v>
      </c>
      <c r="B3376" t="s">
        <v>15198</v>
      </c>
      <c r="C3376" t="s">
        <v>15199</v>
      </c>
      <c r="D3376" s="22">
        <v>1490</v>
      </c>
      <c r="E3376" s="23">
        <f t="shared" si="123"/>
        <v>1490</v>
      </c>
    </row>
    <row r="3377" spans="1:5" x14ac:dyDescent="0.25">
      <c r="A3377" t="s">
        <v>8858</v>
      </c>
      <c r="B3377" t="s">
        <v>15200</v>
      </c>
      <c r="C3377" t="s">
        <v>15201</v>
      </c>
      <c r="D3377" s="22">
        <v>2140</v>
      </c>
      <c r="E3377" s="23">
        <f t="shared" si="123"/>
        <v>2140</v>
      </c>
    </row>
    <row r="3378" spans="1:5" x14ac:dyDescent="0.25">
      <c r="A3378" t="s">
        <v>8858</v>
      </c>
      <c r="B3378" t="s">
        <v>15202</v>
      </c>
      <c r="C3378" t="s">
        <v>15203</v>
      </c>
      <c r="D3378" s="22">
        <v>2550</v>
      </c>
      <c r="E3378" s="23">
        <f t="shared" si="123"/>
        <v>2550</v>
      </c>
    </row>
    <row r="3379" spans="1:5" x14ac:dyDescent="0.25">
      <c r="A3379" t="s">
        <v>8858</v>
      </c>
      <c r="B3379" t="s">
        <v>15204</v>
      </c>
      <c r="C3379" t="s">
        <v>15205</v>
      </c>
      <c r="D3379" s="22">
        <v>4550</v>
      </c>
      <c r="E3379" s="23">
        <f t="shared" si="123"/>
        <v>4550</v>
      </c>
    </row>
    <row r="3380" spans="1:5" x14ac:dyDescent="0.25">
      <c r="A3380" t="s">
        <v>8858</v>
      </c>
      <c r="B3380" t="s">
        <v>15206</v>
      </c>
      <c r="C3380" t="s">
        <v>15207</v>
      </c>
      <c r="D3380" s="22">
        <v>1700</v>
      </c>
      <c r="E3380" s="23">
        <f t="shared" si="123"/>
        <v>1700</v>
      </c>
    </row>
    <row r="3381" spans="1:5" x14ac:dyDescent="0.25">
      <c r="A3381" t="s">
        <v>8858</v>
      </c>
      <c r="B3381" t="s">
        <v>15208</v>
      </c>
      <c r="C3381" t="s">
        <v>15209</v>
      </c>
      <c r="D3381" s="22">
        <v>2350</v>
      </c>
      <c r="E3381" s="23">
        <f t="shared" si="123"/>
        <v>2350</v>
      </c>
    </row>
    <row r="3382" spans="1:5" x14ac:dyDescent="0.25">
      <c r="A3382" t="s">
        <v>8858</v>
      </c>
      <c r="B3382" t="s">
        <v>15210</v>
      </c>
      <c r="C3382" t="s">
        <v>15211</v>
      </c>
      <c r="D3382" s="22">
        <v>5100</v>
      </c>
      <c r="E3382" s="23">
        <f t="shared" si="123"/>
        <v>5100</v>
      </c>
    </row>
    <row r="3383" spans="1:5" x14ac:dyDescent="0.25">
      <c r="A3383" t="s">
        <v>8858</v>
      </c>
      <c r="B3383" t="s">
        <v>15212</v>
      </c>
      <c r="C3383" t="s">
        <v>15213</v>
      </c>
      <c r="D3383" s="22">
        <v>7100</v>
      </c>
      <c r="E3383" s="23">
        <f t="shared" si="123"/>
        <v>7100</v>
      </c>
    </row>
    <row r="3384" spans="1:5" x14ac:dyDescent="0.25">
      <c r="A3384" t="s">
        <v>8858</v>
      </c>
      <c r="B3384" t="s">
        <v>15214</v>
      </c>
      <c r="C3384" t="s">
        <v>15215</v>
      </c>
      <c r="D3384" s="22">
        <v>2980</v>
      </c>
      <c r="E3384" s="23">
        <f t="shared" si="123"/>
        <v>2980</v>
      </c>
    </row>
    <row r="3385" spans="1:5" x14ac:dyDescent="0.25">
      <c r="A3385" t="s">
        <v>8858</v>
      </c>
      <c r="B3385" t="s">
        <v>15216</v>
      </c>
      <c r="C3385" t="s">
        <v>15217</v>
      </c>
      <c r="D3385" s="22">
        <v>4980</v>
      </c>
      <c r="E3385" s="23">
        <f t="shared" si="123"/>
        <v>4980</v>
      </c>
    </row>
    <row r="3386" spans="1:5" x14ac:dyDescent="0.25">
      <c r="A3386" t="s">
        <v>8858</v>
      </c>
      <c r="B3386" t="s">
        <v>15218</v>
      </c>
      <c r="C3386" t="s">
        <v>15219</v>
      </c>
      <c r="D3386" s="22">
        <v>5360</v>
      </c>
      <c r="E3386" s="23">
        <f t="shared" si="123"/>
        <v>5360</v>
      </c>
    </row>
    <row r="3387" spans="1:5" x14ac:dyDescent="0.25">
      <c r="A3387" t="s">
        <v>8858</v>
      </c>
      <c r="B3387" t="s">
        <v>15220</v>
      </c>
      <c r="C3387" t="s">
        <v>15221</v>
      </c>
      <c r="D3387" s="22">
        <v>6260</v>
      </c>
      <c r="E3387" s="23">
        <f t="shared" si="123"/>
        <v>6260</v>
      </c>
    </row>
    <row r="3388" spans="1:5" x14ac:dyDescent="0.25">
      <c r="A3388" t="s">
        <v>8858</v>
      </c>
      <c r="B3388" t="s">
        <v>15222</v>
      </c>
      <c r="C3388" t="s">
        <v>15223</v>
      </c>
      <c r="D3388" s="22">
        <v>2238</v>
      </c>
      <c r="E3388" s="23">
        <f t="shared" si="123"/>
        <v>2238</v>
      </c>
    </row>
    <row r="3389" spans="1:5" x14ac:dyDescent="0.25">
      <c r="A3389" t="s">
        <v>8858</v>
      </c>
      <c r="B3389" t="s">
        <v>15224</v>
      </c>
      <c r="C3389" t="s">
        <v>15225</v>
      </c>
      <c r="D3389" s="22">
        <v>3478</v>
      </c>
      <c r="E3389" s="23">
        <f t="shared" si="123"/>
        <v>3478</v>
      </c>
    </row>
    <row r="3390" spans="1:5" x14ac:dyDescent="0.25">
      <c r="A3390" t="s">
        <v>8858</v>
      </c>
      <c r="B3390" t="s">
        <v>15226</v>
      </c>
      <c r="C3390" t="s">
        <v>15227</v>
      </c>
      <c r="D3390" s="22">
        <v>1240</v>
      </c>
      <c r="E3390" s="23">
        <f t="shared" si="123"/>
        <v>1240</v>
      </c>
    </row>
    <row r="3391" spans="1:5" x14ac:dyDescent="0.25">
      <c r="A3391" t="s">
        <v>8858</v>
      </c>
      <c r="B3391" t="s">
        <v>15228</v>
      </c>
      <c r="C3391" t="s">
        <v>15229</v>
      </c>
      <c r="D3391" s="22">
        <v>1430</v>
      </c>
      <c r="E3391" s="23">
        <f t="shared" si="123"/>
        <v>1430</v>
      </c>
    </row>
    <row r="3392" spans="1:5" x14ac:dyDescent="0.25">
      <c r="A3392" t="s">
        <v>8858</v>
      </c>
      <c r="B3392" t="s">
        <v>15230</v>
      </c>
      <c r="C3392" t="s">
        <v>15231</v>
      </c>
      <c r="D3392" s="22">
        <v>650</v>
      </c>
      <c r="E3392" s="23">
        <f t="shared" si="123"/>
        <v>650</v>
      </c>
    </row>
    <row r="3393" spans="1:5" x14ac:dyDescent="0.25">
      <c r="A3393" t="s">
        <v>8858</v>
      </c>
      <c r="B3393" t="s">
        <v>15232</v>
      </c>
      <c r="C3393" t="s">
        <v>15233</v>
      </c>
      <c r="D3393" s="22">
        <v>2000</v>
      </c>
      <c r="E3393" s="23">
        <f t="shared" si="123"/>
        <v>2000</v>
      </c>
    </row>
    <row r="3394" spans="1:5" x14ac:dyDescent="0.25">
      <c r="A3394" t="s">
        <v>8858</v>
      </c>
      <c r="B3394" t="s">
        <v>15234</v>
      </c>
      <c r="C3394" t="s">
        <v>15235</v>
      </c>
      <c r="D3394" s="22">
        <v>3625</v>
      </c>
      <c r="E3394" s="23">
        <f t="shared" si="123"/>
        <v>3625</v>
      </c>
    </row>
    <row r="3395" spans="1:5" x14ac:dyDescent="0.25">
      <c r="A3395" t="s">
        <v>8858</v>
      </c>
      <c r="B3395" t="s">
        <v>15236</v>
      </c>
      <c r="C3395" t="s">
        <v>15237</v>
      </c>
      <c r="D3395" s="22">
        <v>363</v>
      </c>
      <c r="E3395" s="23">
        <f t="shared" si="123"/>
        <v>363</v>
      </c>
    </row>
    <row r="3396" spans="1:5" x14ac:dyDescent="0.25">
      <c r="A3396" t="s">
        <v>8858</v>
      </c>
      <c r="B3396" t="s">
        <v>15238</v>
      </c>
      <c r="C3396" t="s">
        <v>15239</v>
      </c>
      <c r="D3396" s="22">
        <v>4350</v>
      </c>
      <c r="E3396" s="23">
        <f t="shared" si="123"/>
        <v>4350</v>
      </c>
    </row>
    <row r="3397" spans="1:5" x14ac:dyDescent="0.25">
      <c r="A3397" t="s">
        <v>8858</v>
      </c>
      <c r="B3397" t="s">
        <v>15240</v>
      </c>
      <c r="C3397" t="s">
        <v>15241</v>
      </c>
      <c r="D3397" s="22">
        <v>435</v>
      </c>
      <c r="E3397" s="23">
        <f t="shared" si="123"/>
        <v>435</v>
      </c>
    </row>
    <row r="3398" spans="1:5" x14ac:dyDescent="0.25">
      <c r="A3398" t="s">
        <v>8858</v>
      </c>
      <c r="B3398" t="s">
        <v>15242</v>
      </c>
      <c r="C3398" t="s">
        <v>15243</v>
      </c>
      <c r="D3398" s="22">
        <v>5120</v>
      </c>
      <c r="E3398" s="23">
        <f t="shared" si="123"/>
        <v>5120</v>
      </c>
    </row>
    <row r="3399" spans="1:5" x14ac:dyDescent="0.25">
      <c r="A3399" t="s">
        <v>8858</v>
      </c>
      <c r="B3399" t="s">
        <v>15244</v>
      </c>
      <c r="C3399" t="s">
        <v>15245</v>
      </c>
      <c r="D3399" s="22">
        <v>900</v>
      </c>
      <c r="E3399" s="23">
        <f t="shared" si="123"/>
        <v>900</v>
      </c>
    </row>
    <row r="3400" spans="1:5" x14ac:dyDescent="0.25">
      <c r="A3400" t="s">
        <v>8858</v>
      </c>
      <c r="B3400" t="s">
        <v>15246</v>
      </c>
      <c r="C3400" t="s">
        <v>15247</v>
      </c>
      <c r="D3400" s="22">
        <v>510</v>
      </c>
      <c r="E3400" s="23">
        <f t="shared" si="123"/>
        <v>510</v>
      </c>
    </row>
    <row r="3401" spans="1:5" x14ac:dyDescent="0.25">
      <c r="A3401" t="s">
        <v>8858</v>
      </c>
      <c r="B3401" t="s">
        <v>15248</v>
      </c>
      <c r="C3401" t="s">
        <v>15249</v>
      </c>
      <c r="D3401" s="22">
        <v>450</v>
      </c>
      <c r="E3401" s="23">
        <f t="shared" ref="E3401:E3464" si="124">D3401</f>
        <v>450</v>
      </c>
    </row>
    <row r="3402" spans="1:5" x14ac:dyDescent="0.25">
      <c r="A3402" t="s">
        <v>8858</v>
      </c>
      <c r="B3402" t="s">
        <v>15250</v>
      </c>
      <c r="C3402" t="s">
        <v>15251</v>
      </c>
      <c r="D3402" s="22">
        <v>5696</v>
      </c>
      <c r="E3402" s="23">
        <f t="shared" si="124"/>
        <v>5696</v>
      </c>
    </row>
    <row r="3403" spans="1:5" x14ac:dyDescent="0.25">
      <c r="A3403" t="s">
        <v>8858</v>
      </c>
      <c r="B3403" t="s">
        <v>15252</v>
      </c>
      <c r="C3403" t="s">
        <v>15253</v>
      </c>
      <c r="D3403" s="22">
        <v>11136</v>
      </c>
      <c r="E3403" s="23">
        <f t="shared" si="124"/>
        <v>11136</v>
      </c>
    </row>
    <row r="3404" spans="1:5" x14ac:dyDescent="0.25">
      <c r="A3404" t="s">
        <v>8858</v>
      </c>
      <c r="B3404" t="s">
        <v>15254</v>
      </c>
      <c r="C3404" t="s">
        <v>15255</v>
      </c>
      <c r="D3404" s="22">
        <v>3060</v>
      </c>
      <c r="E3404" s="23">
        <f t="shared" si="124"/>
        <v>3060</v>
      </c>
    </row>
    <row r="3405" spans="1:5" x14ac:dyDescent="0.25">
      <c r="A3405" t="s">
        <v>8858</v>
      </c>
      <c r="B3405" t="s">
        <v>15256</v>
      </c>
      <c r="C3405" t="s">
        <v>15257</v>
      </c>
      <c r="D3405" s="22">
        <v>1290</v>
      </c>
      <c r="E3405" s="23">
        <f t="shared" si="124"/>
        <v>1290</v>
      </c>
    </row>
    <row r="3406" spans="1:5" x14ac:dyDescent="0.25">
      <c r="A3406" t="s">
        <v>8858</v>
      </c>
      <c r="B3406" t="s">
        <v>15258</v>
      </c>
      <c r="C3406" t="s">
        <v>15259</v>
      </c>
      <c r="D3406" s="22">
        <v>1020</v>
      </c>
      <c r="E3406" s="23">
        <f t="shared" si="124"/>
        <v>1020</v>
      </c>
    </row>
    <row r="3407" spans="1:5" x14ac:dyDescent="0.25">
      <c r="A3407" t="s">
        <v>8858</v>
      </c>
      <c r="B3407" t="s">
        <v>15260</v>
      </c>
      <c r="C3407" t="s">
        <v>15261</v>
      </c>
      <c r="D3407" s="22">
        <v>2340</v>
      </c>
      <c r="E3407" s="23">
        <f t="shared" si="124"/>
        <v>2340</v>
      </c>
    </row>
    <row r="3408" spans="1:5" x14ac:dyDescent="0.25">
      <c r="A3408" t="s">
        <v>8858</v>
      </c>
      <c r="B3408" t="s">
        <v>15262</v>
      </c>
      <c r="C3408" t="s">
        <v>15263</v>
      </c>
      <c r="D3408" s="22">
        <v>9600</v>
      </c>
      <c r="E3408" s="23">
        <f t="shared" si="124"/>
        <v>9600</v>
      </c>
    </row>
    <row r="3409" spans="1:5" x14ac:dyDescent="0.25">
      <c r="A3409" t="s">
        <v>8858</v>
      </c>
      <c r="B3409" t="s">
        <v>15264</v>
      </c>
      <c r="C3409" t="s">
        <v>15265</v>
      </c>
      <c r="D3409" s="22">
        <v>1800</v>
      </c>
      <c r="E3409" s="23">
        <f t="shared" si="124"/>
        <v>1800</v>
      </c>
    </row>
    <row r="3410" spans="1:5" x14ac:dyDescent="0.25">
      <c r="A3410" t="s">
        <v>8858</v>
      </c>
      <c r="B3410" t="s">
        <v>15266</v>
      </c>
      <c r="C3410" t="s">
        <v>15267</v>
      </c>
      <c r="D3410" s="22">
        <v>1020</v>
      </c>
      <c r="E3410" s="23">
        <f t="shared" si="124"/>
        <v>1020</v>
      </c>
    </row>
    <row r="3411" spans="1:5" x14ac:dyDescent="0.25">
      <c r="A3411" t="s">
        <v>8858</v>
      </c>
      <c r="B3411" t="s">
        <v>15268</v>
      </c>
      <c r="C3411" t="s">
        <v>15269</v>
      </c>
      <c r="D3411" s="22">
        <v>900</v>
      </c>
      <c r="E3411" s="23">
        <f t="shared" si="124"/>
        <v>900</v>
      </c>
    </row>
    <row r="3412" spans="1:5" x14ac:dyDescent="0.25">
      <c r="A3412" t="s">
        <v>8858</v>
      </c>
      <c r="B3412" t="s">
        <v>15270</v>
      </c>
      <c r="C3412" t="s">
        <v>15271</v>
      </c>
      <c r="D3412" s="22">
        <v>10304</v>
      </c>
      <c r="E3412" s="23">
        <f t="shared" si="124"/>
        <v>10304</v>
      </c>
    </row>
    <row r="3413" spans="1:5" x14ac:dyDescent="0.25">
      <c r="A3413" t="s">
        <v>8858</v>
      </c>
      <c r="B3413" t="s">
        <v>15272</v>
      </c>
      <c r="C3413" t="s">
        <v>15273</v>
      </c>
      <c r="D3413" s="22">
        <v>4560</v>
      </c>
      <c r="E3413" s="23">
        <f t="shared" si="124"/>
        <v>4560</v>
      </c>
    </row>
    <row r="3414" spans="1:5" x14ac:dyDescent="0.25">
      <c r="A3414" t="s">
        <v>8858</v>
      </c>
      <c r="B3414" t="s">
        <v>15274</v>
      </c>
      <c r="C3414" t="s">
        <v>15275</v>
      </c>
      <c r="D3414" s="22">
        <v>3000</v>
      </c>
      <c r="E3414" s="23">
        <f t="shared" si="124"/>
        <v>3000</v>
      </c>
    </row>
    <row r="3415" spans="1:5" x14ac:dyDescent="0.25">
      <c r="A3415" t="s">
        <v>8858</v>
      </c>
      <c r="B3415" t="s">
        <v>15276</v>
      </c>
      <c r="C3415" t="s">
        <v>15277</v>
      </c>
      <c r="D3415" s="22">
        <v>4638</v>
      </c>
      <c r="E3415" s="23">
        <f t="shared" si="124"/>
        <v>4638</v>
      </c>
    </row>
    <row r="3416" spans="1:5" x14ac:dyDescent="0.25">
      <c r="A3416" t="s">
        <v>8858</v>
      </c>
      <c r="B3416" t="s">
        <v>15278</v>
      </c>
      <c r="C3416" t="s">
        <v>15279</v>
      </c>
      <c r="D3416" s="22">
        <v>1500</v>
      </c>
      <c r="E3416" s="23">
        <f t="shared" si="124"/>
        <v>1500</v>
      </c>
    </row>
    <row r="3417" spans="1:5" x14ac:dyDescent="0.25">
      <c r="A3417" t="s">
        <v>8858</v>
      </c>
      <c r="B3417" t="s">
        <v>15280</v>
      </c>
      <c r="C3417" t="s">
        <v>15281</v>
      </c>
      <c r="D3417" s="22">
        <v>3862</v>
      </c>
      <c r="E3417" s="23">
        <f t="shared" si="124"/>
        <v>3862</v>
      </c>
    </row>
    <row r="3418" spans="1:5" x14ac:dyDescent="0.25">
      <c r="A3418" t="s">
        <v>8858</v>
      </c>
      <c r="B3418" t="s">
        <v>15282</v>
      </c>
      <c r="C3418" t="s">
        <v>15283</v>
      </c>
      <c r="D3418" s="22">
        <v>8520</v>
      </c>
      <c r="E3418" s="23">
        <f t="shared" si="124"/>
        <v>8520</v>
      </c>
    </row>
    <row r="3419" spans="1:5" x14ac:dyDescent="0.25">
      <c r="A3419" t="s">
        <v>8858</v>
      </c>
      <c r="B3419" t="s">
        <v>15284</v>
      </c>
      <c r="C3419" t="s">
        <v>15285</v>
      </c>
      <c r="D3419" s="22">
        <v>6000</v>
      </c>
      <c r="E3419" s="23">
        <f t="shared" si="124"/>
        <v>6000</v>
      </c>
    </row>
    <row r="3420" spans="1:5" x14ac:dyDescent="0.25">
      <c r="A3420" t="s">
        <v>8858</v>
      </c>
      <c r="B3420" t="s">
        <v>15286</v>
      </c>
      <c r="C3420" t="s">
        <v>15287</v>
      </c>
      <c r="D3420" s="22">
        <v>3000</v>
      </c>
      <c r="E3420" s="23">
        <f t="shared" si="124"/>
        <v>3000</v>
      </c>
    </row>
    <row r="3421" spans="1:5" x14ac:dyDescent="0.25">
      <c r="A3421" t="s">
        <v>8858</v>
      </c>
      <c r="B3421" t="s">
        <v>15288</v>
      </c>
      <c r="C3421" t="s">
        <v>15289</v>
      </c>
      <c r="D3421" s="22">
        <v>8870</v>
      </c>
      <c r="E3421" s="23">
        <f t="shared" si="124"/>
        <v>8870</v>
      </c>
    </row>
    <row r="3422" spans="1:5" x14ac:dyDescent="0.25">
      <c r="A3422" t="s">
        <v>8858</v>
      </c>
      <c r="B3422" t="s">
        <v>15290</v>
      </c>
      <c r="C3422" t="s">
        <v>15291</v>
      </c>
      <c r="D3422" s="22">
        <v>480</v>
      </c>
      <c r="E3422" s="23">
        <f t="shared" si="124"/>
        <v>480</v>
      </c>
    </row>
    <row r="3423" spans="1:5" x14ac:dyDescent="0.25">
      <c r="A3423" t="s">
        <v>8858</v>
      </c>
      <c r="B3423" t="s">
        <v>15292</v>
      </c>
      <c r="C3423" t="s">
        <v>15293</v>
      </c>
      <c r="D3423" s="22">
        <v>450</v>
      </c>
      <c r="E3423" s="23">
        <f t="shared" si="124"/>
        <v>450</v>
      </c>
    </row>
    <row r="3424" spans="1:5" x14ac:dyDescent="0.25">
      <c r="A3424" t="s">
        <v>8858</v>
      </c>
      <c r="B3424" t="s">
        <v>15294</v>
      </c>
      <c r="C3424" t="s">
        <v>15295</v>
      </c>
      <c r="D3424" s="22">
        <v>1800</v>
      </c>
      <c r="E3424" s="23">
        <f t="shared" si="124"/>
        <v>1800</v>
      </c>
    </row>
    <row r="3425" spans="1:5" x14ac:dyDescent="0.25">
      <c r="A3425" t="s">
        <v>8858</v>
      </c>
      <c r="B3425" t="s">
        <v>15296</v>
      </c>
      <c r="C3425" t="s">
        <v>15297</v>
      </c>
      <c r="D3425" s="22">
        <v>480</v>
      </c>
      <c r="E3425" s="23">
        <f t="shared" si="124"/>
        <v>480</v>
      </c>
    </row>
    <row r="3426" spans="1:5" x14ac:dyDescent="0.25">
      <c r="A3426" t="s">
        <v>8858</v>
      </c>
      <c r="B3426" t="s">
        <v>15298</v>
      </c>
      <c r="C3426" t="s">
        <v>15299</v>
      </c>
      <c r="D3426" s="22">
        <v>1530</v>
      </c>
      <c r="E3426" s="23">
        <f t="shared" si="124"/>
        <v>1530</v>
      </c>
    </row>
    <row r="3427" spans="1:5" x14ac:dyDescent="0.25">
      <c r="A3427" t="s">
        <v>8858</v>
      </c>
      <c r="B3427" t="s">
        <v>15300</v>
      </c>
      <c r="C3427" t="s">
        <v>15301</v>
      </c>
      <c r="D3427" s="22">
        <v>4590</v>
      </c>
      <c r="E3427" s="23">
        <f t="shared" si="124"/>
        <v>4590</v>
      </c>
    </row>
    <row r="3428" spans="1:5" x14ac:dyDescent="0.25">
      <c r="A3428" t="s">
        <v>8858</v>
      </c>
      <c r="B3428" t="s">
        <v>15302</v>
      </c>
      <c r="C3428" t="s">
        <v>15303</v>
      </c>
      <c r="D3428" s="22">
        <v>480</v>
      </c>
      <c r="E3428" s="23">
        <f t="shared" si="124"/>
        <v>480</v>
      </c>
    </row>
    <row r="3429" spans="1:5" x14ac:dyDescent="0.25">
      <c r="A3429" t="s">
        <v>8858</v>
      </c>
      <c r="B3429" t="s">
        <v>15304</v>
      </c>
      <c r="C3429" t="s">
        <v>15305</v>
      </c>
      <c r="D3429" s="22">
        <v>900</v>
      </c>
      <c r="E3429" s="23">
        <f t="shared" si="124"/>
        <v>900</v>
      </c>
    </row>
    <row r="3430" spans="1:5" x14ac:dyDescent="0.25">
      <c r="A3430" t="s">
        <v>8858</v>
      </c>
      <c r="B3430" t="s">
        <v>15306</v>
      </c>
      <c r="C3430" t="s">
        <v>15307</v>
      </c>
      <c r="D3430" s="22">
        <v>3600</v>
      </c>
      <c r="E3430" s="23">
        <f t="shared" si="124"/>
        <v>3600</v>
      </c>
    </row>
    <row r="3431" spans="1:5" x14ac:dyDescent="0.25">
      <c r="A3431" t="s">
        <v>8858</v>
      </c>
      <c r="B3431" t="s">
        <v>15308</v>
      </c>
      <c r="C3431" t="s">
        <v>15309</v>
      </c>
      <c r="D3431" s="22">
        <v>240</v>
      </c>
      <c r="E3431" s="23">
        <f t="shared" si="124"/>
        <v>240</v>
      </c>
    </row>
    <row r="3432" spans="1:5" x14ac:dyDescent="0.25">
      <c r="A3432" t="s">
        <v>8858</v>
      </c>
      <c r="B3432" t="s">
        <v>15310</v>
      </c>
      <c r="C3432" t="s">
        <v>15311</v>
      </c>
      <c r="D3432" s="22">
        <v>3840</v>
      </c>
      <c r="E3432" s="23">
        <f t="shared" si="124"/>
        <v>3840</v>
      </c>
    </row>
    <row r="3433" spans="1:5" x14ac:dyDescent="0.25">
      <c r="A3433" t="s">
        <v>8858</v>
      </c>
      <c r="B3433" t="s">
        <v>15312</v>
      </c>
      <c r="C3433" t="s">
        <v>15313</v>
      </c>
      <c r="D3433" s="22">
        <v>7680</v>
      </c>
      <c r="E3433" s="23">
        <f t="shared" si="124"/>
        <v>7680</v>
      </c>
    </row>
    <row r="3434" spans="1:5" x14ac:dyDescent="0.25">
      <c r="A3434" t="s">
        <v>8858</v>
      </c>
      <c r="B3434" t="s">
        <v>15314</v>
      </c>
      <c r="C3434" t="s">
        <v>15315</v>
      </c>
      <c r="D3434" s="22">
        <v>960</v>
      </c>
      <c r="E3434" s="23">
        <f t="shared" si="124"/>
        <v>960</v>
      </c>
    </row>
    <row r="3435" spans="1:5" x14ac:dyDescent="0.25">
      <c r="A3435" t="s">
        <v>8858</v>
      </c>
      <c r="B3435" t="s">
        <v>15316</v>
      </c>
      <c r="C3435" t="s">
        <v>15317</v>
      </c>
      <c r="D3435" s="22">
        <v>15360</v>
      </c>
      <c r="E3435" s="23">
        <f t="shared" si="124"/>
        <v>15360</v>
      </c>
    </row>
    <row r="3436" spans="1:5" x14ac:dyDescent="0.25">
      <c r="A3436" t="s">
        <v>8858</v>
      </c>
      <c r="B3436" t="s">
        <v>15318</v>
      </c>
      <c r="C3436" t="s">
        <v>15319</v>
      </c>
      <c r="D3436" s="22">
        <v>1920</v>
      </c>
      <c r="E3436" s="23">
        <f t="shared" si="124"/>
        <v>1920</v>
      </c>
    </row>
    <row r="3437" spans="1:5" x14ac:dyDescent="0.25">
      <c r="A3437" t="s">
        <v>8858</v>
      </c>
      <c r="B3437" t="s">
        <v>15320</v>
      </c>
      <c r="C3437" t="s">
        <v>15321</v>
      </c>
      <c r="D3437" s="22">
        <v>33000</v>
      </c>
      <c r="E3437" s="23">
        <f t="shared" si="124"/>
        <v>33000</v>
      </c>
    </row>
    <row r="3438" spans="1:5" x14ac:dyDescent="0.25">
      <c r="A3438" t="s">
        <v>8858</v>
      </c>
      <c r="B3438" t="s">
        <v>15322</v>
      </c>
      <c r="C3438" t="s">
        <v>15323</v>
      </c>
      <c r="D3438" s="22">
        <v>2250</v>
      </c>
      <c r="E3438" s="23">
        <f t="shared" si="124"/>
        <v>2250</v>
      </c>
    </row>
    <row r="3439" spans="1:5" x14ac:dyDescent="0.25">
      <c r="A3439" t="s">
        <v>8858</v>
      </c>
      <c r="B3439" t="s">
        <v>15324</v>
      </c>
      <c r="C3439" t="s">
        <v>15325</v>
      </c>
      <c r="D3439" s="22">
        <v>7920</v>
      </c>
      <c r="E3439" s="23">
        <f t="shared" si="124"/>
        <v>7920</v>
      </c>
    </row>
    <row r="3440" spans="1:5" x14ac:dyDescent="0.25">
      <c r="A3440" t="s">
        <v>8858</v>
      </c>
      <c r="B3440" t="s">
        <v>15326</v>
      </c>
      <c r="C3440" t="s">
        <v>15327</v>
      </c>
      <c r="D3440" s="22">
        <v>3600</v>
      </c>
      <c r="E3440" s="23">
        <f t="shared" si="124"/>
        <v>3600</v>
      </c>
    </row>
    <row r="3441" spans="1:5" x14ac:dyDescent="0.25">
      <c r="A3441" t="s">
        <v>8858</v>
      </c>
      <c r="B3441" t="s">
        <v>15328</v>
      </c>
      <c r="C3441" t="s">
        <v>15329</v>
      </c>
      <c r="D3441" s="22">
        <v>5100</v>
      </c>
      <c r="E3441" s="23">
        <f t="shared" si="124"/>
        <v>5100</v>
      </c>
    </row>
    <row r="3442" spans="1:5" x14ac:dyDescent="0.25">
      <c r="A3442" t="s">
        <v>8858</v>
      </c>
      <c r="B3442" t="s">
        <v>15330</v>
      </c>
      <c r="C3442" t="s">
        <v>15331</v>
      </c>
      <c r="D3442" s="22">
        <v>1592</v>
      </c>
      <c r="E3442" s="23">
        <f t="shared" si="124"/>
        <v>1592</v>
      </c>
    </row>
    <row r="3443" spans="1:5" x14ac:dyDescent="0.25">
      <c r="A3443" t="s">
        <v>8858</v>
      </c>
      <c r="B3443" t="s">
        <v>15332</v>
      </c>
      <c r="C3443" t="s">
        <v>15333</v>
      </c>
      <c r="D3443" s="22">
        <v>1336</v>
      </c>
      <c r="E3443" s="23">
        <f t="shared" si="124"/>
        <v>1336</v>
      </c>
    </row>
    <row r="3444" spans="1:5" x14ac:dyDescent="0.25">
      <c r="A3444" t="s">
        <v>8858</v>
      </c>
      <c r="B3444" t="s">
        <v>15334</v>
      </c>
      <c r="C3444" t="s">
        <v>15335</v>
      </c>
      <c r="D3444" s="22">
        <v>1125</v>
      </c>
      <c r="E3444" s="23">
        <f t="shared" si="124"/>
        <v>1125</v>
      </c>
    </row>
    <row r="3445" spans="1:5" x14ac:dyDescent="0.25">
      <c r="A3445" t="s">
        <v>8858</v>
      </c>
      <c r="B3445" t="s">
        <v>15336</v>
      </c>
      <c r="C3445" t="s">
        <v>15337</v>
      </c>
      <c r="D3445" s="22">
        <v>3870</v>
      </c>
      <c r="E3445" s="23">
        <f t="shared" si="124"/>
        <v>3870</v>
      </c>
    </row>
    <row r="3446" spans="1:5" x14ac:dyDescent="0.25">
      <c r="A3446" t="s">
        <v>8858</v>
      </c>
      <c r="B3446" t="s">
        <v>15338</v>
      </c>
      <c r="C3446" t="s">
        <v>15339</v>
      </c>
      <c r="D3446" s="22">
        <v>1326</v>
      </c>
      <c r="E3446" s="23">
        <f t="shared" si="124"/>
        <v>1326</v>
      </c>
    </row>
    <row r="3447" spans="1:5" x14ac:dyDescent="0.25">
      <c r="A3447" t="s">
        <v>8858</v>
      </c>
      <c r="B3447" t="s">
        <v>15340</v>
      </c>
      <c r="C3447" t="s">
        <v>15341</v>
      </c>
      <c r="D3447" s="22">
        <v>1014</v>
      </c>
      <c r="E3447" s="23">
        <f t="shared" si="124"/>
        <v>1014</v>
      </c>
    </row>
    <row r="3448" spans="1:5" x14ac:dyDescent="0.25">
      <c r="A3448" t="s">
        <v>8858</v>
      </c>
      <c r="B3448" t="s">
        <v>15342</v>
      </c>
      <c r="C3448" t="s">
        <v>15343</v>
      </c>
      <c r="D3448" s="22">
        <v>1404</v>
      </c>
      <c r="E3448" s="23">
        <f t="shared" si="124"/>
        <v>1404</v>
      </c>
    </row>
    <row r="3449" spans="1:5" x14ac:dyDescent="0.25">
      <c r="A3449" t="s">
        <v>8858</v>
      </c>
      <c r="B3449" t="s">
        <v>15344</v>
      </c>
      <c r="C3449" t="s">
        <v>15345</v>
      </c>
      <c r="D3449" s="22">
        <v>1008</v>
      </c>
      <c r="E3449" s="23">
        <f t="shared" si="124"/>
        <v>1008</v>
      </c>
    </row>
    <row r="3450" spans="1:5" x14ac:dyDescent="0.25">
      <c r="A3450" t="s">
        <v>8858</v>
      </c>
      <c r="B3450" t="s">
        <v>15346</v>
      </c>
      <c r="C3450" t="s">
        <v>15347</v>
      </c>
      <c r="D3450" s="22">
        <v>2855</v>
      </c>
      <c r="E3450" s="23">
        <f t="shared" si="124"/>
        <v>2855</v>
      </c>
    </row>
    <row r="3451" spans="1:5" x14ac:dyDescent="0.25">
      <c r="A3451" t="s">
        <v>8858</v>
      </c>
      <c r="B3451" t="s">
        <v>15348</v>
      </c>
      <c r="C3451" t="s">
        <v>15349</v>
      </c>
      <c r="D3451" s="22">
        <v>878</v>
      </c>
      <c r="E3451" s="23">
        <f t="shared" si="124"/>
        <v>878</v>
      </c>
    </row>
    <row r="3452" spans="1:5" x14ac:dyDescent="0.25">
      <c r="A3452" t="s">
        <v>8858</v>
      </c>
      <c r="B3452" t="s">
        <v>15350</v>
      </c>
      <c r="C3452" t="s">
        <v>15351</v>
      </c>
      <c r="D3452" s="22">
        <v>832</v>
      </c>
      <c r="E3452" s="23">
        <f t="shared" si="124"/>
        <v>832</v>
      </c>
    </row>
    <row r="3453" spans="1:5" x14ac:dyDescent="0.25">
      <c r="A3453" t="s">
        <v>8858</v>
      </c>
      <c r="B3453" t="s">
        <v>15352</v>
      </c>
      <c r="C3453" t="s">
        <v>15353</v>
      </c>
      <c r="D3453" s="22">
        <v>880</v>
      </c>
      <c r="E3453" s="23">
        <f t="shared" si="124"/>
        <v>880</v>
      </c>
    </row>
    <row r="3454" spans="1:5" x14ac:dyDescent="0.25">
      <c r="A3454" t="s">
        <v>8858</v>
      </c>
      <c r="B3454" t="s">
        <v>15354</v>
      </c>
      <c r="C3454" t="s">
        <v>15355</v>
      </c>
      <c r="D3454" s="22">
        <v>867</v>
      </c>
      <c r="E3454" s="23">
        <f t="shared" si="124"/>
        <v>867</v>
      </c>
    </row>
    <row r="3455" spans="1:5" x14ac:dyDescent="0.25">
      <c r="A3455" t="s">
        <v>8858</v>
      </c>
      <c r="B3455" t="s">
        <v>15356</v>
      </c>
      <c r="C3455" t="s">
        <v>15357</v>
      </c>
      <c r="D3455" s="22">
        <v>768</v>
      </c>
      <c r="E3455" s="23">
        <f t="shared" si="124"/>
        <v>768</v>
      </c>
    </row>
    <row r="3456" spans="1:5" x14ac:dyDescent="0.25">
      <c r="A3456" t="s">
        <v>8858</v>
      </c>
      <c r="B3456" t="s">
        <v>15358</v>
      </c>
      <c r="C3456" t="s">
        <v>15359</v>
      </c>
      <c r="D3456" s="22">
        <v>739</v>
      </c>
      <c r="E3456" s="23">
        <f t="shared" si="124"/>
        <v>739</v>
      </c>
    </row>
    <row r="3457" spans="1:5" x14ac:dyDescent="0.25">
      <c r="A3457" t="s">
        <v>8858</v>
      </c>
      <c r="B3457" t="s">
        <v>15360</v>
      </c>
      <c r="C3457" t="s">
        <v>15361</v>
      </c>
      <c r="D3457" s="22">
        <v>843</v>
      </c>
      <c r="E3457" s="23">
        <f t="shared" si="124"/>
        <v>843</v>
      </c>
    </row>
    <row r="3458" spans="1:5" x14ac:dyDescent="0.25">
      <c r="A3458" t="s">
        <v>8858</v>
      </c>
      <c r="B3458" t="s">
        <v>15362</v>
      </c>
      <c r="C3458" t="s">
        <v>15363</v>
      </c>
      <c r="D3458" s="22">
        <v>960</v>
      </c>
      <c r="E3458" s="23">
        <f t="shared" si="124"/>
        <v>960</v>
      </c>
    </row>
    <row r="3459" spans="1:5" x14ac:dyDescent="0.25">
      <c r="A3459" t="s">
        <v>8858</v>
      </c>
      <c r="B3459" t="s">
        <v>15364</v>
      </c>
      <c r="C3459" t="s">
        <v>15365</v>
      </c>
      <c r="D3459" s="22">
        <v>336</v>
      </c>
      <c r="E3459" s="23">
        <f t="shared" si="124"/>
        <v>336</v>
      </c>
    </row>
    <row r="3460" spans="1:5" x14ac:dyDescent="0.25">
      <c r="A3460" t="s">
        <v>8858</v>
      </c>
      <c r="B3460" t="s">
        <v>15366</v>
      </c>
      <c r="C3460" t="s">
        <v>15367</v>
      </c>
      <c r="D3460" s="22">
        <v>894</v>
      </c>
      <c r="E3460" s="23">
        <f t="shared" si="124"/>
        <v>894</v>
      </c>
    </row>
    <row r="3461" spans="1:5" x14ac:dyDescent="0.25">
      <c r="A3461" t="s">
        <v>8858</v>
      </c>
      <c r="B3461" t="s">
        <v>15368</v>
      </c>
      <c r="C3461" t="s">
        <v>15369</v>
      </c>
      <c r="D3461" s="22">
        <v>894</v>
      </c>
      <c r="E3461" s="23">
        <f t="shared" si="124"/>
        <v>894</v>
      </c>
    </row>
    <row r="3462" spans="1:5" x14ac:dyDescent="0.25">
      <c r="A3462" t="s">
        <v>8858</v>
      </c>
      <c r="B3462" t="s">
        <v>15370</v>
      </c>
      <c r="C3462" t="s">
        <v>15371</v>
      </c>
      <c r="D3462" s="22">
        <v>1318</v>
      </c>
      <c r="E3462" s="23">
        <f t="shared" si="124"/>
        <v>1318</v>
      </c>
    </row>
    <row r="3463" spans="1:5" x14ac:dyDescent="0.25">
      <c r="A3463" t="s">
        <v>8858</v>
      </c>
      <c r="B3463" t="s">
        <v>15372</v>
      </c>
      <c r="C3463" t="s">
        <v>15373</v>
      </c>
      <c r="D3463" s="22">
        <v>1424</v>
      </c>
      <c r="E3463" s="23">
        <f t="shared" si="124"/>
        <v>1424</v>
      </c>
    </row>
    <row r="3464" spans="1:5" x14ac:dyDescent="0.25">
      <c r="A3464" t="s">
        <v>8858</v>
      </c>
      <c r="B3464" t="s">
        <v>15374</v>
      </c>
      <c r="C3464" t="s">
        <v>15375</v>
      </c>
      <c r="D3464" s="22">
        <v>905</v>
      </c>
      <c r="E3464" s="23">
        <f t="shared" si="124"/>
        <v>905</v>
      </c>
    </row>
    <row r="3465" spans="1:5" x14ac:dyDescent="0.25">
      <c r="A3465" t="s">
        <v>8858</v>
      </c>
      <c r="B3465" t="s">
        <v>15376</v>
      </c>
      <c r="C3465" t="s">
        <v>15377</v>
      </c>
      <c r="D3465" s="22">
        <v>2064</v>
      </c>
      <c r="E3465" s="23">
        <f t="shared" ref="E3465:E3528" si="125">D3465</f>
        <v>2064</v>
      </c>
    </row>
    <row r="3466" spans="1:5" x14ac:dyDescent="0.25">
      <c r="A3466" t="s">
        <v>8858</v>
      </c>
      <c r="B3466" t="s">
        <v>15378</v>
      </c>
      <c r="C3466" t="s">
        <v>15379</v>
      </c>
      <c r="D3466" s="22">
        <v>905</v>
      </c>
      <c r="E3466" s="23">
        <f t="shared" si="125"/>
        <v>905</v>
      </c>
    </row>
    <row r="3467" spans="1:5" x14ac:dyDescent="0.25">
      <c r="A3467" t="s">
        <v>8858</v>
      </c>
      <c r="B3467" t="s">
        <v>15380</v>
      </c>
      <c r="C3467" t="s">
        <v>15351</v>
      </c>
      <c r="D3467" s="22">
        <v>740</v>
      </c>
      <c r="E3467" s="23">
        <f t="shared" si="125"/>
        <v>740</v>
      </c>
    </row>
    <row r="3468" spans="1:5" x14ac:dyDescent="0.25">
      <c r="A3468" t="s">
        <v>8858</v>
      </c>
      <c r="B3468" t="s">
        <v>15381</v>
      </c>
      <c r="C3468" t="s">
        <v>15382</v>
      </c>
      <c r="D3468" s="22">
        <v>791</v>
      </c>
      <c r="E3468" s="23">
        <f t="shared" si="125"/>
        <v>791</v>
      </c>
    </row>
    <row r="3469" spans="1:5" x14ac:dyDescent="0.25">
      <c r="A3469" t="s">
        <v>8858</v>
      </c>
      <c r="B3469" t="s">
        <v>15383</v>
      </c>
      <c r="C3469" t="s">
        <v>15359</v>
      </c>
      <c r="D3469" s="22">
        <v>616</v>
      </c>
      <c r="E3469" s="23">
        <f t="shared" si="125"/>
        <v>616</v>
      </c>
    </row>
    <row r="3470" spans="1:5" x14ac:dyDescent="0.25">
      <c r="A3470" t="s">
        <v>8858</v>
      </c>
      <c r="B3470" t="s">
        <v>15384</v>
      </c>
      <c r="C3470" t="s">
        <v>15385</v>
      </c>
      <c r="D3470" s="22">
        <v>646</v>
      </c>
      <c r="E3470" s="23">
        <f t="shared" si="125"/>
        <v>646</v>
      </c>
    </row>
    <row r="3471" spans="1:5" x14ac:dyDescent="0.25">
      <c r="A3471" t="s">
        <v>8858</v>
      </c>
      <c r="B3471" t="s">
        <v>15386</v>
      </c>
      <c r="C3471" t="s">
        <v>15387</v>
      </c>
      <c r="D3471" s="22">
        <v>791</v>
      </c>
      <c r="E3471" s="23">
        <f t="shared" si="125"/>
        <v>791</v>
      </c>
    </row>
    <row r="3472" spans="1:5" x14ac:dyDescent="0.25">
      <c r="A3472" t="s">
        <v>8858</v>
      </c>
      <c r="B3472" t="s">
        <v>15388</v>
      </c>
      <c r="C3472" t="s">
        <v>15389</v>
      </c>
      <c r="D3472" s="22">
        <v>796</v>
      </c>
      <c r="E3472" s="23">
        <f t="shared" si="125"/>
        <v>796</v>
      </c>
    </row>
    <row r="3473" spans="1:5" x14ac:dyDescent="0.25">
      <c r="A3473" t="s">
        <v>8858</v>
      </c>
      <c r="B3473" t="s">
        <v>15390</v>
      </c>
      <c r="C3473" t="s">
        <v>15391</v>
      </c>
      <c r="D3473" s="22">
        <v>1445</v>
      </c>
      <c r="E3473" s="23">
        <f t="shared" si="125"/>
        <v>1445</v>
      </c>
    </row>
    <row r="3474" spans="1:5" x14ac:dyDescent="0.25">
      <c r="A3474" t="s">
        <v>8858</v>
      </c>
      <c r="B3474" t="s">
        <v>15392</v>
      </c>
      <c r="C3474" t="s">
        <v>15393</v>
      </c>
      <c r="D3474" s="22">
        <v>1490</v>
      </c>
      <c r="E3474" s="23">
        <f t="shared" si="125"/>
        <v>1490</v>
      </c>
    </row>
    <row r="3475" spans="1:5" x14ac:dyDescent="0.25">
      <c r="A3475" t="s">
        <v>8858</v>
      </c>
      <c r="B3475" t="s">
        <v>15394</v>
      </c>
      <c r="C3475" t="s">
        <v>15395</v>
      </c>
      <c r="D3475" s="22">
        <v>1190</v>
      </c>
      <c r="E3475" s="23">
        <f t="shared" si="125"/>
        <v>1190</v>
      </c>
    </row>
    <row r="3476" spans="1:5" x14ac:dyDescent="0.25">
      <c r="A3476" t="s">
        <v>8858</v>
      </c>
      <c r="B3476" t="s">
        <v>15396</v>
      </c>
      <c r="C3476" t="s">
        <v>15397</v>
      </c>
      <c r="D3476" s="22">
        <v>1600</v>
      </c>
      <c r="E3476" s="23">
        <f t="shared" si="125"/>
        <v>1600</v>
      </c>
    </row>
    <row r="3477" spans="1:5" x14ac:dyDescent="0.25">
      <c r="A3477" t="s">
        <v>8858</v>
      </c>
      <c r="B3477" t="s">
        <v>15398</v>
      </c>
      <c r="C3477" t="s">
        <v>15399</v>
      </c>
      <c r="D3477" s="22">
        <v>1332</v>
      </c>
      <c r="E3477" s="23">
        <f t="shared" si="125"/>
        <v>1332</v>
      </c>
    </row>
    <row r="3478" spans="1:5" x14ac:dyDescent="0.25">
      <c r="A3478" t="s">
        <v>8858</v>
      </c>
      <c r="B3478" t="s">
        <v>15400</v>
      </c>
      <c r="C3478" t="s">
        <v>15401</v>
      </c>
      <c r="D3478" s="22">
        <v>3200</v>
      </c>
      <c r="E3478" s="23">
        <f t="shared" si="125"/>
        <v>3200</v>
      </c>
    </row>
    <row r="3479" spans="1:5" x14ac:dyDescent="0.25">
      <c r="A3479" t="s">
        <v>8858</v>
      </c>
      <c r="B3479" t="s">
        <v>15402</v>
      </c>
      <c r="C3479" t="s">
        <v>15403</v>
      </c>
      <c r="D3479" s="22">
        <v>1318</v>
      </c>
      <c r="E3479" s="23">
        <f t="shared" si="125"/>
        <v>1318</v>
      </c>
    </row>
    <row r="3480" spans="1:5" x14ac:dyDescent="0.25">
      <c r="A3480" t="s">
        <v>8858</v>
      </c>
      <c r="B3480" t="s">
        <v>15404</v>
      </c>
      <c r="C3480" t="s">
        <v>15405</v>
      </c>
      <c r="D3480" s="22">
        <v>1200</v>
      </c>
      <c r="E3480" s="23">
        <f t="shared" si="125"/>
        <v>1200</v>
      </c>
    </row>
    <row r="3481" spans="1:5" x14ac:dyDescent="0.25">
      <c r="A3481" t="s">
        <v>8858</v>
      </c>
      <c r="B3481" t="s">
        <v>15406</v>
      </c>
      <c r="C3481" t="s">
        <v>15407</v>
      </c>
      <c r="D3481" s="22">
        <v>563</v>
      </c>
      <c r="E3481" s="23">
        <f t="shared" si="125"/>
        <v>563</v>
      </c>
    </row>
    <row r="3482" spans="1:5" x14ac:dyDescent="0.25">
      <c r="A3482" t="s">
        <v>8858</v>
      </c>
      <c r="B3482" t="s">
        <v>15408</v>
      </c>
      <c r="C3482" t="s">
        <v>15409</v>
      </c>
      <c r="D3482" s="22">
        <v>1013</v>
      </c>
      <c r="E3482" s="23">
        <f t="shared" si="125"/>
        <v>1013</v>
      </c>
    </row>
    <row r="3483" spans="1:5" x14ac:dyDescent="0.25">
      <c r="A3483" t="s">
        <v>8858</v>
      </c>
      <c r="B3483" t="s">
        <v>15410</v>
      </c>
      <c r="C3483" t="s">
        <v>15411</v>
      </c>
      <c r="D3483" s="22">
        <v>450</v>
      </c>
      <c r="E3483" s="23">
        <f t="shared" si="125"/>
        <v>450</v>
      </c>
    </row>
    <row r="3484" spans="1:5" x14ac:dyDescent="0.25">
      <c r="A3484" t="s">
        <v>8858</v>
      </c>
      <c r="B3484" t="s">
        <v>15412</v>
      </c>
      <c r="C3484" t="s">
        <v>15413</v>
      </c>
      <c r="D3484" s="22">
        <v>1620</v>
      </c>
      <c r="E3484" s="23">
        <f t="shared" si="125"/>
        <v>1620</v>
      </c>
    </row>
    <row r="3485" spans="1:5" x14ac:dyDescent="0.25">
      <c r="A3485" t="s">
        <v>8858</v>
      </c>
      <c r="B3485" t="s">
        <v>15414</v>
      </c>
      <c r="C3485" t="s">
        <v>15415</v>
      </c>
      <c r="D3485" s="22">
        <v>3240</v>
      </c>
      <c r="E3485" s="23">
        <f t="shared" si="125"/>
        <v>3240</v>
      </c>
    </row>
    <row r="3486" spans="1:5" x14ac:dyDescent="0.25">
      <c r="A3486" t="s">
        <v>8858</v>
      </c>
      <c r="B3486" t="s">
        <v>15416</v>
      </c>
      <c r="C3486" t="s">
        <v>15417</v>
      </c>
      <c r="D3486" s="22">
        <v>704</v>
      </c>
      <c r="E3486" s="23">
        <f t="shared" si="125"/>
        <v>704</v>
      </c>
    </row>
    <row r="3487" spans="1:5" x14ac:dyDescent="0.25">
      <c r="A3487" t="s">
        <v>8858</v>
      </c>
      <c r="B3487" t="s">
        <v>15418</v>
      </c>
      <c r="C3487" t="s">
        <v>15419</v>
      </c>
      <c r="D3487" s="22">
        <v>1271</v>
      </c>
      <c r="E3487" s="23">
        <f t="shared" si="125"/>
        <v>1271</v>
      </c>
    </row>
    <row r="3488" spans="1:5" x14ac:dyDescent="0.25">
      <c r="A3488" t="s">
        <v>8858</v>
      </c>
      <c r="B3488" t="s">
        <v>15420</v>
      </c>
      <c r="C3488" t="s">
        <v>15421</v>
      </c>
      <c r="D3488" s="22">
        <v>960</v>
      </c>
      <c r="E3488" s="23">
        <f t="shared" si="125"/>
        <v>960</v>
      </c>
    </row>
    <row r="3489" spans="1:5" x14ac:dyDescent="0.25">
      <c r="A3489" t="s">
        <v>8858</v>
      </c>
      <c r="B3489" t="s">
        <v>15422</v>
      </c>
      <c r="C3489" t="s">
        <v>15423</v>
      </c>
      <c r="D3489" s="22">
        <v>2025</v>
      </c>
      <c r="E3489" s="23">
        <f t="shared" si="125"/>
        <v>2025</v>
      </c>
    </row>
    <row r="3490" spans="1:5" x14ac:dyDescent="0.25">
      <c r="A3490" t="s">
        <v>8858</v>
      </c>
      <c r="B3490" t="s">
        <v>15424</v>
      </c>
      <c r="C3490" t="s">
        <v>15425</v>
      </c>
      <c r="D3490" s="22">
        <v>1238</v>
      </c>
      <c r="E3490" s="23">
        <f t="shared" si="125"/>
        <v>1238</v>
      </c>
    </row>
    <row r="3491" spans="1:5" x14ac:dyDescent="0.25">
      <c r="A3491" t="s">
        <v>8858</v>
      </c>
      <c r="B3491" t="s">
        <v>15426</v>
      </c>
      <c r="C3491" t="s">
        <v>15427</v>
      </c>
      <c r="D3491" s="22">
        <v>1907</v>
      </c>
      <c r="E3491" s="23">
        <f t="shared" si="125"/>
        <v>1907</v>
      </c>
    </row>
    <row r="3492" spans="1:5" x14ac:dyDescent="0.25">
      <c r="A3492" t="s">
        <v>8858</v>
      </c>
      <c r="B3492" t="s">
        <v>15428</v>
      </c>
      <c r="C3492" t="s">
        <v>15429</v>
      </c>
      <c r="D3492" s="22">
        <v>3038</v>
      </c>
      <c r="E3492" s="23">
        <f t="shared" si="125"/>
        <v>3038</v>
      </c>
    </row>
    <row r="3493" spans="1:5" x14ac:dyDescent="0.25">
      <c r="A3493" t="s">
        <v>8858</v>
      </c>
      <c r="B3493" t="s">
        <v>15430</v>
      </c>
      <c r="C3493" t="s">
        <v>15431</v>
      </c>
      <c r="D3493" s="22">
        <v>150</v>
      </c>
      <c r="E3493" s="23">
        <f t="shared" si="125"/>
        <v>150</v>
      </c>
    </row>
    <row r="3494" spans="1:5" x14ac:dyDescent="0.25">
      <c r="A3494" t="s">
        <v>8858</v>
      </c>
      <c r="B3494" t="s">
        <v>15432</v>
      </c>
      <c r="C3494" t="s">
        <v>15433</v>
      </c>
      <c r="D3494" s="22">
        <v>150</v>
      </c>
      <c r="E3494" s="23">
        <f t="shared" si="125"/>
        <v>150</v>
      </c>
    </row>
    <row r="3495" spans="1:5" x14ac:dyDescent="0.25">
      <c r="A3495" t="s">
        <v>8858</v>
      </c>
      <c r="B3495" t="s">
        <v>15434</v>
      </c>
      <c r="C3495" t="s">
        <v>15435</v>
      </c>
      <c r="D3495" s="22">
        <v>270</v>
      </c>
      <c r="E3495" s="23">
        <f t="shared" si="125"/>
        <v>270</v>
      </c>
    </row>
    <row r="3496" spans="1:5" x14ac:dyDescent="0.25">
      <c r="A3496" t="s">
        <v>8858</v>
      </c>
      <c r="B3496" t="s">
        <v>15436</v>
      </c>
      <c r="C3496" t="s">
        <v>15437</v>
      </c>
      <c r="D3496" s="22">
        <v>3500</v>
      </c>
      <c r="E3496" s="23">
        <f t="shared" si="125"/>
        <v>3500</v>
      </c>
    </row>
    <row r="3497" spans="1:5" x14ac:dyDescent="0.25">
      <c r="A3497" t="s">
        <v>8858</v>
      </c>
      <c r="B3497" t="s">
        <v>15438</v>
      </c>
      <c r="C3497" t="s">
        <v>15439</v>
      </c>
      <c r="D3497" s="22">
        <v>3500</v>
      </c>
      <c r="E3497" s="23">
        <f t="shared" si="125"/>
        <v>3500</v>
      </c>
    </row>
    <row r="3498" spans="1:5" x14ac:dyDescent="0.25">
      <c r="A3498" t="s">
        <v>8858</v>
      </c>
      <c r="B3498" t="s">
        <v>15440</v>
      </c>
      <c r="C3498" t="s">
        <v>15441</v>
      </c>
      <c r="D3498" s="22">
        <v>1750</v>
      </c>
      <c r="E3498" s="23">
        <f t="shared" si="125"/>
        <v>1750</v>
      </c>
    </row>
    <row r="3499" spans="1:5" x14ac:dyDescent="0.25">
      <c r="A3499" t="s">
        <v>8858</v>
      </c>
      <c r="B3499" t="s">
        <v>15442</v>
      </c>
      <c r="C3499" t="s">
        <v>15443</v>
      </c>
      <c r="D3499" s="22">
        <v>700</v>
      </c>
      <c r="E3499" s="23">
        <f t="shared" si="125"/>
        <v>700</v>
      </c>
    </row>
    <row r="3500" spans="1:5" x14ac:dyDescent="0.25">
      <c r="A3500" t="s">
        <v>8858</v>
      </c>
      <c r="B3500" t="s">
        <v>15444</v>
      </c>
      <c r="C3500" t="s">
        <v>15445</v>
      </c>
      <c r="D3500" s="22">
        <v>3450</v>
      </c>
      <c r="E3500" s="23">
        <f t="shared" si="125"/>
        <v>3450</v>
      </c>
    </row>
    <row r="3501" spans="1:5" x14ac:dyDescent="0.25">
      <c r="A3501" t="s">
        <v>8858</v>
      </c>
      <c r="B3501" t="s">
        <v>15446</v>
      </c>
      <c r="C3501" t="s">
        <v>15447</v>
      </c>
      <c r="D3501" s="22">
        <v>4140</v>
      </c>
      <c r="E3501" s="23">
        <f t="shared" si="125"/>
        <v>4140</v>
      </c>
    </row>
    <row r="3502" spans="1:5" x14ac:dyDescent="0.25">
      <c r="A3502" t="s">
        <v>8858</v>
      </c>
      <c r="B3502" t="s">
        <v>15448</v>
      </c>
      <c r="C3502" t="s">
        <v>15449</v>
      </c>
      <c r="D3502" s="22">
        <v>3450</v>
      </c>
      <c r="E3502" s="23">
        <f t="shared" si="125"/>
        <v>3450</v>
      </c>
    </row>
    <row r="3503" spans="1:5" x14ac:dyDescent="0.25">
      <c r="A3503" t="s">
        <v>8858</v>
      </c>
      <c r="B3503" t="s">
        <v>15450</v>
      </c>
      <c r="C3503" t="s">
        <v>15451</v>
      </c>
      <c r="D3503" s="22">
        <v>4140</v>
      </c>
      <c r="E3503" s="23">
        <f t="shared" si="125"/>
        <v>4140</v>
      </c>
    </row>
    <row r="3504" spans="1:5" x14ac:dyDescent="0.25">
      <c r="A3504" t="s">
        <v>8858</v>
      </c>
      <c r="B3504" t="s">
        <v>15452</v>
      </c>
      <c r="C3504" t="s">
        <v>15453</v>
      </c>
      <c r="D3504" s="22">
        <v>5060</v>
      </c>
      <c r="E3504" s="23">
        <f t="shared" si="125"/>
        <v>5060</v>
      </c>
    </row>
    <row r="3505" spans="1:5" x14ac:dyDescent="0.25">
      <c r="A3505" t="s">
        <v>8858</v>
      </c>
      <c r="B3505" t="s">
        <v>15454</v>
      </c>
      <c r="C3505" t="s">
        <v>15455</v>
      </c>
      <c r="D3505" s="22">
        <v>4370</v>
      </c>
      <c r="E3505" s="23">
        <f t="shared" si="125"/>
        <v>4370</v>
      </c>
    </row>
    <row r="3506" spans="1:5" x14ac:dyDescent="0.25">
      <c r="A3506" t="s">
        <v>8858</v>
      </c>
      <c r="B3506" t="s">
        <v>15456</v>
      </c>
      <c r="C3506" t="s">
        <v>15457</v>
      </c>
      <c r="D3506" s="22">
        <v>5290</v>
      </c>
      <c r="E3506" s="23">
        <f t="shared" si="125"/>
        <v>5290</v>
      </c>
    </row>
    <row r="3507" spans="1:5" x14ac:dyDescent="0.25">
      <c r="A3507" t="s">
        <v>8858</v>
      </c>
      <c r="B3507" t="s">
        <v>15458</v>
      </c>
      <c r="C3507" t="s">
        <v>15459</v>
      </c>
      <c r="D3507" s="22">
        <v>4140</v>
      </c>
      <c r="E3507" s="23">
        <f t="shared" si="125"/>
        <v>4140</v>
      </c>
    </row>
    <row r="3508" spans="1:5" x14ac:dyDescent="0.25">
      <c r="A3508" t="s">
        <v>8858</v>
      </c>
      <c r="B3508" t="s">
        <v>15460</v>
      </c>
      <c r="C3508" t="s">
        <v>15461</v>
      </c>
      <c r="D3508" s="22">
        <v>2300</v>
      </c>
      <c r="E3508" s="23">
        <f t="shared" si="125"/>
        <v>2300</v>
      </c>
    </row>
    <row r="3509" spans="1:5" x14ac:dyDescent="0.25">
      <c r="A3509" t="s">
        <v>8858</v>
      </c>
      <c r="B3509" t="s">
        <v>15462</v>
      </c>
      <c r="C3509" t="s">
        <v>15463</v>
      </c>
      <c r="D3509" s="22">
        <v>5980</v>
      </c>
      <c r="E3509" s="23">
        <f t="shared" si="125"/>
        <v>5980</v>
      </c>
    </row>
    <row r="3510" spans="1:5" x14ac:dyDescent="0.25">
      <c r="A3510" t="s">
        <v>8858</v>
      </c>
      <c r="B3510" t="s">
        <v>15464</v>
      </c>
      <c r="C3510" t="s">
        <v>15465</v>
      </c>
      <c r="D3510" s="22">
        <v>5290</v>
      </c>
      <c r="E3510" s="23">
        <f t="shared" si="125"/>
        <v>5290</v>
      </c>
    </row>
    <row r="3511" spans="1:5" x14ac:dyDescent="0.25">
      <c r="A3511" t="s">
        <v>8858</v>
      </c>
      <c r="B3511" t="s">
        <v>15466</v>
      </c>
      <c r="C3511" t="s">
        <v>15467</v>
      </c>
      <c r="D3511" s="22">
        <v>6440</v>
      </c>
      <c r="E3511" s="23">
        <f t="shared" si="125"/>
        <v>6440</v>
      </c>
    </row>
    <row r="3512" spans="1:5" x14ac:dyDescent="0.25">
      <c r="A3512" t="s">
        <v>8858</v>
      </c>
      <c r="B3512" t="s">
        <v>15468</v>
      </c>
      <c r="C3512" t="s">
        <v>15469</v>
      </c>
      <c r="D3512" s="22">
        <v>4830</v>
      </c>
      <c r="E3512" s="23">
        <f t="shared" si="125"/>
        <v>4830</v>
      </c>
    </row>
    <row r="3513" spans="1:5" x14ac:dyDescent="0.25">
      <c r="A3513" t="s">
        <v>8858</v>
      </c>
      <c r="B3513" t="s">
        <v>15470</v>
      </c>
      <c r="C3513" t="s">
        <v>15471</v>
      </c>
      <c r="D3513" s="22">
        <v>45085</v>
      </c>
      <c r="E3513" s="23">
        <f t="shared" si="125"/>
        <v>45085</v>
      </c>
    </row>
    <row r="3514" spans="1:5" x14ac:dyDescent="0.25">
      <c r="A3514" t="s">
        <v>8858</v>
      </c>
      <c r="B3514" t="s">
        <v>15472</v>
      </c>
      <c r="C3514" t="s">
        <v>15473</v>
      </c>
      <c r="D3514" s="22">
        <v>9890</v>
      </c>
      <c r="E3514" s="23">
        <f t="shared" si="125"/>
        <v>9890</v>
      </c>
    </row>
    <row r="3515" spans="1:5" x14ac:dyDescent="0.25">
      <c r="A3515" t="s">
        <v>8858</v>
      </c>
      <c r="B3515" t="s">
        <v>15474</v>
      </c>
      <c r="C3515" t="s">
        <v>15475</v>
      </c>
      <c r="D3515" s="22">
        <v>56800</v>
      </c>
      <c r="E3515" s="23">
        <f t="shared" si="125"/>
        <v>56800</v>
      </c>
    </row>
    <row r="3516" spans="1:5" x14ac:dyDescent="0.25">
      <c r="A3516" t="s">
        <v>8858</v>
      </c>
      <c r="B3516" t="s">
        <v>15476</v>
      </c>
      <c r="C3516" t="s">
        <v>15477</v>
      </c>
      <c r="D3516" s="22">
        <v>4830</v>
      </c>
      <c r="E3516" s="23">
        <f t="shared" si="125"/>
        <v>4830</v>
      </c>
    </row>
    <row r="3517" spans="1:5" x14ac:dyDescent="0.25">
      <c r="A3517" t="s">
        <v>8858</v>
      </c>
      <c r="B3517" t="s">
        <v>15478</v>
      </c>
      <c r="C3517" t="s">
        <v>15479</v>
      </c>
      <c r="D3517" s="22">
        <v>11270</v>
      </c>
      <c r="E3517" s="23">
        <f t="shared" si="125"/>
        <v>11270</v>
      </c>
    </row>
    <row r="3518" spans="1:5" x14ac:dyDescent="0.25">
      <c r="A3518" t="s">
        <v>8858</v>
      </c>
      <c r="B3518" t="s">
        <v>15480</v>
      </c>
      <c r="C3518" t="s">
        <v>15481</v>
      </c>
      <c r="D3518" s="22">
        <v>12880</v>
      </c>
      <c r="E3518" s="23">
        <f t="shared" si="125"/>
        <v>12880</v>
      </c>
    </row>
    <row r="3519" spans="1:5" x14ac:dyDescent="0.25">
      <c r="A3519" t="s">
        <v>8858</v>
      </c>
      <c r="B3519" t="s">
        <v>15482</v>
      </c>
      <c r="C3519" t="s">
        <v>15483</v>
      </c>
      <c r="D3519" s="22">
        <v>12880</v>
      </c>
      <c r="E3519" s="23">
        <f t="shared" si="125"/>
        <v>12880</v>
      </c>
    </row>
    <row r="3520" spans="1:5" x14ac:dyDescent="0.25">
      <c r="A3520" t="s">
        <v>8858</v>
      </c>
      <c r="B3520" t="s">
        <v>15484</v>
      </c>
      <c r="C3520" t="s">
        <v>15485</v>
      </c>
      <c r="D3520" s="22">
        <v>3220</v>
      </c>
      <c r="E3520" s="23">
        <f t="shared" si="125"/>
        <v>3220</v>
      </c>
    </row>
    <row r="3521" spans="1:5" x14ac:dyDescent="0.25">
      <c r="A3521" t="s">
        <v>8858</v>
      </c>
      <c r="B3521" t="s">
        <v>15486</v>
      </c>
      <c r="C3521" t="s">
        <v>15487</v>
      </c>
      <c r="D3521" s="22">
        <v>9660</v>
      </c>
      <c r="E3521" s="23">
        <f t="shared" si="125"/>
        <v>9660</v>
      </c>
    </row>
    <row r="3522" spans="1:5" x14ac:dyDescent="0.25">
      <c r="A3522" t="s">
        <v>8858</v>
      </c>
      <c r="B3522" t="s">
        <v>15488</v>
      </c>
      <c r="C3522" t="s">
        <v>15489</v>
      </c>
      <c r="D3522" s="22">
        <v>68870</v>
      </c>
      <c r="E3522" s="23">
        <f t="shared" si="125"/>
        <v>68870</v>
      </c>
    </row>
    <row r="3523" spans="1:5" x14ac:dyDescent="0.25">
      <c r="A3523" t="s">
        <v>8858</v>
      </c>
      <c r="B3523" t="s">
        <v>15490</v>
      </c>
      <c r="C3523" t="s">
        <v>15491</v>
      </c>
      <c r="D3523" s="22">
        <v>17480</v>
      </c>
      <c r="E3523" s="23">
        <f t="shared" si="125"/>
        <v>17480</v>
      </c>
    </row>
    <row r="3524" spans="1:5" x14ac:dyDescent="0.25">
      <c r="A3524" t="s">
        <v>8858</v>
      </c>
      <c r="B3524" t="s">
        <v>15492</v>
      </c>
      <c r="C3524" t="s">
        <v>15493</v>
      </c>
      <c r="D3524" s="22">
        <v>8510</v>
      </c>
      <c r="E3524" s="23">
        <f t="shared" si="125"/>
        <v>8510</v>
      </c>
    </row>
    <row r="3525" spans="1:5" x14ac:dyDescent="0.25">
      <c r="A3525" t="s">
        <v>8858</v>
      </c>
      <c r="B3525" t="s">
        <v>15494</v>
      </c>
      <c r="C3525" t="s">
        <v>15495</v>
      </c>
      <c r="D3525" s="22">
        <v>20240</v>
      </c>
      <c r="E3525" s="23">
        <f t="shared" si="125"/>
        <v>20240</v>
      </c>
    </row>
    <row r="3526" spans="1:5" x14ac:dyDescent="0.25">
      <c r="A3526" t="s">
        <v>8858</v>
      </c>
      <c r="B3526" t="s">
        <v>15496</v>
      </c>
      <c r="C3526" t="s">
        <v>15497</v>
      </c>
      <c r="D3526" s="22">
        <v>22770</v>
      </c>
      <c r="E3526" s="23">
        <f t="shared" si="125"/>
        <v>22770</v>
      </c>
    </row>
    <row r="3527" spans="1:5" x14ac:dyDescent="0.25">
      <c r="A3527" t="s">
        <v>8858</v>
      </c>
      <c r="B3527" t="s">
        <v>15498</v>
      </c>
      <c r="C3527" t="s">
        <v>15499</v>
      </c>
      <c r="D3527" s="22">
        <v>22770</v>
      </c>
      <c r="E3527" s="23">
        <f t="shared" si="125"/>
        <v>22770</v>
      </c>
    </row>
    <row r="3528" spans="1:5" x14ac:dyDescent="0.25">
      <c r="A3528" t="s">
        <v>8858</v>
      </c>
      <c r="B3528" t="s">
        <v>15500</v>
      </c>
      <c r="C3528" t="s">
        <v>15501</v>
      </c>
      <c r="D3528" s="22">
        <v>5520</v>
      </c>
      <c r="E3528" s="23">
        <f t="shared" si="125"/>
        <v>5520</v>
      </c>
    </row>
    <row r="3529" spans="1:5" x14ac:dyDescent="0.25">
      <c r="A3529" t="s">
        <v>8858</v>
      </c>
      <c r="B3529" t="s">
        <v>15502</v>
      </c>
      <c r="C3529" t="s">
        <v>15503</v>
      </c>
      <c r="D3529" s="22">
        <v>17480</v>
      </c>
      <c r="E3529" s="23">
        <f t="shared" ref="E3529:E3592" si="126">D3529</f>
        <v>17480</v>
      </c>
    </row>
    <row r="3530" spans="1:5" x14ac:dyDescent="0.25">
      <c r="A3530" t="s">
        <v>8858</v>
      </c>
      <c r="B3530" t="s">
        <v>15504</v>
      </c>
      <c r="C3530" t="s">
        <v>15505</v>
      </c>
      <c r="D3530" s="22">
        <v>2300</v>
      </c>
      <c r="E3530" s="23">
        <f t="shared" si="126"/>
        <v>2300</v>
      </c>
    </row>
    <row r="3531" spans="1:5" x14ac:dyDescent="0.25">
      <c r="A3531" t="s">
        <v>8858</v>
      </c>
      <c r="B3531" t="s">
        <v>15506</v>
      </c>
      <c r="C3531" t="s">
        <v>15507</v>
      </c>
      <c r="D3531" s="22">
        <v>204</v>
      </c>
      <c r="E3531" s="23">
        <f t="shared" si="126"/>
        <v>204</v>
      </c>
    </row>
    <row r="3532" spans="1:5" x14ac:dyDescent="0.25">
      <c r="A3532" t="s">
        <v>8858</v>
      </c>
      <c r="B3532" t="s">
        <v>15508</v>
      </c>
      <c r="C3532" t="s">
        <v>15509</v>
      </c>
      <c r="D3532" s="22">
        <v>179</v>
      </c>
      <c r="E3532" s="23">
        <f t="shared" si="126"/>
        <v>179</v>
      </c>
    </row>
    <row r="3533" spans="1:5" x14ac:dyDescent="0.25">
      <c r="A3533" t="s">
        <v>8858</v>
      </c>
      <c r="B3533" t="s">
        <v>15510</v>
      </c>
      <c r="C3533" t="s">
        <v>15511</v>
      </c>
      <c r="D3533" s="22">
        <v>368</v>
      </c>
      <c r="E3533" s="23">
        <f t="shared" si="126"/>
        <v>368</v>
      </c>
    </row>
    <row r="3534" spans="1:5" x14ac:dyDescent="0.25">
      <c r="A3534" t="s">
        <v>8858</v>
      </c>
      <c r="B3534" t="s">
        <v>15512</v>
      </c>
      <c r="C3534" t="s">
        <v>15513</v>
      </c>
      <c r="D3534" s="22">
        <v>736</v>
      </c>
      <c r="E3534" s="23">
        <f t="shared" si="126"/>
        <v>736</v>
      </c>
    </row>
    <row r="3535" spans="1:5" x14ac:dyDescent="0.25">
      <c r="A3535" t="s">
        <v>8858</v>
      </c>
      <c r="B3535" t="s">
        <v>15514</v>
      </c>
      <c r="C3535" t="s">
        <v>15515</v>
      </c>
      <c r="D3535" s="22">
        <v>1050</v>
      </c>
      <c r="E3535" s="23">
        <f t="shared" si="126"/>
        <v>1050</v>
      </c>
    </row>
    <row r="3536" spans="1:5" x14ac:dyDescent="0.25">
      <c r="A3536" t="s">
        <v>8858</v>
      </c>
      <c r="B3536" t="s">
        <v>15516</v>
      </c>
      <c r="C3536" t="s">
        <v>15517</v>
      </c>
      <c r="D3536" s="22">
        <v>3720</v>
      </c>
      <c r="E3536" s="23">
        <f t="shared" si="126"/>
        <v>3720</v>
      </c>
    </row>
    <row r="3537" spans="1:5" x14ac:dyDescent="0.25">
      <c r="A3537" t="s">
        <v>8858</v>
      </c>
      <c r="B3537" t="s">
        <v>15518</v>
      </c>
      <c r="C3537" t="s">
        <v>15519</v>
      </c>
      <c r="D3537" s="22">
        <v>310</v>
      </c>
      <c r="E3537" s="23">
        <f t="shared" si="126"/>
        <v>310</v>
      </c>
    </row>
    <row r="3538" spans="1:5" x14ac:dyDescent="0.25">
      <c r="A3538" t="s">
        <v>8858</v>
      </c>
      <c r="B3538" t="s">
        <v>15520</v>
      </c>
      <c r="C3538" t="s">
        <v>15521</v>
      </c>
      <c r="D3538" s="22">
        <v>350</v>
      </c>
      <c r="E3538" s="23">
        <f t="shared" si="126"/>
        <v>350</v>
      </c>
    </row>
    <row r="3539" spans="1:5" x14ac:dyDescent="0.25">
      <c r="A3539" t="s">
        <v>8858</v>
      </c>
      <c r="B3539" t="s">
        <v>15522</v>
      </c>
      <c r="C3539" t="s">
        <v>15523</v>
      </c>
      <c r="D3539" s="22">
        <v>1391</v>
      </c>
      <c r="E3539" s="23">
        <f t="shared" si="126"/>
        <v>1391</v>
      </c>
    </row>
    <row r="3540" spans="1:5" x14ac:dyDescent="0.25">
      <c r="A3540" t="s">
        <v>8858</v>
      </c>
      <c r="B3540" t="s">
        <v>15524</v>
      </c>
      <c r="C3540" t="s">
        <v>15525</v>
      </c>
      <c r="D3540" s="22">
        <v>1700</v>
      </c>
      <c r="E3540" s="23">
        <f t="shared" si="126"/>
        <v>1700</v>
      </c>
    </row>
    <row r="3541" spans="1:5" x14ac:dyDescent="0.25">
      <c r="A3541" t="s">
        <v>8858</v>
      </c>
      <c r="B3541" t="s">
        <v>15526</v>
      </c>
      <c r="C3541" t="s">
        <v>15527</v>
      </c>
      <c r="D3541" s="22">
        <v>1700</v>
      </c>
      <c r="E3541" s="23">
        <f t="shared" si="126"/>
        <v>1700</v>
      </c>
    </row>
    <row r="3542" spans="1:5" x14ac:dyDescent="0.25">
      <c r="A3542" t="s">
        <v>8858</v>
      </c>
      <c r="B3542" t="s">
        <v>15528</v>
      </c>
      <c r="C3542" t="s">
        <v>15529</v>
      </c>
      <c r="D3542" s="22">
        <v>60</v>
      </c>
      <c r="E3542" s="23">
        <f t="shared" si="126"/>
        <v>60</v>
      </c>
    </row>
    <row r="3543" spans="1:5" x14ac:dyDescent="0.25">
      <c r="A3543" t="s">
        <v>8858</v>
      </c>
      <c r="B3543" t="s">
        <v>15530</v>
      </c>
      <c r="C3543" t="s">
        <v>15531</v>
      </c>
      <c r="D3543" s="22">
        <v>135</v>
      </c>
      <c r="E3543" s="23">
        <f t="shared" si="126"/>
        <v>135</v>
      </c>
    </row>
    <row r="3544" spans="1:5" x14ac:dyDescent="0.25">
      <c r="A3544" t="s">
        <v>8858</v>
      </c>
      <c r="B3544" t="s">
        <v>15532</v>
      </c>
      <c r="C3544" t="s">
        <v>15533</v>
      </c>
      <c r="D3544" s="22">
        <v>60</v>
      </c>
      <c r="E3544" s="23">
        <f t="shared" si="126"/>
        <v>60</v>
      </c>
    </row>
    <row r="3545" spans="1:5" x14ac:dyDescent="0.25">
      <c r="A3545" t="s">
        <v>8858</v>
      </c>
      <c r="B3545" t="s">
        <v>15534</v>
      </c>
      <c r="C3545" t="s">
        <v>15535</v>
      </c>
      <c r="D3545" s="22">
        <v>30</v>
      </c>
      <c r="E3545" s="23">
        <f t="shared" si="126"/>
        <v>30</v>
      </c>
    </row>
    <row r="3546" spans="1:5" x14ac:dyDescent="0.25">
      <c r="A3546" t="s">
        <v>8858</v>
      </c>
      <c r="B3546" t="s">
        <v>15536</v>
      </c>
      <c r="C3546" t="s">
        <v>15537</v>
      </c>
      <c r="D3546" s="22">
        <v>135</v>
      </c>
      <c r="E3546" s="23">
        <f t="shared" si="126"/>
        <v>135</v>
      </c>
    </row>
    <row r="3547" spans="1:5" x14ac:dyDescent="0.25">
      <c r="A3547" t="s">
        <v>8858</v>
      </c>
      <c r="B3547" t="s">
        <v>15538</v>
      </c>
      <c r="C3547" t="s">
        <v>15539</v>
      </c>
      <c r="D3547" s="22">
        <v>60</v>
      </c>
      <c r="E3547" s="23">
        <f t="shared" si="126"/>
        <v>60</v>
      </c>
    </row>
    <row r="3548" spans="1:5" x14ac:dyDescent="0.25">
      <c r="A3548" t="s">
        <v>8858</v>
      </c>
      <c r="B3548" t="s">
        <v>15540</v>
      </c>
      <c r="C3548" t="s">
        <v>15541</v>
      </c>
      <c r="D3548" s="22">
        <v>60</v>
      </c>
      <c r="E3548" s="23">
        <f t="shared" si="126"/>
        <v>60</v>
      </c>
    </row>
    <row r="3549" spans="1:5" x14ac:dyDescent="0.25">
      <c r="A3549" t="s">
        <v>8858</v>
      </c>
      <c r="B3549" t="s">
        <v>15542</v>
      </c>
      <c r="C3549" t="s">
        <v>15543</v>
      </c>
      <c r="D3549" s="22">
        <v>135</v>
      </c>
      <c r="E3549" s="23">
        <f t="shared" si="126"/>
        <v>135</v>
      </c>
    </row>
    <row r="3550" spans="1:5" x14ac:dyDescent="0.25">
      <c r="A3550" t="s">
        <v>8858</v>
      </c>
      <c r="B3550" t="s">
        <v>15544</v>
      </c>
      <c r="C3550" t="s">
        <v>15545</v>
      </c>
      <c r="D3550" s="22">
        <v>135</v>
      </c>
      <c r="E3550" s="23">
        <f t="shared" si="126"/>
        <v>135</v>
      </c>
    </row>
    <row r="3551" spans="1:5" x14ac:dyDescent="0.25">
      <c r="A3551" t="s">
        <v>8858</v>
      </c>
      <c r="B3551" t="s">
        <v>15546</v>
      </c>
      <c r="C3551" t="s">
        <v>15547</v>
      </c>
      <c r="D3551" s="22">
        <v>60</v>
      </c>
      <c r="E3551" s="23">
        <f t="shared" si="126"/>
        <v>60</v>
      </c>
    </row>
    <row r="3552" spans="1:5" x14ac:dyDescent="0.25">
      <c r="A3552" t="s">
        <v>8858</v>
      </c>
      <c r="B3552" t="s">
        <v>15548</v>
      </c>
      <c r="C3552" t="s">
        <v>15549</v>
      </c>
      <c r="D3552" s="22">
        <v>30</v>
      </c>
      <c r="E3552" s="23">
        <f t="shared" si="126"/>
        <v>30</v>
      </c>
    </row>
    <row r="3553" spans="1:5" x14ac:dyDescent="0.25">
      <c r="A3553" t="s">
        <v>8858</v>
      </c>
      <c r="B3553" t="s">
        <v>15550</v>
      </c>
      <c r="C3553" t="s">
        <v>15551</v>
      </c>
      <c r="D3553" s="22">
        <v>135</v>
      </c>
      <c r="E3553" s="23">
        <f t="shared" si="126"/>
        <v>135</v>
      </c>
    </row>
    <row r="3554" spans="1:5" x14ac:dyDescent="0.25">
      <c r="A3554" t="s">
        <v>8858</v>
      </c>
      <c r="B3554" t="s">
        <v>15552</v>
      </c>
      <c r="C3554" t="s">
        <v>15553</v>
      </c>
      <c r="D3554" s="22">
        <v>135</v>
      </c>
      <c r="E3554" s="23">
        <f t="shared" si="126"/>
        <v>135</v>
      </c>
    </row>
    <row r="3555" spans="1:5" x14ac:dyDescent="0.25">
      <c r="A3555" t="s">
        <v>8858</v>
      </c>
      <c r="B3555" t="s">
        <v>15554</v>
      </c>
      <c r="C3555" t="s">
        <v>15555</v>
      </c>
      <c r="D3555" s="22">
        <v>270</v>
      </c>
      <c r="E3555" s="23">
        <f t="shared" si="126"/>
        <v>270</v>
      </c>
    </row>
    <row r="3556" spans="1:5" x14ac:dyDescent="0.25">
      <c r="A3556" t="s">
        <v>8858</v>
      </c>
      <c r="B3556" t="s">
        <v>15556</v>
      </c>
      <c r="C3556" t="s">
        <v>15557</v>
      </c>
      <c r="D3556" s="22">
        <v>135</v>
      </c>
      <c r="E3556" s="23">
        <f t="shared" si="126"/>
        <v>135</v>
      </c>
    </row>
    <row r="3557" spans="1:5" x14ac:dyDescent="0.25">
      <c r="A3557" t="s">
        <v>8858</v>
      </c>
      <c r="B3557" t="s">
        <v>15558</v>
      </c>
      <c r="C3557" t="s">
        <v>15559</v>
      </c>
      <c r="D3557" s="22">
        <v>270</v>
      </c>
      <c r="E3557" s="23">
        <f t="shared" si="126"/>
        <v>270</v>
      </c>
    </row>
    <row r="3558" spans="1:5" x14ac:dyDescent="0.25">
      <c r="A3558" t="s">
        <v>8858</v>
      </c>
      <c r="B3558" t="s">
        <v>15560</v>
      </c>
      <c r="C3558" t="s">
        <v>15561</v>
      </c>
      <c r="D3558" s="22">
        <v>255</v>
      </c>
      <c r="E3558" s="23">
        <f t="shared" si="126"/>
        <v>255</v>
      </c>
    </row>
    <row r="3559" spans="1:5" x14ac:dyDescent="0.25">
      <c r="A3559" t="s">
        <v>8858</v>
      </c>
      <c r="B3559" t="s">
        <v>15562</v>
      </c>
      <c r="C3559" t="s">
        <v>15563</v>
      </c>
      <c r="D3559" s="22">
        <v>510</v>
      </c>
      <c r="E3559" s="23">
        <f t="shared" si="126"/>
        <v>510</v>
      </c>
    </row>
    <row r="3560" spans="1:5" x14ac:dyDescent="0.25">
      <c r="A3560" t="s">
        <v>8858</v>
      </c>
      <c r="B3560" t="s">
        <v>15564</v>
      </c>
      <c r="C3560" t="s">
        <v>15565</v>
      </c>
      <c r="D3560" s="22">
        <v>255</v>
      </c>
      <c r="E3560" s="23">
        <f t="shared" si="126"/>
        <v>255</v>
      </c>
    </row>
    <row r="3561" spans="1:5" x14ac:dyDescent="0.25">
      <c r="A3561" t="s">
        <v>8858</v>
      </c>
      <c r="B3561" t="s">
        <v>15566</v>
      </c>
      <c r="C3561" t="s">
        <v>15567</v>
      </c>
      <c r="D3561" s="22">
        <v>435</v>
      </c>
      <c r="E3561" s="23">
        <f t="shared" si="126"/>
        <v>435</v>
      </c>
    </row>
    <row r="3562" spans="1:5" x14ac:dyDescent="0.25">
      <c r="A3562" t="s">
        <v>8858</v>
      </c>
      <c r="B3562" t="s">
        <v>15568</v>
      </c>
      <c r="C3562" t="s">
        <v>15569</v>
      </c>
      <c r="D3562" s="22">
        <v>255</v>
      </c>
      <c r="E3562" s="23">
        <f t="shared" si="126"/>
        <v>255</v>
      </c>
    </row>
    <row r="3563" spans="1:5" x14ac:dyDescent="0.25">
      <c r="A3563" t="s">
        <v>8858</v>
      </c>
      <c r="B3563" t="s">
        <v>15570</v>
      </c>
      <c r="C3563" t="s">
        <v>15571</v>
      </c>
      <c r="D3563" s="22">
        <v>435</v>
      </c>
      <c r="E3563" s="23">
        <f t="shared" si="126"/>
        <v>435</v>
      </c>
    </row>
    <row r="3564" spans="1:5" x14ac:dyDescent="0.25">
      <c r="A3564" t="s">
        <v>8858</v>
      </c>
      <c r="B3564" t="s">
        <v>15572</v>
      </c>
      <c r="C3564" t="s">
        <v>15573</v>
      </c>
      <c r="D3564" s="22">
        <v>1040</v>
      </c>
      <c r="E3564" s="23">
        <f t="shared" si="126"/>
        <v>1040</v>
      </c>
    </row>
    <row r="3565" spans="1:5" x14ac:dyDescent="0.25">
      <c r="A3565" t="s">
        <v>8858</v>
      </c>
      <c r="B3565" t="s">
        <v>15574</v>
      </c>
      <c r="C3565" t="s">
        <v>15575</v>
      </c>
      <c r="D3565" s="22">
        <v>1320</v>
      </c>
      <c r="E3565" s="23">
        <f t="shared" si="126"/>
        <v>1320</v>
      </c>
    </row>
    <row r="3566" spans="1:5" x14ac:dyDescent="0.25">
      <c r="A3566" t="s">
        <v>8858</v>
      </c>
      <c r="B3566" t="s">
        <v>15576</v>
      </c>
      <c r="C3566" t="s">
        <v>15577</v>
      </c>
      <c r="D3566" s="22">
        <v>3554</v>
      </c>
      <c r="E3566" s="23">
        <f t="shared" si="126"/>
        <v>3554</v>
      </c>
    </row>
    <row r="3567" spans="1:5" x14ac:dyDescent="0.25">
      <c r="A3567" t="s">
        <v>8858</v>
      </c>
      <c r="B3567" t="s">
        <v>15578</v>
      </c>
      <c r="C3567" t="s">
        <v>15579</v>
      </c>
      <c r="D3567" s="22">
        <v>5176</v>
      </c>
      <c r="E3567" s="23">
        <f t="shared" si="126"/>
        <v>5176</v>
      </c>
    </row>
    <row r="3568" spans="1:5" x14ac:dyDescent="0.25">
      <c r="A3568" t="s">
        <v>8858</v>
      </c>
      <c r="B3568" t="s">
        <v>15580</v>
      </c>
      <c r="C3568" t="s">
        <v>15581</v>
      </c>
      <c r="D3568" s="22">
        <v>3554</v>
      </c>
      <c r="E3568" s="23">
        <f t="shared" si="126"/>
        <v>3554</v>
      </c>
    </row>
    <row r="3569" spans="1:5" x14ac:dyDescent="0.25">
      <c r="A3569" t="s">
        <v>8858</v>
      </c>
      <c r="B3569" t="s">
        <v>15582</v>
      </c>
      <c r="C3569" t="s">
        <v>15583</v>
      </c>
      <c r="D3569" s="22">
        <v>5176</v>
      </c>
      <c r="E3569" s="23">
        <f t="shared" si="126"/>
        <v>5176</v>
      </c>
    </row>
    <row r="3570" spans="1:5" x14ac:dyDescent="0.25">
      <c r="A3570" t="s">
        <v>8858</v>
      </c>
      <c r="B3570" t="s">
        <v>15584</v>
      </c>
      <c r="C3570" t="s">
        <v>15585</v>
      </c>
      <c r="D3570" s="22">
        <v>7107</v>
      </c>
      <c r="E3570" s="23">
        <f t="shared" si="126"/>
        <v>7107</v>
      </c>
    </row>
    <row r="3571" spans="1:5" x14ac:dyDescent="0.25">
      <c r="A3571" t="s">
        <v>8858</v>
      </c>
      <c r="B3571" t="s">
        <v>15586</v>
      </c>
      <c r="C3571" t="s">
        <v>15587</v>
      </c>
      <c r="D3571" s="22">
        <v>10274</v>
      </c>
      <c r="E3571" s="23">
        <f t="shared" si="126"/>
        <v>10274</v>
      </c>
    </row>
    <row r="3572" spans="1:5" x14ac:dyDescent="0.25">
      <c r="A3572" t="s">
        <v>8858</v>
      </c>
      <c r="B3572" t="s">
        <v>15588</v>
      </c>
      <c r="C3572" t="s">
        <v>15589</v>
      </c>
      <c r="D3572" s="22">
        <v>7107</v>
      </c>
      <c r="E3572" s="23">
        <f t="shared" si="126"/>
        <v>7107</v>
      </c>
    </row>
    <row r="3573" spans="1:5" x14ac:dyDescent="0.25">
      <c r="A3573" t="s">
        <v>8858</v>
      </c>
      <c r="B3573" t="s">
        <v>15590</v>
      </c>
      <c r="C3573" t="s">
        <v>15591</v>
      </c>
      <c r="D3573" s="22">
        <v>10274</v>
      </c>
      <c r="E3573" s="23">
        <f t="shared" si="126"/>
        <v>10274</v>
      </c>
    </row>
    <row r="3574" spans="1:5" x14ac:dyDescent="0.25">
      <c r="A3574" t="s">
        <v>8858</v>
      </c>
      <c r="B3574" t="s">
        <v>15592</v>
      </c>
      <c r="C3574" t="s">
        <v>15593</v>
      </c>
      <c r="D3574" s="22">
        <v>19109</v>
      </c>
      <c r="E3574" s="23">
        <f t="shared" si="126"/>
        <v>19109</v>
      </c>
    </row>
    <row r="3575" spans="1:5" x14ac:dyDescent="0.25">
      <c r="A3575" t="s">
        <v>8858</v>
      </c>
      <c r="B3575" t="s">
        <v>15594</v>
      </c>
      <c r="C3575" t="s">
        <v>15595</v>
      </c>
      <c r="D3575" s="22">
        <v>12543</v>
      </c>
      <c r="E3575" s="23">
        <f t="shared" si="126"/>
        <v>12543</v>
      </c>
    </row>
    <row r="3576" spans="1:5" x14ac:dyDescent="0.25">
      <c r="A3576" t="s">
        <v>8858</v>
      </c>
      <c r="B3576" t="s">
        <v>15596</v>
      </c>
      <c r="C3576" t="s">
        <v>15597</v>
      </c>
      <c r="D3576" s="22">
        <v>3223</v>
      </c>
      <c r="E3576" s="23">
        <f t="shared" si="126"/>
        <v>3223</v>
      </c>
    </row>
    <row r="3577" spans="1:5" x14ac:dyDescent="0.25">
      <c r="A3577" t="s">
        <v>8858</v>
      </c>
      <c r="B3577" t="s">
        <v>15598</v>
      </c>
      <c r="C3577" t="s">
        <v>15599</v>
      </c>
      <c r="D3577" s="22">
        <v>12543</v>
      </c>
      <c r="E3577" s="23">
        <f t="shared" si="126"/>
        <v>12543</v>
      </c>
    </row>
    <row r="3578" spans="1:5" x14ac:dyDescent="0.25">
      <c r="A3578" t="s">
        <v>8858</v>
      </c>
      <c r="B3578" t="s">
        <v>15600</v>
      </c>
      <c r="C3578" t="s">
        <v>15601</v>
      </c>
      <c r="D3578" s="22">
        <v>15159</v>
      </c>
      <c r="E3578" s="23">
        <f t="shared" si="126"/>
        <v>15159</v>
      </c>
    </row>
    <row r="3579" spans="1:5" x14ac:dyDescent="0.25">
      <c r="A3579" t="s">
        <v>8858</v>
      </c>
      <c r="B3579" t="s">
        <v>15602</v>
      </c>
      <c r="C3579" t="s">
        <v>15603</v>
      </c>
      <c r="D3579" s="22">
        <v>15774</v>
      </c>
      <c r="E3579" s="23">
        <f t="shared" si="126"/>
        <v>15774</v>
      </c>
    </row>
    <row r="3580" spans="1:5" x14ac:dyDescent="0.25">
      <c r="A3580" t="s">
        <v>8858</v>
      </c>
      <c r="B3580" t="s">
        <v>15604</v>
      </c>
      <c r="C3580" t="s">
        <v>15605</v>
      </c>
      <c r="D3580" s="22">
        <v>6592</v>
      </c>
      <c r="E3580" s="23">
        <f t="shared" si="126"/>
        <v>6592</v>
      </c>
    </row>
    <row r="3581" spans="1:5" x14ac:dyDescent="0.25">
      <c r="A3581" t="s">
        <v>8858</v>
      </c>
      <c r="B3581" t="s">
        <v>15606</v>
      </c>
      <c r="C3581" t="s">
        <v>15607</v>
      </c>
      <c r="D3581" s="22">
        <v>7383</v>
      </c>
      <c r="E3581" s="23">
        <f t="shared" si="126"/>
        <v>7383</v>
      </c>
    </row>
    <row r="3582" spans="1:5" x14ac:dyDescent="0.25">
      <c r="A3582" t="s">
        <v>8858</v>
      </c>
      <c r="B3582" t="s">
        <v>15608</v>
      </c>
      <c r="C3582" t="s">
        <v>15609</v>
      </c>
      <c r="D3582" s="22">
        <v>4932</v>
      </c>
      <c r="E3582" s="23">
        <f t="shared" si="126"/>
        <v>4932</v>
      </c>
    </row>
    <row r="3583" spans="1:5" x14ac:dyDescent="0.25">
      <c r="A3583" t="s">
        <v>8858</v>
      </c>
      <c r="B3583" t="s">
        <v>15610</v>
      </c>
      <c r="C3583" t="s">
        <v>15611</v>
      </c>
      <c r="D3583" s="22">
        <v>7383</v>
      </c>
      <c r="E3583" s="23">
        <f t="shared" si="126"/>
        <v>7383</v>
      </c>
    </row>
    <row r="3584" spans="1:5" x14ac:dyDescent="0.25">
      <c r="A3584" t="s">
        <v>8858</v>
      </c>
      <c r="B3584" t="s">
        <v>15612</v>
      </c>
      <c r="C3584" t="s">
        <v>15613</v>
      </c>
      <c r="D3584" s="22">
        <v>7383</v>
      </c>
      <c r="E3584" s="23">
        <f t="shared" si="126"/>
        <v>7383</v>
      </c>
    </row>
    <row r="3585" spans="1:5" x14ac:dyDescent="0.25">
      <c r="A3585" t="s">
        <v>8858</v>
      </c>
      <c r="B3585" t="s">
        <v>15614</v>
      </c>
      <c r="C3585" t="s">
        <v>15615</v>
      </c>
      <c r="D3585" s="22">
        <v>666</v>
      </c>
      <c r="E3585" s="23">
        <f t="shared" si="126"/>
        <v>666</v>
      </c>
    </row>
    <row r="3586" spans="1:5" x14ac:dyDescent="0.25">
      <c r="A3586" t="s">
        <v>8858</v>
      </c>
      <c r="B3586" t="s">
        <v>15616</v>
      </c>
      <c r="C3586" t="s">
        <v>15617</v>
      </c>
      <c r="D3586" s="22">
        <v>1104</v>
      </c>
      <c r="E3586" s="23">
        <f t="shared" si="126"/>
        <v>1104</v>
      </c>
    </row>
    <row r="3587" spans="1:5" x14ac:dyDescent="0.25">
      <c r="A3587" t="s">
        <v>8858</v>
      </c>
      <c r="B3587" t="s">
        <v>15618</v>
      </c>
      <c r="C3587" t="s">
        <v>15619</v>
      </c>
      <c r="D3587" s="22">
        <v>957</v>
      </c>
      <c r="E3587" s="23">
        <f t="shared" si="126"/>
        <v>957</v>
      </c>
    </row>
    <row r="3588" spans="1:5" x14ac:dyDescent="0.25">
      <c r="A3588" t="s">
        <v>8858</v>
      </c>
      <c r="B3588" t="s">
        <v>15620</v>
      </c>
      <c r="C3588" t="s">
        <v>15621</v>
      </c>
      <c r="D3588" s="22">
        <v>3214</v>
      </c>
      <c r="E3588" s="23">
        <f t="shared" si="126"/>
        <v>3214</v>
      </c>
    </row>
    <row r="3589" spans="1:5" x14ac:dyDescent="0.25">
      <c r="A3589" t="s">
        <v>8858</v>
      </c>
      <c r="B3589" t="s">
        <v>15622</v>
      </c>
      <c r="C3589" t="s">
        <v>15623</v>
      </c>
      <c r="D3589" s="22">
        <v>12543</v>
      </c>
      <c r="E3589" s="23">
        <f t="shared" si="126"/>
        <v>12543</v>
      </c>
    </row>
    <row r="3590" spans="1:5" x14ac:dyDescent="0.25">
      <c r="A3590" t="s">
        <v>8858</v>
      </c>
      <c r="B3590" t="s">
        <v>15624</v>
      </c>
      <c r="C3590" t="s">
        <v>15625</v>
      </c>
      <c r="D3590" s="22">
        <v>3214</v>
      </c>
      <c r="E3590" s="23">
        <f t="shared" si="126"/>
        <v>3214</v>
      </c>
    </row>
    <row r="3591" spans="1:5" x14ac:dyDescent="0.25">
      <c r="A3591" t="s">
        <v>8858</v>
      </c>
      <c r="B3591" t="s">
        <v>15626</v>
      </c>
      <c r="C3591" t="s">
        <v>15627</v>
      </c>
      <c r="D3591" s="22">
        <v>9280</v>
      </c>
      <c r="E3591" s="23">
        <f t="shared" si="126"/>
        <v>9280</v>
      </c>
    </row>
    <row r="3592" spans="1:5" x14ac:dyDescent="0.25">
      <c r="A3592" t="s">
        <v>8858</v>
      </c>
      <c r="B3592" t="s">
        <v>15628</v>
      </c>
      <c r="C3592" t="s">
        <v>15629</v>
      </c>
      <c r="D3592" s="22">
        <v>4553</v>
      </c>
      <c r="E3592" s="23">
        <f t="shared" si="126"/>
        <v>4553</v>
      </c>
    </row>
    <row r="3593" spans="1:5" x14ac:dyDescent="0.25">
      <c r="A3593" t="s">
        <v>8858</v>
      </c>
      <c r="B3593" t="s">
        <v>15630</v>
      </c>
      <c r="C3593" t="s">
        <v>15631</v>
      </c>
      <c r="D3593" s="22">
        <v>13894</v>
      </c>
      <c r="E3593" s="23">
        <f t="shared" ref="E3593:E3656" si="127">D3593</f>
        <v>13894</v>
      </c>
    </row>
    <row r="3594" spans="1:5" x14ac:dyDescent="0.25">
      <c r="A3594" t="s">
        <v>8858</v>
      </c>
      <c r="B3594" t="s">
        <v>15632</v>
      </c>
      <c r="C3594" t="s">
        <v>15633</v>
      </c>
      <c r="D3594" s="22">
        <v>5980</v>
      </c>
      <c r="E3594" s="23">
        <f t="shared" si="127"/>
        <v>5980</v>
      </c>
    </row>
    <row r="3595" spans="1:5" x14ac:dyDescent="0.25">
      <c r="A3595" t="s">
        <v>8858</v>
      </c>
      <c r="B3595" t="s">
        <v>15634</v>
      </c>
      <c r="C3595" t="s">
        <v>15635</v>
      </c>
      <c r="D3595" s="22">
        <v>5980</v>
      </c>
      <c r="E3595" s="23">
        <f t="shared" si="127"/>
        <v>5980</v>
      </c>
    </row>
    <row r="3596" spans="1:5" x14ac:dyDescent="0.25">
      <c r="A3596" t="s">
        <v>8858</v>
      </c>
      <c r="B3596" t="s">
        <v>15636</v>
      </c>
      <c r="C3596" t="s">
        <v>15637</v>
      </c>
      <c r="D3596" s="22">
        <v>12800</v>
      </c>
      <c r="E3596" s="23">
        <f t="shared" si="127"/>
        <v>12800</v>
      </c>
    </row>
    <row r="3597" spans="1:5" x14ac:dyDescent="0.25">
      <c r="A3597" t="s">
        <v>8858</v>
      </c>
      <c r="B3597" t="s">
        <v>15638</v>
      </c>
      <c r="C3597" t="s">
        <v>15639</v>
      </c>
      <c r="D3597" s="22">
        <v>15360</v>
      </c>
      <c r="E3597" s="23">
        <f t="shared" si="127"/>
        <v>15360</v>
      </c>
    </row>
    <row r="3598" spans="1:5" x14ac:dyDescent="0.25">
      <c r="A3598" t="s">
        <v>8858</v>
      </c>
      <c r="B3598" t="s">
        <v>15640</v>
      </c>
      <c r="C3598" t="s">
        <v>15641</v>
      </c>
      <c r="D3598" s="22">
        <v>12800</v>
      </c>
      <c r="E3598" s="23">
        <f t="shared" si="127"/>
        <v>12800</v>
      </c>
    </row>
    <row r="3599" spans="1:5" x14ac:dyDescent="0.25">
      <c r="A3599" t="s">
        <v>8858</v>
      </c>
      <c r="B3599" t="s">
        <v>15642</v>
      </c>
      <c r="C3599" t="s">
        <v>15643</v>
      </c>
      <c r="D3599" s="22">
        <v>2754</v>
      </c>
      <c r="E3599" s="23">
        <f t="shared" si="127"/>
        <v>2754</v>
      </c>
    </row>
    <row r="3600" spans="1:5" x14ac:dyDescent="0.25">
      <c r="A3600" t="s">
        <v>8858</v>
      </c>
      <c r="B3600" t="s">
        <v>15644</v>
      </c>
      <c r="C3600" t="s">
        <v>15645</v>
      </c>
      <c r="D3600" s="22">
        <v>12168</v>
      </c>
      <c r="E3600" s="23">
        <f t="shared" si="127"/>
        <v>12168</v>
      </c>
    </row>
    <row r="3601" spans="1:5" x14ac:dyDescent="0.25">
      <c r="A3601" t="s">
        <v>8858</v>
      </c>
      <c r="B3601" t="s">
        <v>15646</v>
      </c>
      <c r="C3601" t="s">
        <v>15647</v>
      </c>
      <c r="D3601" s="22">
        <v>6535</v>
      </c>
      <c r="E3601" s="23">
        <f t="shared" si="127"/>
        <v>6535</v>
      </c>
    </row>
    <row r="3602" spans="1:5" x14ac:dyDescent="0.25">
      <c r="A3602" t="s">
        <v>8858</v>
      </c>
      <c r="B3602" t="s">
        <v>15648</v>
      </c>
      <c r="C3602" t="s">
        <v>15649</v>
      </c>
      <c r="D3602" s="22">
        <v>5986</v>
      </c>
      <c r="E3602" s="23">
        <f t="shared" si="127"/>
        <v>5986</v>
      </c>
    </row>
    <row r="3603" spans="1:5" x14ac:dyDescent="0.25">
      <c r="A3603" t="s">
        <v>8858</v>
      </c>
      <c r="B3603" t="s">
        <v>15650</v>
      </c>
      <c r="C3603" t="s">
        <v>15651</v>
      </c>
      <c r="D3603" s="22">
        <v>5370</v>
      </c>
      <c r="E3603" s="23">
        <f t="shared" si="127"/>
        <v>5370</v>
      </c>
    </row>
    <row r="3604" spans="1:5" x14ac:dyDescent="0.25">
      <c r="A3604" t="s">
        <v>8713</v>
      </c>
      <c r="B3604" t="s">
        <v>15652</v>
      </c>
      <c r="C3604" t="s">
        <v>15653</v>
      </c>
      <c r="D3604" s="22">
        <v>105</v>
      </c>
      <c r="E3604" s="23">
        <f t="shared" si="127"/>
        <v>105</v>
      </c>
    </row>
    <row r="3605" spans="1:5" x14ac:dyDescent="0.25">
      <c r="A3605" t="s">
        <v>8713</v>
      </c>
      <c r="B3605" t="s">
        <v>15654</v>
      </c>
      <c r="C3605" t="s">
        <v>15655</v>
      </c>
      <c r="D3605" s="22">
        <v>750</v>
      </c>
      <c r="E3605" s="23">
        <f t="shared" si="127"/>
        <v>750</v>
      </c>
    </row>
    <row r="3606" spans="1:5" x14ac:dyDescent="0.25">
      <c r="A3606" t="s">
        <v>8713</v>
      </c>
      <c r="B3606" t="s">
        <v>15656</v>
      </c>
      <c r="C3606" t="s">
        <v>15657</v>
      </c>
      <c r="D3606" s="22">
        <v>15000</v>
      </c>
      <c r="E3606" s="23">
        <f t="shared" si="127"/>
        <v>15000</v>
      </c>
    </row>
    <row r="3607" spans="1:5" x14ac:dyDescent="0.25">
      <c r="A3607" t="s">
        <v>8713</v>
      </c>
      <c r="B3607" t="s">
        <v>15658</v>
      </c>
      <c r="C3607" t="s">
        <v>15659</v>
      </c>
      <c r="D3607" s="22">
        <v>1013</v>
      </c>
      <c r="E3607" s="23">
        <f t="shared" si="127"/>
        <v>1013</v>
      </c>
    </row>
    <row r="3608" spans="1:5" x14ac:dyDescent="0.25">
      <c r="A3608" t="s">
        <v>8713</v>
      </c>
      <c r="B3608" t="s">
        <v>15660</v>
      </c>
      <c r="C3608" t="s">
        <v>15661</v>
      </c>
      <c r="D3608" s="22">
        <v>4500</v>
      </c>
      <c r="E3608" s="23">
        <f t="shared" si="127"/>
        <v>4500</v>
      </c>
    </row>
    <row r="3609" spans="1:5" x14ac:dyDescent="0.25">
      <c r="A3609" t="s">
        <v>8713</v>
      </c>
      <c r="B3609" t="s">
        <v>15662</v>
      </c>
      <c r="C3609" t="s">
        <v>15663</v>
      </c>
      <c r="D3609" s="22">
        <v>225</v>
      </c>
      <c r="E3609" s="23">
        <f t="shared" si="127"/>
        <v>225</v>
      </c>
    </row>
    <row r="3610" spans="1:5" x14ac:dyDescent="0.25">
      <c r="A3610" t="s">
        <v>8713</v>
      </c>
      <c r="B3610" t="s">
        <v>15664</v>
      </c>
      <c r="C3610" t="s">
        <v>15665</v>
      </c>
      <c r="D3610" s="22">
        <v>1500</v>
      </c>
      <c r="E3610" s="23">
        <f t="shared" si="127"/>
        <v>1500</v>
      </c>
    </row>
    <row r="3611" spans="1:5" x14ac:dyDescent="0.25">
      <c r="A3611" t="s">
        <v>8713</v>
      </c>
      <c r="B3611" t="s">
        <v>15666</v>
      </c>
      <c r="C3611" t="s">
        <v>15667</v>
      </c>
      <c r="D3611" s="22">
        <v>6600</v>
      </c>
      <c r="E3611" s="23">
        <f t="shared" si="127"/>
        <v>6600</v>
      </c>
    </row>
    <row r="3612" spans="1:5" x14ac:dyDescent="0.25">
      <c r="A3612" t="s">
        <v>8713</v>
      </c>
      <c r="B3612" t="s">
        <v>15668</v>
      </c>
      <c r="C3612" t="s">
        <v>15669</v>
      </c>
      <c r="D3612" s="22">
        <v>53</v>
      </c>
      <c r="E3612" s="23">
        <f t="shared" si="127"/>
        <v>53</v>
      </c>
    </row>
    <row r="3613" spans="1:5" x14ac:dyDescent="0.25">
      <c r="A3613" t="s">
        <v>8713</v>
      </c>
      <c r="B3613" t="s">
        <v>15670</v>
      </c>
      <c r="C3613" t="s">
        <v>15671</v>
      </c>
      <c r="D3613" s="22">
        <v>398</v>
      </c>
      <c r="E3613" s="23">
        <f t="shared" si="127"/>
        <v>398</v>
      </c>
    </row>
    <row r="3614" spans="1:5" x14ac:dyDescent="0.25">
      <c r="A3614" t="s">
        <v>8713</v>
      </c>
      <c r="B3614" t="s">
        <v>15672</v>
      </c>
      <c r="C3614" t="s">
        <v>15673</v>
      </c>
      <c r="D3614" s="22">
        <v>2625</v>
      </c>
      <c r="E3614" s="23">
        <f t="shared" si="127"/>
        <v>2625</v>
      </c>
    </row>
    <row r="3615" spans="1:5" x14ac:dyDescent="0.25">
      <c r="A3615" t="s">
        <v>8713</v>
      </c>
      <c r="B3615" t="s">
        <v>15674</v>
      </c>
      <c r="C3615" t="s">
        <v>15675</v>
      </c>
      <c r="D3615" s="22">
        <v>9750</v>
      </c>
      <c r="E3615" s="23">
        <f t="shared" si="127"/>
        <v>9750</v>
      </c>
    </row>
    <row r="3616" spans="1:5" x14ac:dyDescent="0.25">
      <c r="A3616" t="s">
        <v>8858</v>
      </c>
      <c r="B3616" t="s">
        <v>15676</v>
      </c>
      <c r="C3616" t="s">
        <v>15677</v>
      </c>
      <c r="D3616" s="22">
        <v>750</v>
      </c>
      <c r="E3616" s="23">
        <f t="shared" si="127"/>
        <v>750</v>
      </c>
    </row>
    <row r="3617" spans="1:5" x14ac:dyDescent="0.25">
      <c r="A3617" t="s">
        <v>8858</v>
      </c>
      <c r="B3617" t="s">
        <v>15678</v>
      </c>
      <c r="C3617" t="s">
        <v>15679</v>
      </c>
      <c r="D3617" s="22">
        <v>7150</v>
      </c>
      <c r="E3617" s="23">
        <f t="shared" si="127"/>
        <v>7150</v>
      </c>
    </row>
    <row r="3618" spans="1:5" x14ac:dyDescent="0.25">
      <c r="A3618" t="s">
        <v>8858</v>
      </c>
      <c r="B3618" t="s">
        <v>15680</v>
      </c>
      <c r="C3618" t="s">
        <v>15681</v>
      </c>
      <c r="D3618" s="22">
        <v>430</v>
      </c>
      <c r="E3618" s="23">
        <f t="shared" si="127"/>
        <v>430</v>
      </c>
    </row>
    <row r="3619" spans="1:5" x14ac:dyDescent="0.25">
      <c r="A3619" t="s">
        <v>8858</v>
      </c>
      <c r="B3619" t="s">
        <v>15682</v>
      </c>
      <c r="C3619" t="s">
        <v>15683</v>
      </c>
      <c r="D3619" s="22">
        <v>4465</v>
      </c>
      <c r="E3619" s="23">
        <f t="shared" si="127"/>
        <v>4465</v>
      </c>
    </row>
    <row r="3620" spans="1:5" x14ac:dyDescent="0.25">
      <c r="A3620" t="s">
        <v>8858</v>
      </c>
      <c r="B3620" t="s">
        <v>15684</v>
      </c>
      <c r="C3620" t="s">
        <v>15685</v>
      </c>
      <c r="D3620" s="22">
        <v>122</v>
      </c>
      <c r="E3620" s="23">
        <f t="shared" si="127"/>
        <v>122</v>
      </c>
    </row>
    <row r="3621" spans="1:5" x14ac:dyDescent="0.25">
      <c r="A3621" t="s">
        <v>8858</v>
      </c>
      <c r="B3621" t="s">
        <v>15686</v>
      </c>
      <c r="C3621" t="s">
        <v>15687</v>
      </c>
      <c r="D3621" s="22">
        <v>163</v>
      </c>
      <c r="E3621" s="23">
        <f t="shared" si="127"/>
        <v>163</v>
      </c>
    </row>
    <row r="3622" spans="1:5" x14ac:dyDescent="0.25">
      <c r="A3622" t="s">
        <v>8858</v>
      </c>
      <c r="B3622" t="s">
        <v>15688</v>
      </c>
      <c r="C3622" t="s">
        <v>15689</v>
      </c>
      <c r="D3622" s="22">
        <v>194</v>
      </c>
      <c r="E3622" s="23">
        <f t="shared" si="127"/>
        <v>194</v>
      </c>
    </row>
    <row r="3623" spans="1:5" x14ac:dyDescent="0.25">
      <c r="A3623" t="s">
        <v>8858</v>
      </c>
      <c r="B3623" t="s">
        <v>15690</v>
      </c>
      <c r="C3623" t="s">
        <v>15691</v>
      </c>
      <c r="D3623" s="22">
        <v>203</v>
      </c>
      <c r="E3623" s="23">
        <f t="shared" si="127"/>
        <v>203</v>
      </c>
    </row>
    <row r="3624" spans="1:5" x14ac:dyDescent="0.25">
      <c r="A3624" t="s">
        <v>8858</v>
      </c>
      <c r="B3624" t="s">
        <v>15692</v>
      </c>
      <c r="C3624" t="s">
        <v>15693</v>
      </c>
      <c r="D3624" s="22">
        <v>67</v>
      </c>
      <c r="E3624" s="23">
        <f t="shared" si="127"/>
        <v>67</v>
      </c>
    </row>
    <row r="3625" spans="1:5" x14ac:dyDescent="0.25">
      <c r="A3625" t="s">
        <v>8858</v>
      </c>
      <c r="B3625" t="s">
        <v>15694</v>
      </c>
      <c r="C3625" t="s">
        <v>15695</v>
      </c>
      <c r="D3625" s="22">
        <v>107</v>
      </c>
      <c r="E3625" s="23">
        <f t="shared" si="127"/>
        <v>107</v>
      </c>
    </row>
    <row r="3626" spans="1:5" x14ac:dyDescent="0.25">
      <c r="A3626" t="s">
        <v>8858</v>
      </c>
      <c r="B3626" t="s">
        <v>15696</v>
      </c>
      <c r="C3626" t="s">
        <v>15697</v>
      </c>
      <c r="D3626" s="22">
        <v>47</v>
      </c>
      <c r="E3626" s="23">
        <f t="shared" si="127"/>
        <v>47</v>
      </c>
    </row>
    <row r="3627" spans="1:5" x14ac:dyDescent="0.25">
      <c r="A3627" t="s">
        <v>8858</v>
      </c>
      <c r="B3627" t="s">
        <v>15698</v>
      </c>
      <c r="C3627" t="s">
        <v>15699</v>
      </c>
      <c r="D3627" s="22">
        <v>46</v>
      </c>
      <c r="E3627" s="23">
        <f t="shared" si="127"/>
        <v>46</v>
      </c>
    </row>
    <row r="3628" spans="1:5" x14ac:dyDescent="0.25">
      <c r="A3628" t="s">
        <v>8858</v>
      </c>
      <c r="B3628" t="s">
        <v>15700</v>
      </c>
      <c r="C3628" t="s">
        <v>15701</v>
      </c>
      <c r="D3628" s="22">
        <v>71</v>
      </c>
      <c r="E3628" s="23">
        <f t="shared" si="127"/>
        <v>71</v>
      </c>
    </row>
    <row r="3629" spans="1:5" x14ac:dyDescent="0.25">
      <c r="A3629" t="s">
        <v>8858</v>
      </c>
      <c r="B3629" t="s">
        <v>15702</v>
      </c>
      <c r="C3629" t="s">
        <v>15703</v>
      </c>
      <c r="D3629" s="22">
        <v>88</v>
      </c>
      <c r="E3629" s="23">
        <f t="shared" si="127"/>
        <v>88</v>
      </c>
    </row>
    <row r="3630" spans="1:5" x14ac:dyDescent="0.25">
      <c r="A3630" t="s">
        <v>8858</v>
      </c>
      <c r="B3630" t="s">
        <v>15704</v>
      </c>
      <c r="C3630" t="s">
        <v>15705</v>
      </c>
      <c r="D3630" s="22">
        <v>337</v>
      </c>
      <c r="E3630" s="23">
        <f t="shared" si="127"/>
        <v>337</v>
      </c>
    </row>
    <row r="3631" spans="1:5" x14ac:dyDescent="0.25">
      <c r="A3631" t="s">
        <v>8858</v>
      </c>
      <c r="B3631" t="s">
        <v>15706</v>
      </c>
      <c r="C3631" t="s">
        <v>15707</v>
      </c>
      <c r="D3631" s="22">
        <v>375</v>
      </c>
      <c r="E3631" s="23">
        <f t="shared" si="127"/>
        <v>375</v>
      </c>
    </row>
    <row r="3632" spans="1:5" x14ac:dyDescent="0.25">
      <c r="A3632" t="s">
        <v>8858</v>
      </c>
      <c r="B3632" t="s">
        <v>15708</v>
      </c>
      <c r="C3632" t="s">
        <v>15709</v>
      </c>
      <c r="D3632" s="22">
        <v>377</v>
      </c>
      <c r="E3632" s="23">
        <f t="shared" si="127"/>
        <v>377</v>
      </c>
    </row>
    <row r="3633" spans="1:5" x14ac:dyDescent="0.25">
      <c r="A3633" t="s">
        <v>8858</v>
      </c>
      <c r="B3633" t="s">
        <v>15710</v>
      </c>
      <c r="C3633" t="s">
        <v>15711</v>
      </c>
      <c r="D3633" s="22">
        <v>115</v>
      </c>
      <c r="E3633" s="23">
        <f t="shared" si="127"/>
        <v>115</v>
      </c>
    </row>
    <row r="3634" spans="1:5" x14ac:dyDescent="0.25">
      <c r="A3634" t="s">
        <v>8858</v>
      </c>
      <c r="B3634" t="s">
        <v>15712</v>
      </c>
      <c r="C3634" t="s">
        <v>15713</v>
      </c>
      <c r="D3634" s="22">
        <v>156</v>
      </c>
      <c r="E3634" s="23">
        <f t="shared" si="127"/>
        <v>156</v>
      </c>
    </row>
    <row r="3635" spans="1:5" x14ac:dyDescent="0.25">
      <c r="A3635" t="s">
        <v>8858</v>
      </c>
      <c r="B3635" t="s">
        <v>15714</v>
      </c>
      <c r="C3635" t="s">
        <v>15715</v>
      </c>
      <c r="D3635" s="22">
        <v>74</v>
      </c>
      <c r="E3635" s="23">
        <f t="shared" si="127"/>
        <v>74</v>
      </c>
    </row>
    <row r="3636" spans="1:5" x14ac:dyDescent="0.25">
      <c r="A3636" t="s">
        <v>8858</v>
      </c>
      <c r="B3636" t="s">
        <v>15716</v>
      </c>
      <c r="C3636" t="s">
        <v>15717</v>
      </c>
      <c r="D3636" s="22">
        <v>114</v>
      </c>
      <c r="E3636" s="23">
        <f t="shared" si="127"/>
        <v>114</v>
      </c>
    </row>
    <row r="3637" spans="1:5" x14ac:dyDescent="0.25">
      <c r="A3637" t="s">
        <v>8858</v>
      </c>
      <c r="B3637" t="s">
        <v>15718</v>
      </c>
      <c r="C3637" t="s">
        <v>15719</v>
      </c>
      <c r="D3637" s="22">
        <v>52</v>
      </c>
      <c r="E3637" s="23">
        <f t="shared" si="127"/>
        <v>52</v>
      </c>
    </row>
    <row r="3638" spans="1:5" x14ac:dyDescent="0.25">
      <c r="A3638" t="s">
        <v>8858</v>
      </c>
      <c r="B3638" t="s">
        <v>15720</v>
      </c>
      <c r="C3638" t="s">
        <v>15721</v>
      </c>
      <c r="D3638" s="22">
        <v>92</v>
      </c>
      <c r="E3638" s="23">
        <f t="shared" si="127"/>
        <v>92</v>
      </c>
    </row>
    <row r="3639" spans="1:5" x14ac:dyDescent="0.25">
      <c r="A3639" t="s">
        <v>8858</v>
      </c>
      <c r="B3639" t="s">
        <v>15722</v>
      </c>
      <c r="C3639" t="s">
        <v>15723</v>
      </c>
      <c r="D3639" s="22">
        <v>41</v>
      </c>
      <c r="E3639" s="23">
        <f t="shared" si="127"/>
        <v>41</v>
      </c>
    </row>
    <row r="3640" spans="1:5" x14ac:dyDescent="0.25">
      <c r="A3640" t="s">
        <v>8858</v>
      </c>
      <c r="B3640" t="s">
        <v>15724</v>
      </c>
      <c r="C3640" t="s">
        <v>15725</v>
      </c>
      <c r="D3640" s="22">
        <v>81</v>
      </c>
      <c r="E3640" s="23">
        <f t="shared" si="127"/>
        <v>81</v>
      </c>
    </row>
    <row r="3641" spans="1:5" x14ac:dyDescent="0.25">
      <c r="A3641" t="s">
        <v>8858</v>
      </c>
      <c r="B3641" t="s">
        <v>15726</v>
      </c>
      <c r="C3641" t="s">
        <v>15727</v>
      </c>
      <c r="D3641" s="22">
        <v>105</v>
      </c>
      <c r="E3641" s="23">
        <f t="shared" si="127"/>
        <v>105</v>
      </c>
    </row>
    <row r="3642" spans="1:5" x14ac:dyDescent="0.25">
      <c r="A3642" t="s">
        <v>8858</v>
      </c>
      <c r="B3642" t="s">
        <v>15728</v>
      </c>
      <c r="C3642" t="s">
        <v>15729</v>
      </c>
      <c r="D3642" s="22">
        <v>84</v>
      </c>
      <c r="E3642" s="23">
        <f t="shared" si="127"/>
        <v>84</v>
      </c>
    </row>
    <row r="3643" spans="1:5" x14ac:dyDescent="0.25">
      <c r="A3643" t="s">
        <v>8858</v>
      </c>
      <c r="B3643" t="s">
        <v>15730</v>
      </c>
      <c r="C3643" t="s">
        <v>15731</v>
      </c>
      <c r="D3643" s="22">
        <v>108</v>
      </c>
      <c r="E3643" s="23">
        <f t="shared" si="127"/>
        <v>108</v>
      </c>
    </row>
    <row r="3644" spans="1:5" x14ac:dyDescent="0.25">
      <c r="A3644" t="s">
        <v>8858</v>
      </c>
      <c r="B3644" t="s">
        <v>15732</v>
      </c>
      <c r="C3644" t="s">
        <v>15733</v>
      </c>
      <c r="D3644" s="22">
        <v>209</v>
      </c>
      <c r="E3644" s="23">
        <f t="shared" si="127"/>
        <v>209</v>
      </c>
    </row>
    <row r="3645" spans="1:5" x14ac:dyDescent="0.25">
      <c r="A3645" t="s">
        <v>8858</v>
      </c>
      <c r="B3645" t="s">
        <v>15734</v>
      </c>
      <c r="C3645" t="s">
        <v>15735</v>
      </c>
      <c r="D3645" s="22">
        <v>151</v>
      </c>
      <c r="E3645" s="23">
        <f t="shared" si="127"/>
        <v>151</v>
      </c>
    </row>
    <row r="3646" spans="1:5" x14ac:dyDescent="0.25">
      <c r="A3646" t="s">
        <v>8858</v>
      </c>
      <c r="B3646" t="s">
        <v>15736</v>
      </c>
      <c r="C3646" t="s">
        <v>15737</v>
      </c>
      <c r="D3646" s="22">
        <v>151</v>
      </c>
      <c r="E3646" s="23">
        <f t="shared" si="127"/>
        <v>151</v>
      </c>
    </row>
    <row r="3647" spans="1:5" x14ac:dyDescent="0.25">
      <c r="A3647" t="s">
        <v>8858</v>
      </c>
      <c r="B3647" t="s">
        <v>15738</v>
      </c>
      <c r="C3647" t="s">
        <v>15739</v>
      </c>
      <c r="D3647" s="22">
        <v>376</v>
      </c>
      <c r="E3647" s="23">
        <f t="shared" si="127"/>
        <v>376</v>
      </c>
    </row>
    <row r="3648" spans="1:5" x14ac:dyDescent="0.25">
      <c r="A3648" t="s">
        <v>8858</v>
      </c>
      <c r="B3648" t="s">
        <v>15740</v>
      </c>
      <c r="C3648" t="s">
        <v>15741</v>
      </c>
      <c r="D3648" s="22">
        <v>142</v>
      </c>
      <c r="E3648" s="23">
        <f t="shared" si="127"/>
        <v>142</v>
      </c>
    </row>
    <row r="3649" spans="1:5" x14ac:dyDescent="0.25">
      <c r="A3649" t="s">
        <v>8858</v>
      </c>
      <c r="B3649" t="s">
        <v>15742</v>
      </c>
      <c r="C3649" t="s">
        <v>15743</v>
      </c>
      <c r="D3649" s="22">
        <v>247</v>
      </c>
      <c r="E3649" s="23">
        <f t="shared" si="127"/>
        <v>247</v>
      </c>
    </row>
    <row r="3650" spans="1:5" x14ac:dyDescent="0.25">
      <c r="A3650" t="s">
        <v>8858</v>
      </c>
      <c r="B3650" t="s">
        <v>15744</v>
      </c>
      <c r="C3650" t="s">
        <v>15745</v>
      </c>
      <c r="D3650" s="22">
        <v>119</v>
      </c>
      <c r="E3650" s="23">
        <f t="shared" si="127"/>
        <v>119</v>
      </c>
    </row>
    <row r="3651" spans="1:5" x14ac:dyDescent="0.25">
      <c r="A3651" t="s">
        <v>8858</v>
      </c>
      <c r="B3651" t="s">
        <v>15746</v>
      </c>
      <c r="C3651" t="s">
        <v>15747</v>
      </c>
      <c r="D3651" s="22">
        <v>213</v>
      </c>
      <c r="E3651" s="23">
        <f t="shared" si="127"/>
        <v>213</v>
      </c>
    </row>
    <row r="3652" spans="1:5" x14ac:dyDescent="0.25">
      <c r="A3652" t="s">
        <v>8858</v>
      </c>
      <c r="B3652" t="s">
        <v>15748</v>
      </c>
      <c r="C3652" t="s">
        <v>15749</v>
      </c>
      <c r="D3652" s="22">
        <v>619</v>
      </c>
      <c r="E3652" s="23">
        <f t="shared" si="127"/>
        <v>619</v>
      </c>
    </row>
    <row r="3653" spans="1:5" x14ac:dyDescent="0.25">
      <c r="A3653" t="s">
        <v>8858</v>
      </c>
      <c r="B3653" t="s">
        <v>15750</v>
      </c>
      <c r="C3653" t="s">
        <v>15751</v>
      </c>
      <c r="D3653" s="22">
        <v>678</v>
      </c>
      <c r="E3653" s="23">
        <f t="shared" si="127"/>
        <v>678</v>
      </c>
    </row>
    <row r="3654" spans="1:5" x14ac:dyDescent="0.25">
      <c r="A3654" t="s">
        <v>8858</v>
      </c>
      <c r="B3654" t="s">
        <v>15752</v>
      </c>
      <c r="C3654" t="s">
        <v>15753</v>
      </c>
      <c r="D3654" s="22">
        <v>821</v>
      </c>
      <c r="E3654" s="23">
        <f t="shared" si="127"/>
        <v>821</v>
      </c>
    </row>
    <row r="3655" spans="1:5" x14ac:dyDescent="0.25">
      <c r="A3655" t="s">
        <v>8858</v>
      </c>
      <c r="B3655" t="s">
        <v>15754</v>
      </c>
      <c r="C3655" t="s">
        <v>15755</v>
      </c>
      <c r="D3655" s="22">
        <v>530</v>
      </c>
      <c r="E3655" s="23">
        <f t="shared" si="127"/>
        <v>530</v>
      </c>
    </row>
    <row r="3656" spans="1:5" x14ac:dyDescent="0.25">
      <c r="A3656" t="s">
        <v>8858</v>
      </c>
      <c r="B3656" t="s">
        <v>15756</v>
      </c>
      <c r="C3656" t="s">
        <v>15757</v>
      </c>
      <c r="D3656" s="22">
        <v>1890</v>
      </c>
      <c r="E3656" s="23">
        <f t="shared" si="127"/>
        <v>1890</v>
      </c>
    </row>
    <row r="3657" spans="1:5" x14ac:dyDescent="0.25">
      <c r="A3657" t="s">
        <v>8858</v>
      </c>
      <c r="B3657" t="s">
        <v>15758</v>
      </c>
      <c r="C3657" t="s">
        <v>15759</v>
      </c>
      <c r="D3657" s="22">
        <v>1890</v>
      </c>
      <c r="E3657" s="23">
        <f t="shared" ref="E3657:E3720" si="128">D3657</f>
        <v>1890</v>
      </c>
    </row>
    <row r="3658" spans="1:5" x14ac:dyDescent="0.25">
      <c r="A3658" t="s">
        <v>8858</v>
      </c>
      <c r="B3658" t="s">
        <v>15760</v>
      </c>
      <c r="C3658" t="s">
        <v>15761</v>
      </c>
      <c r="D3658" s="22">
        <v>7138</v>
      </c>
      <c r="E3658" s="23">
        <f t="shared" si="128"/>
        <v>7138</v>
      </c>
    </row>
    <row r="3659" spans="1:5" x14ac:dyDescent="0.25">
      <c r="A3659" t="s">
        <v>8858</v>
      </c>
      <c r="B3659" t="s">
        <v>15762</v>
      </c>
      <c r="C3659" t="s">
        <v>15763</v>
      </c>
      <c r="D3659" s="22">
        <v>7407</v>
      </c>
      <c r="E3659" s="23">
        <f t="shared" si="128"/>
        <v>7407</v>
      </c>
    </row>
    <row r="3660" spans="1:5" x14ac:dyDescent="0.25">
      <c r="A3660" t="s">
        <v>8858</v>
      </c>
      <c r="B3660" t="s">
        <v>15764</v>
      </c>
      <c r="C3660" t="s">
        <v>15765</v>
      </c>
      <c r="D3660" s="22">
        <v>7138</v>
      </c>
      <c r="E3660" s="23">
        <f t="shared" si="128"/>
        <v>7138</v>
      </c>
    </row>
    <row r="3661" spans="1:5" x14ac:dyDescent="0.25">
      <c r="A3661" t="s">
        <v>8858</v>
      </c>
      <c r="B3661" t="s">
        <v>15766</v>
      </c>
      <c r="C3661" t="s">
        <v>15767</v>
      </c>
      <c r="D3661" s="22">
        <v>7138</v>
      </c>
      <c r="E3661" s="23">
        <f t="shared" si="128"/>
        <v>7138</v>
      </c>
    </row>
    <row r="3662" spans="1:5" x14ac:dyDescent="0.25">
      <c r="A3662" t="s">
        <v>8858</v>
      </c>
      <c r="B3662" t="s">
        <v>15768</v>
      </c>
      <c r="C3662" t="s">
        <v>15769</v>
      </c>
      <c r="D3662" s="22">
        <v>7138</v>
      </c>
      <c r="E3662" s="23">
        <f t="shared" si="128"/>
        <v>7138</v>
      </c>
    </row>
    <row r="3663" spans="1:5" x14ac:dyDescent="0.25">
      <c r="A3663" t="s">
        <v>8858</v>
      </c>
      <c r="B3663" t="s">
        <v>15770</v>
      </c>
      <c r="C3663" t="s">
        <v>15771</v>
      </c>
      <c r="D3663" s="22">
        <v>7852</v>
      </c>
      <c r="E3663" s="23">
        <f t="shared" si="128"/>
        <v>7852</v>
      </c>
    </row>
    <row r="3664" spans="1:5" x14ac:dyDescent="0.25">
      <c r="A3664" t="s">
        <v>8858</v>
      </c>
      <c r="B3664" t="s">
        <v>15772</v>
      </c>
      <c r="C3664" t="s">
        <v>15773</v>
      </c>
      <c r="D3664" s="22">
        <v>8041</v>
      </c>
      <c r="E3664" s="23">
        <f t="shared" si="128"/>
        <v>8041</v>
      </c>
    </row>
    <row r="3665" spans="1:5" x14ac:dyDescent="0.25">
      <c r="A3665" t="s">
        <v>8858</v>
      </c>
      <c r="B3665" t="s">
        <v>15774</v>
      </c>
      <c r="C3665" t="s">
        <v>15775</v>
      </c>
      <c r="D3665" s="22">
        <v>7852</v>
      </c>
      <c r="E3665" s="23">
        <f t="shared" si="128"/>
        <v>7852</v>
      </c>
    </row>
    <row r="3666" spans="1:5" x14ac:dyDescent="0.25">
      <c r="A3666" t="s">
        <v>8858</v>
      </c>
      <c r="B3666" t="s">
        <v>15776</v>
      </c>
      <c r="C3666" t="s">
        <v>15777</v>
      </c>
      <c r="D3666" s="22">
        <v>7852</v>
      </c>
      <c r="E3666" s="23">
        <f t="shared" si="128"/>
        <v>7852</v>
      </c>
    </row>
    <row r="3667" spans="1:5" x14ac:dyDescent="0.25">
      <c r="A3667" t="s">
        <v>8858</v>
      </c>
      <c r="B3667" t="s">
        <v>15778</v>
      </c>
      <c r="C3667" t="s">
        <v>15779</v>
      </c>
      <c r="D3667" s="22">
        <v>7852</v>
      </c>
      <c r="E3667" s="23">
        <f t="shared" si="128"/>
        <v>7852</v>
      </c>
    </row>
    <row r="3668" spans="1:5" x14ac:dyDescent="0.25">
      <c r="A3668" t="s">
        <v>8858</v>
      </c>
      <c r="B3668" t="s">
        <v>15780</v>
      </c>
      <c r="C3668" t="s">
        <v>15781</v>
      </c>
      <c r="D3668" s="22">
        <v>9279</v>
      </c>
      <c r="E3668" s="23">
        <f t="shared" si="128"/>
        <v>9279</v>
      </c>
    </row>
    <row r="3669" spans="1:5" x14ac:dyDescent="0.25">
      <c r="A3669" t="s">
        <v>8858</v>
      </c>
      <c r="B3669" t="s">
        <v>15782</v>
      </c>
      <c r="C3669" t="s">
        <v>15783</v>
      </c>
      <c r="D3669" s="22">
        <v>9408</v>
      </c>
      <c r="E3669" s="23">
        <f t="shared" si="128"/>
        <v>9408</v>
      </c>
    </row>
    <row r="3670" spans="1:5" x14ac:dyDescent="0.25">
      <c r="A3670" t="s">
        <v>8858</v>
      </c>
      <c r="B3670" t="s">
        <v>15784</v>
      </c>
      <c r="C3670" t="s">
        <v>15785</v>
      </c>
      <c r="D3670" s="22">
        <v>9279</v>
      </c>
      <c r="E3670" s="23">
        <f t="shared" si="128"/>
        <v>9279</v>
      </c>
    </row>
    <row r="3671" spans="1:5" x14ac:dyDescent="0.25">
      <c r="A3671" t="s">
        <v>8858</v>
      </c>
      <c r="B3671" t="s">
        <v>15786</v>
      </c>
      <c r="C3671" t="s">
        <v>15787</v>
      </c>
      <c r="D3671" s="22">
        <v>9279</v>
      </c>
      <c r="E3671" s="23">
        <f t="shared" si="128"/>
        <v>9279</v>
      </c>
    </row>
    <row r="3672" spans="1:5" x14ac:dyDescent="0.25">
      <c r="A3672" t="s">
        <v>8858</v>
      </c>
      <c r="B3672" t="s">
        <v>15788</v>
      </c>
      <c r="C3672" t="s">
        <v>15789</v>
      </c>
      <c r="D3672" s="22">
        <v>9279</v>
      </c>
      <c r="E3672" s="23">
        <f t="shared" si="128"/>
        <v>9279</v>
      </c>
    </row>
    <row r="3673" spans="1:5" x14ac:dyDescent="0.25">
      <c r="A3673" t="s">
        <v>8858</v>
      </c>
      <c r="B3673" t="s">
        <v>15790</v>
      </c>
      <c r="C3673" t="s">
        <v>15791</v>
      </c>
      <c r="D3673" s="22">
        <v>2564</v>
      </c>
      <c r="E3673" s="23">
        <f t="shared" si="128"/>
        <v>2564</v>
      </c>
    </row>
    <row r="3674" spans="1:5" x14ac:dyDescent="0.25">
      <c r="A3674" t="s">
        <v>8858</v>
      </c>
      <c r="B3674" t="s">
        <v>15792</v>
      </c>
      <c r="C3674" t="s">
        <v>15793</v>
      </c>
      <c r="D3674" s="22">
        <v>2564</v>
      </c>
      <c r="E3674" s="23">
        <f t="shared" si="128"/>
        <v>2564</v>
      </c>
    </row>
    <row r="3675" spans="1:5" x14ac:dyDescent="0.25">
      <c r="A3675" t="s">
        <v>8858</v>
      </c>
      <c r="B3675" t="s">
        <v>15794</v>
      </c>
      <c r="C3675" t="s">
        <v>15795</v>
      </c>
      <c r="D3675" s="22">
        <v>4851</v>
      </c>
      <c r="E3675" s="23">
        <f t="shared" si="128"/>
        <v>4851</v>
      </c>
    </row>
    <row r="3676" spans="1:5" x14ac:dyDescent="0.25">
      <c r="A3676" t="s">
        <v>8858</v>
      </c>
      <c r="B3676" t="s">
        <v>15796</v>
      </c>
      <c r="C3676" t="s">
        <v>15797</v>
      </c>
      <c r="D3676" s="22">
        <v>4851</v>
      </c>
      <c r="E3676" s="23">
        <f t="shared" si="128"/>
        <v>4851</v>
      </c>
    </row>
    <row r="3677" spans="1:5" x14ac:dyDescent="0.25">
      <c r="A3677" t="s">
        <v>8713</v>
      </c>
      <c r="B3677" t="s">
        <v>15798</v>
      </c>
      <c r="C3677" t="s">
        <v>15799</v>
      </c>
      <c r="D3677" s="22">
        <v>2384</v>
      </c>
      <c r="E3677" s="23">
        <f t="shared" si="128"/>
        <v>2384</v>
      </c>
    </row>
    <row r="3678" spans="1:5" x14ac:dyDescent="0.25">
      <c r="A3678" t="s">
        <v>8713</v>
      </c>
      <c r="B3678" t="s">
        <v>15800</v>
      </c>
      <c r="C3678" t="s">
        <v>15801</v>
      </c>
      <c r="D3678" s="22">
        <v>1656</v>
      </c>
      <c r="E3678" s="23">
        <f t="shared" si="128"/>
        <v>1656</v>
      </c>
    </row>
    <row r="3679" spans="1:5" x14ac:dyDescent="0.25">
      <c r="A3679" t="s">
        <v>8713</v>
      </c>
      <c r="B3679" t="s">
        <v>15802</v>
      </c>
      <c r="C3679" t="s">
        <v>15803</v>
      </c>
      <c r="D3679" s="22">
        <v>3240</v>
      </c>
      <c r="E3679" s="23">
        <f t="shared" si="128"/>
        <v>3240</v>
      </c>
    </row>
    <row r="3680" spans="1:5" x14ac:dyDescent="0.25">
      <c r="A3680" t="s">
        <v>8713</v>
      </c>
      <c r="B3680" t="s">
        <v>15804</v>
      </c>
      <c r="C3680" t="s">
        <v>15805</v>
      </c>
      <c r="D3680" s="22">
        <v>3240</v>
      </c>
      <c r="E3680" s="23">
        <f t="shared" si="128"/>
        <v>3240</v>
      </c>
    </row>
    <row r="3681" spans="1:5" x14ac:dyDescent="0.25">
      <c r="A3681" t="s">
        <v>8713</v>
      </c>
      <c r="B3681" t="s">
        <v>15806</v>
      </c>
      <c r="C3681" t="s">
        <v>15807</v>
      </c>
      <c r="D3681" s="22">
        <v>3240</v>
      </c>
      <c r="E3681" s="23">
        <f t="shared" si="128"/>
        <v>3240</v>
      </c>
    </row>
    <row r="3682" spans="1:5" x14ac:dyDescent="0.25">
      <c r="A3682" t="s">
        <v>8858</v>
      </c>
      <c r="B3682" t="s">
        <v>15808</v>
      </c>
      <c r="C3682" t="s">
        <v>15809</v>
      </c>
      <c r="D3682" s="22">
        <v>12532</v>
      </c>
      <c r="E3682" s="23">
        <f t="shared" si="128"/>
        <v>12532</v>
      </c>
    </row>
    <row r="3683" spans="1:5" x14ac:dyDescent="0.25">
      <c r="A3683" t="s">
        <v>8858</v>
      </c>
      <c r="B3683" t="s">
        <v>15810</v>
      </c>
      <c r="C3683" t="s">
        <v>15811</v>
      </c>
      <c r="D3683" s="22">
        <v>8943</v>
      </c>
      <c r="E3683" s="23">
        <f t="shared" si="128"/>
        <v>8943</v>
      </c>
    </row>
    <row r="3684" spans="1:5" x14ac:dyDescent="0.25">
      <c r="A3684" t="s">
        <v>8858</v>
      </c>
      <c r="B3684" t="s">
        <v>15812</v>
      </c>
      <c r="C3684" t="s">
        <v>15813</v>
      </c>
      <c r="D3684" s="22">
        <v>14904</v>
      </c>
      <c r="E3684" s="23">
        <f t="shared" si="128"/>
        <v>14904</v>
      </c>
    </row>
    <row r="3685" spans="1:5" x14ac:dyDescent="0.25">
      <c r="A3685" t="s">
        <v>8858</v>
      </c>
      <c r="B3685" t="s">
        <v>15814</v>
      </c>
      <c r="C3685" t="s">
        <v>15815</v>
      </c>
      <c r="D3685" s="22">
        <v>18009</v>
      </c>
      <c r="E3685" s="23">
        <f t="shared" si="128"/>
        <v>18009</v>
      </c>
    </row>
    <row r="3686" spans="1:5" x14ac:dyDescent="0.25">
      <c r="A3686" t="s">
        <v>8858</v>
      </c>
      <c r="B3686" t="s">
        <v>15816</v>
      </c>
      <c r="C3686" t="s">
        <v>15817</v>
      </c>
      <c r="D3686" s="22">
        <v>21735</v>
      </c>
      <c r="E3686" s="23">
        <f t="shared" si="128"/>
        <v>21735</v>
      </c>
    </row>
    <row r="3687" spans="1:5" x14ac:dyDescent="0.25">
      <c r="A3687" t="s">
        <v>8858</v>
      </c>
      <c r="B3687" t="s">
        <v>15818</v>
      </c>
      <c r="C3687" t="s">
        <v>15819</v>
      </c>
      <c r="D3687" s="22">
        <v>21735</v>
      </c>
      <c r="E3687" s="23">
        <f t="shared" si="128"/>
        <v>21735</v>
      </c>
    </row>
    <row r="3688" spans="1:5" x14ac:dyDescent="0.25">
      <c r="A3688" t="s">
        <v>8858</v>
      </c>
      <c r="B3688" t="s">
        <v>15820</v>
      </c>
      <c r="C3688" t="s">
        <v>15821</v>
      </c>
      <c r="D3688" s="22">
        <v>10682</v>
      </c>
      <c r="E3688" s="23">
        <f t="shared" si="128"/>
        <v>10682</v>
      </c>
    </row>
    <row r="3689" spans="1:5" x14ac:dyDescent="0.25">
      <c r="A3689" t="s">
        <v>8858</v>
      </c>
      <c r="B3689" t="s">
        <v>15822</v>
      </c>
      <c r="C3689" t="s">
        <v>15823</v>
      </c>
      <c r="D3689" s="22">
        <v>19458</v>
      </c>
      <c r="E3689" s="23">
        <f t="shared" si="128"/>
        <v>19458</v>
      </c>
    </row>
    <row r="3690" spans="1:5" x14ac:dyDescent="0.25">
      <c r="A3690" t="s">
        <v>8858</v>
      </c>
      <c r="B3690" t="s">
        <v>15824</v>
      </c>
      <c r="C3690" t="s">
        <v>15825</v>
      </c>
      <c r="D3690" s="22">
        <v>23391</v>
      </c>
      <c r="E3690" s="23">
        <f t="shared" si="128"/>
        <v>23391</v>
      </c>
    </row>
    <row r="3691" spans="1:5" x14ac:dyDescent="0.25">
      <c r="A3691" t="s">
        <v>8858</v>
      </c>
      <c r="B3691" t="s">
        <v>15826</v>
      </c>
      <c r="C3691" t="s">
        <v>15827</v>
      </c>
      <c r="D3691" s="22">
        <v>28152</v>
      </c>
      <c r="E3691" s="23">
        <f t="shared" si="128"/>
        <v>28152</v>
      </c>
    </row>
    <row r="3692" spans="1:5" x14ac:dyDescent="0.25">
      <c r="A3692" t="s">
        <v>8858</v>
      </c>
      <c r="B3692" t="s">
        <v>15828</v>
      </c>
      <c r="C3692" t="s">
        <v>15829</v>
      </c>
      <c r="D3692" s="22">
        <v>2658</v>
      </c>
      <c r="E3692" s="23">
        <f t="shared" si="128"/>
        <v>2658</v>
      </c>
    </row>
    <row r="3693" spans="1:5" x14ac:dyDescent="0.25">
      <c r="A3693" t="s">
        <v>8858</v>
      </c>
      <c r="B3693" t="s">
        <v>15830</v>
      </c>
      <c r="C3693" t="s">
        <v>15831</v>
      </c>
      <c r="D3693" s="22">
        <v>2658</v>
      </c>
      <c r="E3693" s="23">
        <f t="shared" si="128"/>
        <v>2658</v>
      </c>
    </row>
    <row r="3694" spans="1:5" x14ac:dyDescent="0.25">
      <c r="A3694" t="s">
        <v>8858</v>
      </c>
      <c r="B3694" t="s">
        <v>15832</v>
      </c>
      <c r="C3694" t="s">
        <v>15833</v>
      </c>
      <c r="D3694" s="22">
        <v>2728</v>
      </c>
      <c r="E3694" s="23">
        <f t="shared" si="128"/>
        <v>2728</v>
      </c>
    </row>
    <row r="3695" spans="1:5" x14ac:dyDescent="0.25">
      <c r="A3695" t="s">
        <v>8858</v>
      </c>
      <c r="B3695" t="s">
        <v>15834</v>
      </c>
      <c r="C3695" t="s">
        <v>15835</v>
      </c>
      <c r="D3695" s="22">
        <v>5031</v>
      </c>
      <c r="E3695" s="23">
        <f t="shared" si="128"/>
        <v>5031</v>
      </c>
    </row>
    <row r="3696" spans="1:5" x14ac:dyDescent="0.25">
      <c r="A3696" t="s">
        <v>8858</v>
      </c>
      <c r="B3696" t="s">
        <v>15836</v>
      </c>
      <c r="C3696" t="s">
        <v>15837</v>
      </c>
      <c r="D3696" s="22">
        <v>7710</v>
      </c>
      <c r="E3696" s="23">
        <f t="shared" si="128"/>
        <v>7710</v>
      </c>
    </row>
    <row r="3697" spans="1:5" x14ac:dyDescent="0.25">
      <c r="A3697" t="s">
        <v>8858</v>
      </c>
      <c r="B3697" t="s">
        <v>15838</v>
      </c>
      <c r="C3697" t="s">
        <v>15839</v>
      </c>
      <c r="D3697" s="22">
        <v>9458</v>
      </c>
      <c r="E3697" s="23">
        <f t="shared" si="128"/>
        <v>9458</v>
      </c>
    </row>
    <row r="3698" spans="1:5" x14ac:dyDescent="0.25">
      <c r="A3698" t="s">
        <v>8858</v>
      </c>
      <c r="B3698" t="s">
        <v>15840</v>
      </c>
      <c r="C3698" t="s">
        <v>15841</v>
      </c>
      <c r="D3698" s="22">
        <v>16034</v>
      </c>
      <c r="E3698" s="23">
        <f t="shared" si="128"/>
        <v>16034</v>
      </c>
    </row>
    <row r="3699" spans="1:5" x14ac:dyDescent="0.25">
      <c r="A3699" t="s">
        <v>8858</v>
      </c>
      <c r="B3699" t="s">
        <v>15842</v>
      </c>
      <c r="C3699" t="s">
        <v>15843</v>
      </c>
      <c r="D3699" s="22">
        <v>6552</v>
      </c>
      <c r="E3699" s="23">
        <f t="shared" si="128"/>
        <v>6552</v>
      </c>
    </row>
    <row r="3700" spans="1:5" x14ac:dyDescent="0.25">
      <c r="A3700" t="s">
        <v>8858</v>
      </c>
      <c r="B3700" t="s">
        <v>15844</v>
      </c>
      <c r="C3700" t="s">
        <v>15845</v>
      </c>
      <c r="D3700" s="22">
        <v>6552</v>
      </c>
      <c r="E3700" s="23">
        <f t="shared" si="128"/>
        <v>6552</v>
      </c>
    </row>
    <row r="3701" spans="1:5" x14ac:dyDescent="0.25">
      <c r="A3701" t="s">
        <v>8858</v>
      </c>
      <c r="B3701" t="s">
        <v>15846</v>
      </c>
      <c r="C3701" t="s">
        <v>15847</v>
      </c>
      <c r="D3701" s="22">
        <v>6552</v>
      </c>
      <c r="E3701" s="23">
        <f t="shared" si="128"/>
        <v>6552</v>
      </c>
    </row>
    <row r="3702" spans="1:5" x14ac:dyDescent="0.25">
      <c r="A3702" t="s">
        <v>8858</v>
      </c>
      <c r="B3702" t="s">
        <v>15848</v>
      </c>
      <c r="C3702" t="s">
        <v>15849</v>
      </c>
      <c r="D3702" s="22">
        <v>1638</v>
      </c>
      <c r="E3702" s="23">
        <f t="shared" si="128"/>
        <v>1638</v>
      </c>
    </row>
    <row r="3703" spans="1:5" x14ac:dyDescent="0.25">
      <c r="A3703" t="s">
        <v>8858</v>
      </c>
      <c r="B3703" t="s">
        <v>15850</v>
      </c>
      <c r="C3703" t="s">
        <v>15851</v>
      </c>
      <c r="D3703" s="22">
        <v>1966</v>
      </c>
      <c r="E3703" s="23">
        <f t="shared" si="128"/>
        <v>1966</v>
      </c>
    </row>
    <row r="3704" spans="1:5" x14ac:dyDescent="0.25">
      <c r="A3704" t="s">
        <v>8858</v>
      </c>
      <c r="B3704" t="s">
        <v>15852</v>
      </c>
      <c r="C3704" t="s">
        <v>15853</v>
      </c>
      <c r="D3704" s="22">
        <v>2785</v>
      </c>
      <c r="E3704" s="23">
        <f t="shared" si="128"/>
        <v>2785</v>
      </c>
    </row>
    <row r="3705" spans="1:5" x14ac:dyDescent="0.25">
      <c r="A3705" t="s">
        <v>8858</v>
      </c>
      <c r="B3705" t="s">
        <v>15854</v>
      </c>
      <c r="C3705" t="s">
        <v>15855</v>
      </c>
      <c r="D3705" s="22">
        <v>3440</v>
      </c>
      <c r="E3705" s="23">
        <f t="shared" si="128"/>
        <v>3440</v>
      </c>
    </row>
    <row r="3706" spans="1:5" x14ac:dyDescent="0.25">
      <c r="A3706" t="s">
        <v>8858</v>
      </c>
      <c r="B3706" t="s">
        <v>15856</v>
      </c>
      <c r="C3706" t="s">
        <v>15857</v>
      </c>
      <c r="D3706" s="22">
        <v>3931</v>
      </c>
      <c r="E3706" s="23">
        <f t="shared" si="128"/>
        <v>3931</v>
      </c>
    </row>
    <row r="3707" spans="1:5" x14ac:dyDescent="0.25">
      <c r="A3707" t="s">
        <v>8858</v>
      </c>
      <c r="B3707" t="s">
        <v>15858</v>
      </c>
      <c r="C3707" t="s">
        <v>15859</v>
      </c>
      <c r="D3707" s="22">
        <v>2293</v>
      </c>
      <c r="E3707" s="23">
        <f t="shared" si="128"/>
        <v>2293</v>
      </c>
    </row>
    <row r="3708" spans="1:5" x14ac:dyDescent="0.25">
      <c r="A3708" t="s">
        <v>8858</v>
      </c>
      <c r="B3708" t="s">
        <v>15860</v>
      </c>
      <c r="C3708" t="s">
        <v>15861</v>
      </c>
      <c r="D3708" s="22">
        <v>2293</v>
      </c>
      <c r="E3708" s="23">
        <f t="shared" si="128"/>
        <v>2293</v>
      </c>
    </row>
    <row r="3709" spans="1:5" x14ac:dyDescent="0.25">
      <c r="A3709" t="s">
        <v>8858</v>
      </c>
      <c r="B3709" t="s">
        <v>15862</v>
      </c>
      <c r="C3709" t="s">
        <v>15863</v>
      </c>
      <c r="D3709" s="22">
        <v>3030</v>
      </c>
      <c r="E3709" s="23">
        <f t="shared" si="128"/>
        <v>3030</v>
      </c>
    </row>
    <row r="3710" spans="1:5" x14ac:dyDescent="0.25">
      <c r="A3710" t="s">
        <v>8858</v>
      </c>
      <c r="B3710" t="s">
        <v>15864</v>
      </c>
      <c r="C3710" t="s">
        <v>15865</v>
      </c>
      <c r="D3710" s="22">
        <v>3604</v>
      </c>
      <c r="E3710" s="23">
        <f t="shared" si="128"/>
        <v>3604</v>
      </c>
    </row>
    <row r="3711" spans="1:5" x14ac:dyDescent="0.25">
      <c r="A3711" t="s">
        <v>8858</v>
      </c>
      <c r="B3711" t="s">
        <v>15866</v>
      </c>
      <c r="C3711" t="s">
        <v>15867</v>
      </c>
      <c r="D3711" s="22">
        <v>4423</v>
      </c>
      <c r="E3711" s="23">
        <f t="shared" si="128"/>
        <v>4423</v>
      </c>
    </row>
    <row r="3712" spans="1:5" x14ac:dyDescent="0.25">
      <c r="A3712" t="s">
        <v>8858</v>
      </c>
      <c r="B3712" t="s">
        <v>15868</v>
      </c>
      <c r="C3712" t="s">
        <v>15869</v>
      </c>
      <c r="D3712" s="22">
        <v>5733</v>
      </c>
      <c r="E3712" s="23">
        <f t="shared" si="128"/>
        <v>5733</v>
      </c>
    </row>
    <row r="3713" spans="1:5" x14ac:dyDescent="0.25">
      <c r="A3713" t="s">
        <v>8858</v>
      </c>
      <c r="B3713" t="s">
        <v>15870</v>
      </c>
      <c r="C3713" t="s">
        <v>15871</v>
      </c>
      <c r="D3713" s="22">
        <v>3440</v>
      </c>
      <c r="E3713" s="23">
        <f t="shared" si="128"/>
        <v>3440</v>
      </c>
    </row>
    <row r="3714" spans="1:5" x14ac:dyDescent="0.25">
      <c r="A3714" t="s">
        <v>8858</v>
      </c>
      <c r="B3714" t="s">
        <v>15872</v>
      </c>
      <c r="C3714" t="s">
        <v>15873</v>
      </c>
      <c r="D3714" s="22">
        <v>10792</v>
      </c>
      <c r="E3714" s="23">
        <f t="shared" si="128"/>
        <v>10792</v>
      </c>
    </row>
    <row r="3715" spans="1:5" x14ac:dyDescent="0.25">
      <c r="A3715" t="s">
        <v>8858</v>
      </c>
      <c r="B3715" t="s">
        <v>15874</v>
      </c>
      <c r="C3715" t="s">
        <v>15875</v>
      </c>
      <c r="D3715" s="22">
        <v>11426</v>
      </c>
      <c r="E3715" s="23">
        <f t="shared" si="128"/>
        <v>11426</v>
      </c>
    </row>
    <row r="3716" spans="1:5" x14ac:dyDescent="0.25">
      <c r="A3716" t="s">
        <v>8858</v>
      </c>
      <c r="B3716" t="s">
        <v>15876</v>
      </c>
      <c r="C3716" t="s">
        <v>15877</v>
      </c>
      <c r="D3716" s="22">
        <v>15658</v>
      </c>
      <c r="E3716" s="23">
        <f t="shared" si="128"/>
        <v>15658</v>
      </c>
    </row>
    <row r="3717" spans="1:5" x14ac:dyDescent="0.25">
      <c r="A3717" t="s">
        <v>8858</v>
      </c>
      <c r="B3717" t="s">
        <v>15878</v>
      </c>
      <c r="C3717" t="s">
        <v>15879</v>
      </c>
      <c r="D3717" s="22">
        <v>14389</v>
      </c>
      <c r="E3717" s="23">
        <f t="shared" si="128"/>
        <v>14389</v>
      </c>
    </row>
    <row r="3718" spans="1:5" x14ac:dyDescent="0.25">
      <c r="A3718" t="s">
        <v>8858</v>
      </c>
      <c r="B3718" t="s">
        <v>15880</v>
      </c>
      <c r="C3718" t="s">
        <v>15881</v>
      </c>
      <c r="D3718" s="22">
        <v>12908</v>
      </c>
      <c r="E3718" s="23">
        <f t="shared" si="128"/>
        <v>12908</v>
      </c>
    </row>
    <row r="3719" spans="1:5" x14ac:dyDescent="0.25">
      <c r="A3719" t="s">
        <v>8858</v>
      </c>
      <c r="B3719" t="s">
        <v>15882</v>
      </c>
      <c r="C3719" t="s">
        <v>15883</v>
      </c>
      <c r="D3719" s="22">
        <v>14389</v>
      </c>
      <c r="E3719" s="23">
        <f t="shared" si="128"/>
        <v>14389</v>
      </c>
    </row>
    <row r="3720" spans="1:5" x14ac:dyDescent="0.25">
      <c r="A3720" t="s">
        <v>8858</v>
      </c>
      <c r="B3720" t="s">
        <v>15884</v>
      </c>
      <c r="C3720" t="s">
        <v>15885</v>
      </c>
      <c r="D3720" s="22">
        <v>10792</v>
      </c>
      <c r="E3720" s="23">
        <f t="shared" si="128"/>
        <v>10792</v>
      </c>
    </row>
    <row r="3721" spans="1:5" x14ac:dyDescent="0.25">
      <c r="A3721" t="s">
        <v>8858</v>
      </c>
      <c r="B3721" t="s">
        <v>15886</v>
      </c>
      <c r="C3721" t="s">
        <v>15887</v>
      </c>
      <c r="D3721" s="22">
        <v>13966</v>
      </c>
      <c r="E3721" s="23">
        <f t="shared" ref="E3721:E3784" si="129">D3721</f>
        <v>13966</v>
      </c>
    </row>
    <row r="3722" spans="1:5" x14ac:dyDescent="0.25">
      <c r="A3722" t="s">
        <v>8858</v>
      </c>
      <c r="B3722" t="s">
        <v>15888</v>
      </c>
      <c r="C3722" t="s">
        <v>15889</v>
      </c>
      <c r="D3722" s="22">
        <v>11934</v>
      </c>
      <c r="E3722" s="23">
        <f t="shared" si="129"/>
        <v>11934</v>
      </c>
    </row>
    <row r="3723" spans="1:5" x14ac:dyDescent="0.25">
      <c r="A3723" t="s">
        <v>8858</v>
      </c>
      <c r="B3723" t="s">
        <v>15890</v>
      </c>
      <c r="C3723" t="s">
        <v>15891</v>
      </c>
      <c r="D3723" s="22">
        <v>14600</v>
      </c>
      <c r="E3723" s="23">
        <f t="shared" si="129"/>
        <v>14600</v>
      </c>
    </row>
    <row r="3724" spans="1:5" x14ac:dyDescent="0.25">
      <c r="A3724" t="s">
        <v>8858</v>
      </c>
      <c r="B3724" t="s">
        <v>15892</v>
      </c>
      <c r="C3724" t="s">
        <v>15893</v>
      </c>
      <c r="D3724" s="22">
        <v>16378</v>
      </c>
      <c r="E3724" s="23">
        <f t="shared" si="129"/>
        <v>16378</v>
      </c>
    </row>
    <row r="3725" spans="1:5" x14ac:dyDescent="0.25">
      <c r="A3725" t="s">
        <v>8858</v>
      </c>
      <c r="B3725" t="s">
        <v>15894</v>
      </c>
      <c r="C3725" t="s">
        <v>15895</v>
      </c>
      <c r="D3725" s="22">
        <v>11003</v>
      </c>
      <c r="E3725" s="23">
        <f t="shared" si="129"/>
        <v>11003</v>
      </c>
    </row>
    <row r="3726" spans="1:5" x14ac:dyDescent="0.25">
      <c r="A3726" t="s">
        <v>8858</v>
      </c>
      <c r="B3726" t="s">
        <v>15896</v>
      </c>
      <c r="C3726" t="s">
        <v>15897</v>
      </c>
      <c r="D3726" s="22">
        <v>13119</v>
      </c>
      <c r="E3726" s="23">
        <f t="shared" si="129"/>
        <v>13119</v>
      </c>
    </row>
    <row r="3727" spans="1:5" x14ac:dyDescent="0.25">
      <c r="A3727" t="s">
        <v>8858</v>
      </c>
      <c r="B3727" t="s">
        <v>15898</v>
      </c>
      <c r="C3727" t="s">
        <v>15899</v>
      </c>
      <c r="D3727" s="22">
        <v>14600</v>
      </c>
      <c r="E3727" s="23">
        <f t="shared" si="129"/>
        <v>14600</v>
      </c>
    </row>
    <row r="3728" spans="1:5" x14ac:dyDescent="0.25">
      <c r="A3728" t="s">
        <v>8858</v>
      </c>
      <c r="B3728" t="s">
        <v>15900</v>
      </c>
      <c r="C3728" t="s">
        <v>15901</v>
      </c>
      <c r="D3728" s="22">
        <v>15743</v>
      </c>
      <c r="E3728" s="23">
        <f t="shared" si="129"/>
        <v>15743</v>
      </c>
    </row>
    <row r="3729" spans="1:5" x14ac:dyDescent="0.25">
      <c r="A3729" t="s">
        <v>8858</v>
      </c>
      <c r="B3729" t="s">
        <v>15902</v>
      </c>
      <c r="C3729" t="s">
        <v>15903</v>
      </c>
      <c r="D3729" s="22">
        <v>19002</v>
      </c>
      <c r="E3729" s="23">
        <f t="shared" si="129"/>
        <v>19002</v>
      </c>
    </row>
    <row r="3730" spans="1:5" x14ac:dyDescent="0.25">
      <c r="A3730" t="s">
        <v>8858</v>
      </c>
      <c r="B3730" t="s">
        <v>15904</v>
      </c>
      <c r="C3730" t="s">
        <v>15905</v>
      </c>
      <c r="D3730" s="22">
        <v>21456</v>
      </c>
      <c r="E3730" s="23">
        <f t="shared" si="129"/>
        <v>21456</v>
      </c>
    </row>
    <row r="3731" spans="1:5" x14ac:dyDescent="0.25">
      <c r="A3731" t="s">
        <v>8858</v>
      </c>
      <c r="B3731" t="s">
        <v>15906</v>
      </c>
      <c r="C3731" t="s">
        <v>15907</v>
      </c>
      <c r="D3731" s="22">
        <v>14389</v>
      </c>
      <c r="E3731" s="23">
        <f t="shared" si="129"/>
        <v>14389</v>
      </c>
    </row>
    <row r="3732" spans="1:5" x14ac:dyDescent="0.25">
      <c r="A3732" t="s">
        <v>8858</v>
      </c>
      <c r="B3732" t="s">
        <v>15908</v>
      </c>
      <c r="C3732" t="s">
        <v>15909</v>
      </c>
      <c r="D3732" s="22">
        <v>16928</v>
      </c>
      <c r="E3732" s="23">
        <f t="shared" si="129"/>
        <v>16928</v>
      </c>
    </row>
    <row r="3733" spans="1:5" x14ac:dyDescent="0.25">
      <c r="A3733" t="s">
        <v>8858</v>
      </c>
      <c r="B3733" t="s">
        <v>15910</v>
      </c>
      <c r="C3733" t="s">
        <v>15911</v>
      </c>
      <c r="D3733" s="22">
        <v>18748</v>
      </c>
      <c r="E3733" s="23">
        <f t="shared" si="129"/>
        <v>18748</v>
      </c>
    </row>
    <row r="3734" spans="1:5" x14ac:dyDescent="0.25">
      <c r="A3734" t="s">
        <v>8858</v>
      </c>
      <c r="B3734" t="s">
        <v>15912</v>
      </c>
      <c r="C3734" t="s">
        <v>15913</v>
      </c>
      <c r="D3734" s="22">
        <v>18630</v>
      </c>
      <c r="E3734" s="23">
        <f t="shared" si="129"/>
        <v>18630</v>
      </c>
    </row>
    <row r="3735" spans="1:5" x14ac:dyDescent="0.25">
      <c r="A3735" t="s">
        <v>8858</v>
      </c>
      <c r="B3735" t="s">
        <v>15914</v>
      </c>
      <c r="C3735" t="s">
        <v>15915</v>
      </c>
      <c r="D3735" s="22">
        <v>21528</v>
      </c>
      <c r="E3735" s="23">
        <f t="shared" si="129"/>
        <v>21528</v>
      </c>
    </row>
    <row r="3736" spans="1:5" x14ac:dyDescent="0.25">
      <c r="A3736" t="s">
        <v>8858</v>
      </c>
      <c r="B3736" t="s">
        <v>15916</v>
      </c>
      <c r="C3736" t="s">
        <v>15917</v>
      </c>
      <c r="D3736" s="22">
        <v>12484</v>
      </c>
      <c r="E3736" s="23">
        <f t="shared" si="129"/>
        <v>12484</v>
      </c>
    </row>
    <row r="3737" spans="1:5" x14ac:dyDescent="0.25">
      <c r="A3737" t="s">
        <v>8858</v>
      </c>
      <c r="B3737" t="s">
        <v>15918</v>
      </c>
      <c r="C3737" t="s">
        <v>15919</v>
      </c>
      <c r="D3737" s="22">
        <v>16928</v>
      </c>
      <c r="E3737" s="23">
        <f t="shared" si="129"/>
        <v>16928</v>
      </c>
    </row>
    <row r="3738" spans="1:5" x14ac:dyDescent="0.25">
      <c r="A3738" t="s">
        <v>8858</v>
      </c>
      <c r="B3738" t="s">
        <v>15920</v>
      </c>
      <c r="C3738" t="s">
        <v>15921</v>
      </c>
      <c r="D3738" s="22">
        <v>20525</v>
      </c>
      <c r="E3738" s="23">
        <f t="shared" si="129"/>
        <v>20525</v>
      </c>
    </row>
    <row r="3739" spans="1:5" x14ac:dyDescent="0.25">
      <c r="A3739" t="s">
        <v>8858</v>
      </c>
      <c r="B3739" t="s">
        <v>15922</v>
      </c>
      <c r="C3739" t="s">
        <v>15923</v>
      </c>
      <c r="D3739" s="22">
        <v>14904</v>
      </c>
      <c r="E3739" s="23">
        <f t="shared" si="129"/>
        <v>14904</v>
      </c>
    </row>
    <row r="3740" spans="1:5" x14ac:dyDescent="0.25">
      <c r="A3740" t="s">
        <v>8858</v>
      </c>
      <c r="B3740" t="s">
        <v>15924</v>
      </c>
      <c r="C3740" t="s">
        <v>15925</v>
      </c>
      <c r="D3740" s="22">
        <v>17802</v>
      </c>
      <c r="E3740" s="23">
        <f t="shared" si="129"/>
        <v>17802</v>
      </c>
    </row>
    <row r="3741" spans="1:5" x14ac:dyDescent="0.25">
      <c r="A3741" t="s">
        <v>8858</v>
      </c>
      <c r="B3741" t="s">
        <v>15926</v>
      </c>
      <c r="C3741" t="s">
        <v>15927</v>
      </c>
      <c r="D3741" s="22">
        <v>21528</v>
      </c>
      <c r="E3741" s="23">
        <f t="shared" si="129"/>
        <v>21528</v>
      </c>
    </row>
    <row r="3742" spans="1:5" x14ac:dyDescent="0.25">
      <c r="A3742" t="s">
        <v>8858</v>
      </c>
      <c r="B3742" t="s">
        <v>15928</v>
      </c>
      <c r="C3742" t="s">
        <v>15929</v>
      </c>
      <c r="D3742" s="22">
        <v>23184</v>
      </c>
      <c r="E3742" s="23">
        <f t="shared" si="129"/>
        <v>23184</v>
      </c>
    </row>
    <row r="3743" spans="1:5" x14ac:dyDescent="0.25">
      <c r="A3743" t="s">
        <v>8858</v>
      </c>
      <c r="B3743" t="s">
        <v>15930</v>
      </c>
      <c r="C3743" t="s">
        <v>15931</v>
      </c>
      <c r="D3743" s="22">
        <v>27945</v>
      </c>
      <c r="E3743" s="23">
        <f t="shared" si="129"/>
        <v>27945</v>
      </c>
    </row>
    <row r="3744" spans="1:5" x14ac:dyDescent="0.25">
      <c r="A3744" t="s">
        <v>8858</v>
      </c>
      <c r="B3744" t="s">
        <v>15932</v>
      </c>
      <c r="C3744" t="s">
        <v>15933</v>
      </c>
      <c r="D3744" s="22">
        <v>33741</v>
      </c>
      <c r="E3744" s="23">
        <f t="shared" si="129"/>
        <v>33741</v>
      </c>
    </row>
    <row r="3745" spans="1:5" x14ac:dyDescent="0.25">
      <c r="A3745" t="s">
        <v>8858</v>
      </c>
      <c r="B3745" t="s">
        <v>15934</v>
      </c>
      <c r="C3745" t="s">
        <v>15935</v>
      </c>
      <c r="D3745" s="22">
        <v>25875</v>
      </c>
      <c r="E3745" s="23">
        <f t="shared" si="129"/>
        <v>25875</v>
      </c>
    </row>
    <row r="3746" spans="1:5" x14ac:dyDescent="0.25">
      <c r="A3746" t="s">
        <v>8858</v>
      </c>
      <c r="B3746" t="s">
        <v>15936</v>
      </c>
      <c r="C3746" t="s">
        <v>15937</v>
      </c>
      <c r="D3746" s="22">
        <v>34155</v>
      </c>
      <c r="E3746" s="23">
        <f t="shared" si="129"/>
        <v>34155</v>
      </c>
    </row>
    <row r="3747" spans="1:5" x14ac:dyDescent="0.25">
      <c r="A3747" t="s">
        <v>8858</v>
      </c>
      <c r="B3747" t="s">
        <v>15938</v>
      </c>
      <c r="C3747" t="s">
        <v>15939</v>
      </c>
      <c r="D3747" s="22">
        <v>39960</v>
      </c>
      <c r="E3747" s="23">
        <f t="shared" si="129"/>
        <v>39960</v>
      </c>
    </row>
    <row r="3748" spans="1:5" x14ac:dyDescent="0.25">
      <c r="A3748" t="s">
        <v>8858</v>
      </c>
      <c r="B3748" t="s">
        <v>15940</v>
      </c>
      <c r="C3748" t="s">
        <v>15941</v>
      </c>
      <c r="D3748" s="22">
        <v>44298</v>
      </c>
      <c r="E3748" s="23">
        <f t="shared" si="129"/>
        <v>44298</v>
      </c>
    </row>
    <row r="3749" spans="1:5" x14ac:dyDescent="0.25">
      <c r="A3749" t="s">
        <v>8858</v>
      </c>
      <c r="B3749" t="s">
        <v>15942</v>
      </c>
      <c r="C3749" t="s">
        <v>15943</v>
      </c>
      <c r="D3749" s="22">
        <v>51858</v>
      </c>
      <c r="E3749" s="23">
        <f t="shared" si="129"/>
        <v>51858</v>
      </c>
    </row>
    <row r="3750" spans="1:5" x14ac:dyDescent="0.25">
      <c r="A3750" t="s">
        <v>8858</v>
      </c>
      <c r="B3750" t="s">
        <v>15944</v>
      </c>
      <c r="C3750" t="s">
        <v>15945</v>
      </c>
      <c r="D3750" s="22">
        <v>59418</v>
      </c>
      <c r="E3750" s="23">
        <f t="shared" si="129"/>
        <v>59418</v>
      </c>
    </row>
    <row r="3751" spans="1:5" x14ac:dyDescent="0.25">
      <c r="A3751" t="s">
        <v>8858</v>
      </c>
      <c r="B3751" t="s">
        <v>15946</v>
      </c>
      <c r="C3751" t="s">
        <v>15947</v>
      </c>
      <c r="D3751" s="22">
        <v>45630</v>
      </c>
      <c r="E3751" s="23">
        <f t="shared" si="129"/>
        <v>45630</v>
      </c>
    </row>
    <row r="3752" spans="1:5" x14ac:dyDescent="0.25">
      <c r="A3752" t="s">
        <v>8858</v>
      </c>
      <c r="B3752" t="s">
        <v>15948</v>
      </c>
      <c r="C3752" t="s">
        <v>15949</v>
      </c>
      <c r="D3752" s="22">
        <v>60444</v>
      </c>
      <c r="E3752" s="23">
        <f t="shared" si="129"/>
        <v>60444</v>
      </c>
    </row>
    <row r="3753" spans="1:5" x14ac:dyDescent="0.25">
      <c r="A3753" t="s">
        <v>8858</v>
      </c>
      <c r="B3753" t="s">
        <v>15950</v>
      </c>
      <c r="C3753" t="s">
        <v>15951</v>
      </c>
      <c r="D3753" s="22">
        <v>70704</v>
      </c>
      <c r="E3753" s="23">
        <f t="shared" si="129"/>
        <v>70704</v>
      </c>
    </row>
    <row r="3754" spans="1:5" x14ac:dyDescent="0.25">
      <c r="A3754" t="s">
        <v>8858</v>
      </c>
      <c r="B3754" t="s">
        <v>15952</v>
      </c>
      <c r="C3754" t="s">
        <v>15953</v>
      </c>
      <c r="D3754" s="22">
        <v>78660</v>
      </c>
      <c r="E3754" s="23">
        <f t="shared" si="129"/>
        <v>78660</v>
      </c>
    </row>
    <row r="3755" spans="1:5" x14ac:dyDescent="0.25">
      <c r="A3755" t="s">
        <v>8858</v>
      </c>
      <c r="B3755" t="s">
        <v>15954</v>
      </c>
      <c r="C3755" t="s">
        <v>15955</v>
      </c>
      <c r="D3755" s="22">
        <v>93048</v>
      </c>
      <c r="E3755" s="23">
        <f t="shared" si="129"/>
        <v>93048</v>
      </c>
    </row>
    <row r="3756" spans="1:5" x14ac:dyDescent="0.25">
      <c r="A3756" t="s">
        <v>8858</v>
      </c>
      <c r="B3756" t="s">
        <v>15956</v>
      </c>
      <c r="C3756" t="s">
        <v>15957</v>
      </c>
      <c r="D3756" s="22">
        <v>106561</v>
      </c>
      <c r="E3756" s="23">
        <f t="shared" si="129"/>
        <v>106561</v>
      </c>
    </row>
    <row r="3757" spans="1:5" x14ac:dyDescent="0.25">
      <c r="A3757" t="s">
        <v>8858</v>
      </c>
      <c r="B3757" t="s">
        <v>15958</v>
      </c>
      <c r="C3757" t="s">
        <v>15959</v>
      </c>
      <c r="D3757" s="22">
        <v>80964</v>
      </c>
      <c r="E3757" s="23">
        <f t="shared" si="129"/>
        <v>80964</v>
      </c>
    </row>
    <row r="3758" spans="1:5" x14ac:dyDescent="0.25">
      <c r="A3758" t="s">
        <v>8858</v>
      </c>
      <c r="B3758" t="s">
        <v>15960</v>
      </c>
      <c r="C3758" t="s">
        <v>15961</v>
      </c>
      <c r="D3758" s="22">
        <v>36267</v>
      </c>
      <c r="E3758" s="23">
        <f t="shared" si="129"/>
        <v>36267</v>
      </c>
    </row>
    <row r="3759" spans="1:5" x14ac:dyDescent="0.25">
      <c r="A3759" t="s">
        <v>8858</v>
      </c>
      <c r="B3759" t="s">
        <v>15962</v>
      </c>
      <c r="C3759" t="s">
        <v>15963</v>
      </c>
      <c r="D3759" s="22">
        <v>1480</v>
      </c>
      <c r="E3759" s="23">
        <f t="shared" si="129"/>
        <v>1480</v>
      </c>
    </row>
    <row r="3760" spans="1:5" x14ac:dyDescent="0.25">
      <c r="A3760" t="s">
        <v>8858</v>
      </c>
      <c r="B3760" t="s">
        <v>15964</v>
      </c>
      <c r="C3760" t="s">
        <v>15965</v>
      </c>
      <c r="D3760" s="22">
        <v>6552</v>
      </c>
      <c r="E3760" s="23">
        <f t="shared" si="129"/>
        <v>6552</v>
      </c>
    </row>
    <row r="3761" spans="1:5" x14ac:dyDescent="0.25">
      <c r="A3761" t="s">
        <v>8858</v>
      </c>
      <c r="B3761" t="s">
        <v>15966</v>
      </c>
      <c r="C3761" t="s">
        <v>15967</v>
      </c>
      <c r="D3761" s="22">
        <v>4213</v>
      </c>
      <c r="E3761" s="23">
        <f t="shared" si="129"/>
        <v>4213</v>
      </c>
    </row>
    <row r="3762" spans="1:5" x14ac:dyDescent="0.25">
      <c r="A3762" t="s">
        <v>8858</v>
      </c>
      <c r="B3762" t="s">
        <v>15968</v>
      </c>
      <c r="C3762" t="s">
        <v>15969</v>
      </c>
      <c r="D3762" s="22">
        <v>3960</v>
      </c>
      <c r="E3762" s="23">
        <f t="shared" si="129"/>
        <v>3960</v>
      </c>
    </row>
    <row r="3763" spans="1:5" x14ac:dyDescent="0.25">
      <c r="A3763" t="s">
        <v>8858</v>
      </c>
      <c r="B3763" t="s">
        <v>15970</v>
      </c>
      <c r="C3763" t="s">
        <v>15971</v>
      </c>
      <c r="D3763" s="22">
        <v>7560</v>
      </c>
      <c r="E3763" s="23">
        <f t="shared" si="129"/>
        <v>7560</v>
      </c>
    </row>
    <row r="3764" spans="1:5" x14ac:dyDescent="0.25">
      <c r="A3764" t="s">
        <v>8858</v>
      </c>
      <c r="B3764" t="s">
        <v>15972</v>
      </c>
      <c r="C3764" t="s">
        <v>15973</v>
      </c>
      <c r="D3764" s="22">
        <v>20315</v>
      </c>
      <c r="E3764" s="23">
        <f t="shared" si="129"/>
        <v>20315</v>
      </c>
    </row>
    <row r="3765" spans="1:5" x14ac:dyDescent="0.25">
      <c r="A3765" t="s">
        <v>8858</v>
      </c>
      <c r="B3765" t="s">
        <v>15974</v>
      </c>
      <c r="C3765" t="s">
        <v>15975</v>
      </c>
      <c r="D3765" s="22">
        <v>804</v>
      </c>
      <c r="E3765" s="23">
        <f t="shared" si="129"/>
        <v>804</v>
      </c>
    </row>
    <row r="3766" spans="1:5" x14ac:dyDescent="0.25">
      <c r="A3766" t="s">
        <v>8858</v>
      </c>
      <c r="B3766" t="s">
        <v>15976</v>
      </c>
      <c r="C3766" t="s">
        <v>15977</v>
      </c>
      <c r="D3766" s="22">
        <v>804</v>
      </c>
      <c r="E3766" s="23">
        <f t="shared" si="129"/>
        <v>804</v>
      </c>
    </row>
    <row r="3767" spans="1:5" x14ac:dyDescent="0.25">
      <c r="A3767" t="s">
        <v>8858</v>
      </c>
      <c r="B3767" t="s">
        <v>15978</v>
      </c>
      <c r="C3767" t="s">
        <v>15979</v>
      </c>
      <c r="D3767" s="22">
        <v>5418</v>
      </c>
      <c r="E3767" s="23">
        <f t="shared" si="129"/>
        <v>5418</v>
      </c>
    </row>
    <row r="3768" spans="1:5" x14ac:dyDescent="0.25">
      <c r="A3768" t="s">
        <v>8858</v>
      </c>
      <c r="B3768" t="s">
        <v>15980</v>
      </c>
      <c r="C3768" t="s">
        <v>15981</v>
      </c>
      <c r="D3768" s="22">
        <v>7388</v>
      </c>
      <c r="E3768" s="23">
        <f t="shared" si="129"/>
        <v>7388</v>
      </c>
    </row>
    <row r="3769" spans="1:5" x14ac:dyDescent="0.25">
      <c r="A3769" t="s">
        <v>8858</v>
      </c>
      <c r="B3769" t="s">
        <v>15982</v>
      </c>
      <c r="C3769" t="s">
        <v>15983</v>
      </c>
      <c r="D3769" s="22">
        <v>10230</v>
      </c>
      <c r="E3769" s="23">
        <f t="shared" si="129"/>
        <v>10230</v>
      </c>
    </row>
    <row r="3770" spans="1:5" x14ac:dyDescent="0.25">
      <c r="A3770" t="s">
        <v>8858</v>
      </c>
      <c r="B3770" t="s">
        <v>15984</v>
      </c>
      <c r="C3770" t="s">
        <v>15985</v>
      </c>
      <c r="D3770" s="22">
        <v>2288</v>
      </c>
      <c r="E3770" s="23">
        <f t="shared" si="129"/>
        <v>2288</v>
      </c>
    </row>
    <row r="3771" spans="1:5" x14ac:dyDescent="0.25">
      <c r="A3771" t="s">
        <v>8858</v>
      </c>
      <c r="B3771" t="s">
        <v>15986</v>
      </c>
      <c r="C3771" t="s">
        <v>15987</v>
      </c>
      <c r="D3771" s="22">
        <v>1350</v>
      </c>
      <c r="E3771" s="23">
        <f t="shared" si="129"/>
        <v>1350</v>
      </c>
    </row>
    <row r="3772" spans="1:5" x14ac:dyDescent="0.25">
      <c r="A3772" t="s">
        <v>8858</v>
      </c>
      <c r="B3772" t="s">
        <v>15988</v>
      </c>
      <c r="C3772" t="s">
        <v>15989</v>
      </c>
      <c r="D3772" s="22">
        <v>2656</v>
      </c>
      <c r="E3772" s="23">
        <f t="shared" si="129"/>
        <v>2656</v>
      </c>
    </row>
    <row r="3773" spans="1:5" x14ac:dyDescent="0.25">
      <c r="A3773" t="s">
        <v>8858</v>
      </c>
      <c r="B3773" t="s">
        <v>15990</v>
      </c>
      <c r="C3773" t="s">
        <v>15991</v>
      </c>
      <c r="D3773" s="22">
        <v>1591</v>
      </c>
      <c r="E3773" s="23">
        <f t="shared" si="129"/>
        <v>1591</v>
      </c>
    </row>
    <row r="3774" spans="1:5" x14ac:dyDescent="0.25">
      <c r="A3774" t="s">
        <v>8858</v>
      </c>
      <c r="B3774" t="s">
        <v>15992</v>
      </c>
      <c r="C3774" t="s">
        <v>15993</v>
      </c>
      <c r="D3774" s="22">
        <v>3024</v>
      </c>
      <c r="E3774" s="23">
        <f t="shared" si="129"/>
        <v>3024</v>
      </c>
    </row>
    <row r="3775" spans="1:5" x14ac:dyDescent="0.25">
      <c r="A3775" t="s">
        <v>8858</v>
      </c>
      <c r="B3775" t="s">
        <v>15994</v>
      </c>
      <c r="C3775" t="s">
        <v>15995</v>
      </c>
      <c r="D3775" s="22">
        <v>3430</v>
      </c>
      <c r="E3775" s="23">
        <f t="shared" si="129"/>
        <v>3430</v>
      </c>
    </row>
    <row r="3776" spans="1:5" x14ac:dyDescent="0.25">
      <c r="A3776" t="s">
        <v>8858</v>
      </c>
      <c r="B3776" t="s">
        <v>15996</v>
      </c>
      <c r="C3776" t="s">
        <v>15997</v>
      </c>
      <c r="D3776" s="22">
        <v>3760</v>
      </c>
      <c r="E3776" s="23">
        <f t="shared" si="129"/>
        <v>3760</v>
      </c>
    </row>
    <row r="3777" spans="1:5" x14ac:dyDescent="0.25">
      <c r="A3777" t="s">
        <v>8858</v>
      </c>
      <c r="B3777" t="s">
        <v>15998</v>
      </c>
      <c r="C3777" t="s">
        <v>15999</v>
      </c>
      <c r="D3777" s="22">
        <v>3910</v>
      </c>
      <c r="E3777" s="23">
        <f t="shared" si="129"/>
        <v>3910</v>
      </c>
    </row>
    <row r="3778" spans="1:5" x14ac:dyDescent="0.25">
      <c r="A3778" t="s">
        <v>8858</v>
      </c>
      <c r="B3778" t="s">
        <v>16000</v>
      </c>
      <c r="C3778" t="s">
        <v>16001</v>
      </c>
      <c r="D3778" s="22">
        <v>3780</v>
      </c>
      <c r="E3778" s="23">
        <f t="shared" si="129"/>
        <v>3780</v>
      </c>
    </row>
    <row r="3779" spans="1:5" x14ac:dyDescent="0.25">
      <c r="A3779" t="s">
        <v>8858</v>
      </c>
      <c r="B3779" t="s">
        <v>16002</v>
      </c>
      <c r="C3779" t="s">
        <v>16003</v>
      </c>
      <c r="D3779" s="22">
        <v>1710</v>
      </c>
      <c r="E3779" s="23">
        <f t="shared" si="129"/>
        <v>1710</v>
      </c>
    </row>
    <row r="3780" spans="1:5" x14ac:dyDescent="0.25">
      <c r="A3780" t="s">
        <v>8858</v>
      </c>
      <c r="B3780" t="s">
        <v>16004</v>
      </c>
      <c r="C3780" t="s">
        <v>16005</v>
      </c>
      <c r="D3780" s="22">
        <v>2360</v>
      </c>
      <c r="E3780" s="23">
        <f t="shared" si="129"/>
        <v>2360</v>
      </c>
    </row>
    <row r="3781" spans="1:5" x14ac:dyDescent="0.25">
      <c r="A3781" t="s">
        <v>8858</v>
      </c>
      <c r="B3781" t="s">
        <v>16006</v>
      </c>
      <c r="C3781" t="s">
        <v>16007</v>
      </c>
      <c r="D3781" s="22">
        <v>2930</v>
      </c>
      <c r="E3781" s="23">
        <f t="shared" si="129"/>
        <v>2930</v>
      </c>
    </row>
    <row r="3782" spans="1:5" x14ac:dyDescent="0.25">
      <c r="A3782" t="s">
        <v>8858</v>
      </c>
      <c r="B3782" t="s">
        <v>16008</v>
      </c>
      <c r="C3782" t="s">
        <v>16009</v>
      </c>
      <c r="D3782" s="22">
        <v>4930</v>
      </c>
      <c r="E3782" s="23">
        <f t="shared" si="129"/>
        <v>4930</v>
      </c>
    </row>
    <row r="3783" spans="1:5" x14ac:dyDescent="0.25">
      <c r="A3783" t="s">
        <v>8858</v>
      </c>
      <c r="B3783" t="s">
        <v>16010</v>
      </c>
      <c r="C3783" t="s">
        <v>16011</v>
      </c>
      <c r="D3783" s="22">
        <v>1960</v>
      </c>
      <c r="E3783" s="23">
        <f t="shared" si="129"/>
        <v>1960</v>
      </c>
    </row>
    <row r="3784" spans="1:5" x14ac:dyDescent="0.25">
      <c r="A3784" t="s">
        <v>8858</v>
      </c>
      <c r="B3784" t="s">
        <v>16012</v>
      </c>
      <c r="C3784" t="s">
        <v>16013</v>
      </c>
      <c r="D3784" s="22">
        <v>2610</v>
      </c>
      <c r="E3784" s="23">
        <f t="shared" si="129"/>
        <v>2610</v>
      </c>
    </row>
    <row r="3785" spans="1:5" x14ac:dyDescent="0.25">
      <c r="A3785" t="s">
        <v>8858</v>
      </c>
      <c r="B3785" t="s">
        <v>16014</v>
      </c>
      <c r="C3785" t="s">
        <v>16015</v>
      </c>
      <c r="D3785" s="22">
        <v>5870</v>
      </c>
      <c r="E3785" s="23">
        <f t="shared" ref="E3785:E3848" si="130">D3785</f>
        <v>5870</v>
      </c>
    </row>
    <row r="3786" spans="1:5" x14ac:dyDescent="0.25">
      <c r="A3786" t="s">
        <v>8858</v>
      </c>
      <c r="B3786" t="s">
        <v>16016</v>
      </c>
      <c r="C3786" t="s">
        <v>16017</v>
      </c>
      <c r="D3786" s="22">
        <v>7870</v>
      </c>
      <c r="E3786" s="23">
        <f t="shared" si="130"/>
        <v>7870</v>
      </c>
    </row>
    <row r="3787" spans="1:5" x14ac:dyDescent="0.25">
      <c r="A3787" t="s">
        <v>8858</v>
      </c>
      <c r="B3787" t="s">
        <v>16018</v>
      </c>
      <c r="C3787" t="s">
        <v>16019</v>
      </c>
      <c r="D3787" s="22">
        <v>3430</v>
      </c>
      <c r="E3787" s="23">
        <f t="shared" si="130"/>
        <v>3430</v>
      </c>
    </row>
    <row r="3788" spans="1:5" x14ac:dyDescent="0.25">
      <c r="A3788" t="s">
        <v>8858</v>
      </c>
      <c r="B3788" t="s">
        <v>16020</v>
      </c>
      <c r="C3788" t="s">
        <v>16021</v>
      </c>
      <c r="D3788" s="22">
        <v>5430</v>
      </c>
      <c r="E3788" s="23">
        <f t="shared" si="130"/>
        <v>5430</v>
      </c>
    </row>
    <row r="3789" spans="1:5" x14ac:dyDescent="0.25">
      <c r="A3789" t="s">
        <v>8858</v>
      </c>
      <c r="B3789" t="s">
        <v>16022</v>
      </c>
      <c r="C3789" t="s">
        <v>16023</v>
      </c>
      <c r="D3789" s="22">
        <v>6160</v>
      </c>
      <c r="E3789" s="23">
        <f t="shared" si="130"/>
        <v>6160</v>
      </c>
    </row>
    <row r="3790" spans="1:5" x14ac:dyDescent="0.25">
      <c r="A3790" t="s">
        <v>8858</v>
      </c>
      <c r="B3790" t="s">
        <v>16024</v>
      </c>
      <c r="C3790" t="s">
        <v>16025</v>
      </c>
      <c r="D3790" s="22">
        <v>7060</v>
      </c>
      <c r="E3790" s="23">
        <f t="shared" si="130"/>
        <v>7060</v>
      </c>
    </row>
    <row r="3791" spans="1:5" x14ac:dyDescent="0.25">
      <c r="A3791" t="s">
        <v>8858</v>
      </c>
      <c r="B3791" t="s">
        <v>16026</v>
      </c>
      <c r="C3791" t="s">
        <v>16027</v>
      </c>
      <c r="D3791" s="22">
        <v>2864</v>
      </c>
      <c r="E3791" s="23">
        <f t="shared" si="130"/>
        <v>2864</v>
      </c>
    </row>
    <row r="3792" spans="1:5" x14ac:dyDescent="0.25">
      <c r="A3792" t="s">
        <v>8858</v>
      </c>
      <c r="B3792" t="s">
        <v>16028</v>
      </c>
      <c r="C3792" t="s">
        <v>16029</v>
      </c>
      <c r="D3792" s="22">
        <v>4104</v>
      </c>
      <c r="E3792" s="23">
        <f t="shared" si="130"/>
        <v>4104</v>
      </c>
    </row>
    <row r="3793" spans="1:5" x14ac:dyDescent="0.25">
      <c r="A3793" t="s">
        <v>8858</v>
      </c>
      <c r="B3793" t="s">
        <v>16030</v>
      </c>
      <c r="C3793" t="s">
        <v>16031</v>
      </c>
      <c r="D3793" s="22">
        <v>5760</v>
      </c>
      <c r="E3793" s="23">
        <f t="shared" si="130"/>
        <v>5760</v>
      </c>
    </row>
    <row r="3794" spans="1:5" x14ac:dyDescent="0.25">
      <c r="A3794" t="s">
        <v>8858</v>
      </c>
      <c r="B3794" t="s">
        <v>16032</v>
      </c>
      <c r="C3794" t="s">
        <v>16033</v>
      </c>
      <c r="D3794" s="22">
        <v>6408</v>
      </c>
      <c r="E3794" s="23">
        <f t="shared" si="130"/>
        <v>6408</v>
      </c>
    </row>
    <row r="3795" spans="1:5" x14ac:dyDescent="0.25">
      <c r="A3795" t="s">
        <v>8858</v>
      </c>
      <c r="B3795" t="s">
        <v>16034</v>
      </c>
      <c r="C3795" t="s">
        <v>16035</v>
      </c>
      <c r="D3795" s="22">
        <v>12528</v>
      </c>
      <c r="E3795" s="23">
        <f t="shared" si="130"/>
        <v>12528</v>
      </c>
    </row>
    <row r="3796" spans="1:5" x14ac:dyDescent="0.25">
      <c r="A3796" t="s">
        <v>8858</v>
      </c>
      <c r="B3796" t="s">
        <v>16036</v>
      </c>
      <c r="C3796" t="s">
        <v>16037</v>
      </c>
      <c r="D3796" s="22">
        <v>10800</v>
      </c>
      <c r="E3796" s="23">
        <f t="shared" si="130"/>
        <v>10800</v>
      </c>
    </row>
    <row r="3797" spans="1:5" x14ac:dyDescent="0.25">
      <c r="A3797" t="s">
        <v>8858</v>
      </c>
      <c r="B3797" t="s">
        <v>16038</v>
      </c>
      <c r="C3797" t="s">
        <v>16039</v>
      </c>
      <c r="D3797" s="22">
        <v>11592</v>
      </c>
      <c r="E3797" s="23">
        <f t="shared" si="130"/>
        <v>11592</v>
      </c>
    </row>
    <row r="3798" spans="1:5" x14ac:dyDescent="0.25">
      <c r="A3798" t="s">
        <v>8858</v>
      </c>
      <c r="B3798" t="s">
        <v>16040</v>
      </c>
      <c r="C3798" t="s">
        <v>16041</v>
      </c>
      <c r="D3798" s="22">
        <v>5130</v>
      </c>
      <c r="E3798" s="23">
        <f t="shared" si="130"/>
        <v>5130</v>
      </c>
    </row>
    <row r="3799" spans="1:5" x14ac:dyDescent="0.25">
      <c r="A3799" t="s">
        <v>8858</v>
      </c>
      <c r="B3799" t="s">
        <v>16042</v>
      </c>
      <c r="C3799" t="s">
        <v>16043</v>
      </c>
      <c r="D3799" s="22">
        <v>5217</v>
      </c>
      <c r="E3799" s="23">
        <f t="shared" si="130"/>
        <v>5217</v>
      </c>
    </row>
    <row r="3800" spans="1:5" x14ac:dyDescent="0.25">
      <c r="A3800" t="s">
        <v>8858</v>
      </c>
      <c r="B3800" t="s">
        <v>16044</v>
      </c>
      <c r="C3800" t="s">
        <v>16045</v>
      </c>
      <c r="D3800" s="22">
        <v>4966</v>
      </c>
      <c r="E3800" s="23">
        <f t="shared" si="130"/>
        <v>4966</v>
      </c>
    </row>
    <row r="3801" spans="1:5" x14ac:dyDescent="0.25">
      <c r="A3801" t="s">
        <v>8858</v>
      </c>
      <c r="B3801" t="s">
        <v>16046</v>
      </c>
      <c r="C3801" t="s">
        <v>16047</v>
      </c>
      <c r="D3801" s="22">
        <v>9585</v>
      </c>
      <c r="E3801" s="23">
        <f t="shared" si="130"/>
        <v>9585</v>
      </c>
    </row>
    <row r="3802" spans="1:5" x14ac:dyDescent="0.25">
      <c r="A3802" t="s">
        <v>8858</v>
      </c>
      <c r="B3802" t="s">
        <v>16048</v>
      </c>
      <c r="C3802" t="s">
        <v>16049</v>
      </c>
      <c r="D3802" s="22">
        <v>9979</v>
      </c>
      <c r="E3802" s="23">
        <f t="shared" si="130"/>
        <v>9979</v>
      </c>
    </row>
    <row r="3803" spans="1:5" x14ac:dyDescent="0.25">
      <c r="A3803" t="s">
        <v>8858</v>
      </c>
      <c r="B3803" t="s">
        <v>16050</v>
      </c>
      <c r="C3803" t="s">
        <v>16051</v>
      </c>
      <c r="D3803" s="22">
        <v>37125</v>
      </c>
      <c r="E3803" s="23">
        <f t="shared" si="130"/>
        <v>37125</v>
      </c>
    </row>
    <row r="3804" spans="1:5" x14ac:dyDescent="0.25">
      <c r="A3804" t="s">
        <v>8858</v>
      </c>
      <c r="B3804" t="s">
        <v>16052</v>
      </c>
      <c r="C3804" t="s">
        <v>16053</v>
      </c>
      <c r="D3804" s="22">
        <v>4050</v>
      </c>
      <c r="E3804" s="23">
        <f t="shared" si="130"/>
        <v>4050</v>
      </c>
    </row>
    <row r="3805" spans="1:5" x14ac:dyDescent="0.25">
      <c r="A3805" t="s">
        <v>8858</v>
      </c>
      <c r="B3805" t="s">
        <v>16054</v>
      </c>
      <c r="C3805" t="s">
        <v>16055</v>
      </c>
      <c r="D3805" s="22">
        <v>5475</v>
      </c>
      <c r="E3805" s="23">
        <f t="shared" si="130"/>
        <v>5475</v>
      </c>
    </row>
    <row r="3806" spans="1:5" x14ac:dyDescent="0.25">
      <c r="A3806" t="s">
        <v>8858</v>
      </c>
      <c r="B3806" t="s">
        <v>16056</v>
      </c>
      <c r="C3806" t="s">
        <v>16057</v>
      </c>
      <c r="D3806" s="22">
        <v>1791</v>
      </c>
      <c r="E3806" s="23">
        <f t="shared" si="130"/>
        <v>1791</v>
      </c>
    </row>
    <row r="3807" spans="1:5" x14ac:dyDescent="0.25">
      <c r="A3807" t="s">
        <v>8858</v>
      </c>
      <c r="B3807" t="s">
        <v>16058</v>
      </c>
      <c r="C3807" t="s">
        <v>16059</v>
      </c>
      <c r="D3807" s="22">
        <v>1503</v>
      </c>
      <c r="E3807" s="23">
        <f t="shared" si="130"/>
        <v>1503</v>
      </c>
    </row>
    <row r="3808" spans="1:5" x14ac:dyDescent="0.25">
      <c r="A3808" t="s">
        <v>8858</v>
      </c>
      <c r="B3808" t="s">
        <v>16060</v>
      </c>
      <c r="C3808" t="s">
        <v>16061</v>
      </c>
      <c r="D3808" s="22">
        <v>1492</v>
      </c>
      <c r="E3808" s="23">
        <f t="shared" si="130"/>
        <v>1492</v>
      </c>
    </row>
    <row r="3809" spans="1:5" x14ac:dyDescent="0.25">
      <c r="A3809" t="s">
        <v>8858</v>
      </c>
      <c r="B3809" t="s">
        <v>16062</v>
      </c>
      <c r="C3809" t="s">
        <v>16063</v>
      </c>
      <c r="D3809" s="22">
        <v>1141</v>
      </c>
      <c r="E3809" s="23">
        <f t="shared" si="130"/>
        <v>1141</v>
      </c>
    </row>
    <row r="3810" spans="1:5" x14ac:dyDescent="0.25">
      <c r="A3810" t="s">
        <v>8858</v>
      </c>
      <c r="B3810" t="s">
        <v>16064</v>
      </c>
      <c r="C3810" t="s">
        <v>16065</v>
      </c>
      <c r="D3810" s="22">
        <v>1580</v>
      </c>
      <c r="E3810" s="23">
        <f t="shared" si="130"/>
        <v>1580</v>
      </c>
    </row>
    <row r="3811" spans="1:5" x14ac:dyDescent="0.25">
      <c r="A3811" t="s">
        <v>8858</v>
      </c>
      <c r="B3811" t="s">
        <v>16066</v>
      </c>
      <c r="C3811" t="s">
        <v>16067</v>
      </c>
      <c r="D3811" s="22">
        <v>1134</v>
      </c>
      <c r="E3811" s="23">
        <f t="shared" si="130"/>
        <v>1134</v>
      </c>
    </row>
    <row r="3812" spans="1:5" x14ac:dyDescent="0.25">
      <c r="A3812" t="s">
        <v>8858</v>
      </c>
      <c r="B3812" t="s">
        <v>16068</v>
      </c>
      <c r="C3812" t="s">
        <v>16069</v>
      </c>
      <c r="D3812" s="22">
        <v>3212</v>
      </c>
      <c r="E3812" s="23">
        <f t="shared" si="130"/>
        <v>3212</v>
      </c>
    </row>
    <row r="3813" spans="1:5" x14ac:dyDescent="0.25">
      <c r="A3813" t="s">
        <v>8858</v>
      </c>
      <c r="B3813" t="s">
        <v>16070</v>
      </c>
      <c r="C3813" t="s">
        <v>16071</v>
      </c>
      <c r="D3813" s="22">
        <v>987</v>
      </c>
      <c r="E3813" s="23">
        <f t="shared" si="130"/>
        <v>987</v>
      </c>
    </row>
    <row r="3814" spans="1:5" x14ac:dyDescent="0.25">
      <c r="A3814" t="s">
        <v>8858</v>
      </c>
      <c r="B3814" t="s">
        <v>16072</v>
      </c>
      <c r="C3814" t="s">
        <v>16073</v>
      </c>
      <c r="D3814" s="22">
        <v>936</v>
      </c>
      <c r="E3814" s="23">
        <f t="shared" si="130"/>
        <v>936</v>
      </c>
    </row>
    <row r="3815" spans="1:5" x14ac:dyDescent="0.25">
      <c r="A3815" t="s">
        <v>8858</v>
      </c>
      <c r="B3815" t="s">
        <v>16074</v>
      </c>
      <c r="C3815" t="s">
        <v>16075</v>
      </c>
      <c r="D3815" s="22">
        <v>990</v>
      </c>
      <c r="E3815" s="23">
        <f t="shared" si="130"/>
        <v>990</v>
      </c>
    </row>
    <row r="3816" spans="1:5" x14ac:dyDescent="0.25">
      <c r="A3816" t="s">
        <v>8858</v>
      </c>
      <c r="B3816" t="s">
        <v>16076</v>
      </c>
      <c r="C3816" t="s">
        <v>16077</v>
      </c>
      <c r="D3816" s="22">
        <v>976</v>
      </c>
      <c r="E3816" s="23">
        <f t="shared" si="130"/>
        <v>976</v>
      </c>
    </row>
    <row r="3817" spans="1:5" x14ac:dyDescent="0.25">
      <c r="A3817" t="s">
        <v>8858</v>
      </c>
      <c r="B3817" t="s">
        <v>16078</v>
      </c>
      <c r="C3817" t="s">
        <v>16079</v>
      </c>
      <c r="D3817" s="22">
        <v>864</v>
      </c>
      <c r="E3817" s="23">
        <f t="shared" si="130"/>
        <v>864</v>
      </c>
    </row>
    <row r="3818" spans="1:5" x14ac:dyDescent="0.25">
      <c r="A3818" t="s">
        <v>8858</v>
      </c>
      <c r="B3818" t="s">
        <v>16080</v>
      </c>
      <c r="C3818" t="s">
        <v>16081</v>
      </c>
      <c r="D3818" s="22">
        <v>832</v>
      </c>
      <c r="E3818" s="23">
        <f t="shared" si="130"/>
        <v>832</v>
      </c>
    </row>
    <row r="3819" spans="1:5" x14ac:dyDescent="0.25">
      <c r="A3819" t="s">
        <v>8858</v>
      </c>
      <c r="B3819" t="s">
        <v>16082</v>
      </c>
      <c r="C3819" t="s">
        <v>16083</v>
      </c>
      <c r="D3819" s="22">
        <v>949</v>
      </c>
      <c r="E3819" s="23">
        <f t="shared" si="130"/>
        <v>949</v>
      </c>
    </row>
    <row r="3820" spans="1:5" x14ac:dyDescent="0.25">
      <c r="A3820" t="s">
        <v>8858</v>
      </c>
      <c r="B3820" t="s">
        <v>16084</v>
      </c>
      <c r="C3820" t="s">
        <v>16085</v>
      </c>
      <c r="D3820" s="22">
        <v>1080</v>
      </c>
      <c r="E3820" s="23">
        <f t="shared" si="130"/>
        <v>1080</v>
      </c>
    </row>
    <row r="3821" spans="1:5" x14ac:dyDescent="0.25">
      <c r="A3821" t="s">
        <v>8858</v>
      </c>
      <c r="B3821" t="s">
        <v>16086</v>
      </c>
      <c r="C3821" t="s">
        <v>16087</v>
      </c>
      <c r="D3821" s="22">
        <v>243</v>
      </c>
      <c r="E3821" s="23">
        <f t="shared" si="130"/>
        <v>243</v>
      </c>
    </row>
    <row r="3822" spans="1:5" x14ac:dyDescent="0.25">
      <c r="A3822" t="s">
        <v>8858</v>
      </c>
      <c r="B3822" t="s">
        <v>16088</v>
      </c>
      <c r="C3822" t="s">
        <v>16089</v>
      </c>
      <c r="D3822" s="22">
        <v>243</v>
      </c>
      <c r="E3822" s="23">
        <f t="shared" si="130"/>
        <v>243</v>
      </c>
    </row>
    <row r="3823" spans="1:5" x14ac:dyDescent="0.25">
      <c r="A3823" t="s">
        <v>8858</v>
      </c>
      <c r="B3823" t="s">
        <v>16090</v>
      </c>
      <c r="C3823" t="s">
        <v>16091</v>
      </c>
      <c r="D3823" s="22">
        <v>386</v>
      </c>
      <c r="E3823" s="23">
        <f t="shared" si="130"/>
        <v>386</v>
      </c>
    </row>
    <row r="3824" spans="1:5" x14ac:dyDescent="0.25">
      <c r="A3824" t="s">
        <v>8858</v>
      </c>
      <c r="B3824" t="s">
        <v>16092</v>
      </c>
      <c r="C3824" t="s">
        <v>16093</v>
      </c>
      <c r="D3824" s="22">
        <v>378</v>
      </c>
      <c r="E3824" s="23">
        <f t="shared" si="130"/>
        <v>378</v>
      </c>
    </row>
    <row r="3825" spans="1:5" x14ac:dyDescent="0.25">
      <c r="A3825" t="s">
        <v>8858</v>
      </c>
      <c r="B3825" t="s">
        <v>16094</v>
      </c>
      <c r="C3825" t="s">
        <v>16095</v>
      </c>
      <c r="D3825" s="22">
        <v>1006</v>
      </c>
      <c r="E3825" s="23">
        <f t="shared" si="130"/>
        <v>1006</v>
      </c>
    </row>
    <row r="3826" spans="1:5" x14ac:dyDescent="0.25">
      <c r="A3826" t="s">
        <v>8858</v>
      </c>
      <c r="B3826" t="s">
        <v>16096</v>
      </c>
      <c r="C3826" t="s">
        <v>16097</v>
      </c>
      <c r="D3826" s="22">
        <v>1006</v>
      </c>
      <c r="E3826" s="23">
        <f t="shared" si="130"/>
        <v>1006</v>
      </c>
    </row>
    <row r="3827" spans="1:5" x14ac:dyDescent="0.25">
      <c r="A3827" t="s">
        <v>8858</v>
      </c>
      <c r="B3827" t="s">
        <v>16098</v>
      </c>
      <c r="C3827" t="s">
        <v>16099</v>
      </c>
      <c r="D3827" s="22">
        <v>1483</v>
      </c>
      <c r="E3827" s="23">
        <f t="shared" si="130"/>
        <v>1483</v>
      </c>
    </row>
    <row r="3828" spans="1:5" x14ac:dyDescent="0.25">
      <c r="A3828" t="s">
        <v>8858</v>
      </c>
      <c r="B3828" t="s">
        <v>16100</v>
      </c>
      <c r="C3828" t="s">
        <v>16101</v>
      </c>
      <c r="D3828" s="22">
        <v>1602</v>
      </c>
      <c r="E3828" s="23">
        <f t="shared" si="130"/>
        <v>1602</v>
      </c>
    </row>
    <row r="3829" spans="1:5" x14ac:dyDescent="0.25">
      <c r="A3829" t="s">
        <v>8858</v>
      </c>
      <c r="B3829" t="s">
        <v>16102</v>
      </c>
      <c r="C3829" t="s">
        <v>16103</v>
      </c>
      <c r="D3829" s="22">
        <v>1018</v>
      </c>
      <c r="E3829" s="23">
        <f t="shared" si="130"/>
        <v>1018</v>
      </c>
    </row>
    <row r="3830" spans="1:5" x14ac:dyDescent="0.25">
      <c r="A3830" t="s">
        <v>8858</v>
      </c>
      <c r="B3830" t="s">
        <v>16104</v>
      </c>
      <c r="C3830" t="s">
        <v>16105</v>
      </c>
      <c r="D3830" s="22">
        <v>2322</v>
      </c>
      <c r="E3830" s="23">
        <f t="shared" si="130"/>
        <v>2322</v>
      </c>
    </row>
    <row r="3831" spans="1:5" x14ac:dyDescent="0.25">
      <c r="A3831" t="s">
        <v>8858</v>
      </c>
      <c r="B3831" t="s">
        <v>16106</v>
      </c>
      <c r="C3831" t="s">
        <v>16107</v>
      </c>
      <c r="D3831" s="22">
        <v>1018</v>
      </c>
      <c r="E3831" s="23">
        <f t="shared" si="130"/>
        <v>1018</v>
      </c>
    </row>
    <row r="3832" spans="1:5" x14ac:dyDescent="0.25">
      <c r="A3832" t="s">
        <v>8858</v>
      </c>
      <c r="B3832" t="s">
        <v>16108</v>
      </c>
      <c r="C3832" t="s">
        <v>16073</v>
      </c>
      <c r="D3832" s="22">
        <v>833</v>
      </c>
      <c r="E3832" s="23">
        <f t="shared" si="130"/>
        <v>833</v>
      </c>
    </row>
    <row r="3833" spans="1:5" x14ac:dyDescent="0.25">
      <c r="A3833" t="s">
        <v>8858</v>
      </c>
      <c r="B3833" t="s">
        <v>16109</v>
      </c>
      <c r="C3833" t="s">
        <v>16110</v>
      </c>
      <c r="D3833" s="22">
        <v>890</v>
      </c>
      <c r="E3833" s="23">
        <f t="shared" si="130"/>
        <v>890</v>
      </c>
    </row>
    <row r="3834" spans="1:5" x14ac:dyDescent="0.25">
      <c r="A3834" t="s">
        <v>8858</v>
      </c>
      <c r="B3834" t="s">
        <v>16111</v>
      </c>
      <c r="C3834" t="s">
        <v>16081</v>
      </c>
      <c r="D3834" s="22">
        <v>693</v>
      </c>
      <c r="E3834" s="23">
        <f t="shared" si="130"/>
        <v>693</v>
      </c>
    </row>
    <row r="3835" spans="1:5" x14ac:dyDescent="0.25">
      <c r="A3835" t="s">
        <v>8858</v>
      </c>
      <c r="B3835" t="s">
        <v>16112</v>
      </c>
      <c r="C3835" t="s">
        <v>16113</v>
      </c>
      <c r="D3835" s="22">
        <v>727</v>
      </c>
      <c r="E3835" s="23">
        <f t="shared" si="130"/>
        <v>727</v>
      </c>
    </row>
    <row r="3836" spans="1:5" x14ac:dyDescent="0.25">
      <c r="A3836" t="s">
        <v>8858</v>
      </c>
      <c r="B3836" t="s">
        <v>16114</v>
      </c>
      <c r="C3836" t="s">
        <v>16115</v>
      </c>
      <c r="D3836" s="22">
        <v>890</v>
      </c>
      <c r="E3836" s="23">
        <f t="shared" si="130"/>
        <v>890</v>
      </c>
    </row>
    <row r="3837" spans="1:5" x14ac:dyDescent="0.25">
      <c r="A3837" t="s">
        <v>8858</v>
      </c>
      <c r="B3837" t="s">
        <v>16116</v>
      </c>
      <c r="C3837" t="s">
        <v>16117</v>
      </c>
      <c r="D3837" s="22">
        <v>896</v>
      </c>
      <c r="E3837" s="23">
        <f t="shared" si="130"/>
        <v>896</v>
      </c>
    </row>
    <row r="3838" spans="1:5" x14ac:dyDescent="0.25">
      <c r="A3838" t="s">
        <v>8858</v>
      </c>
      <c r="B3838" t="s">
        <v>16118</v>
      </c>
      <c r="C3838" t="s">
        <v>16119</v>
      </c>
      <c r="D3838" s="22">
        <v>1625</v>
      </c>
      <c r="E3838" s="23">
        <f t="shared" si="130"/>
        <v>1625</v>
      </c>
    </row>
    <row r="3839" spans="1:5" x14ac:dyDescent="0.25">
      <c r="A3839" t="s">
        <v>8858</v>
      </c>
      <c r="B3839" t="s">
        <v>16120</v>
      </c>
      <c r="C3839" t="s">
        <v>16121</v>
      </c>
      <c r="D3839" s="22">
        <v>1676</v>
      </c>
      <c r="E3839" s="23">
        <f t="shared" si="130"/>
        <v>1676</v>
      </c>
    </row>
    <row r="3840" spans="1:5" x14ac:dyDescent="0.25">
      <c r="A3840" t="s">
        <v>8858</v>
      </c>
      <c r="B3840" t="s">
        <v>16122</v>
      </c>
      <c r="C3840" t="s">
        <v>16091</v>
      </c>
      <c r="D3840" s="22">
        <v>1339</v>
      </c>
      <c r="E3840" s="23">
        <f t="shared" si="130"/>
        <v>1339</v>
      </c>
    </row>
    <row r="3841" spans="1:5" x14ac:dyDescent="0.25">
      <c r="A3841" t="s">
        <v>8858</v>
      </c>
      <c r="B3841" t="s">
        <v>16123</v>
      </c>
      <c r="C3841" t="s">
        <v>16124</v>
      </c>
      <c r="D3841" s="22">
        <v>1483</v>
      </c>
      <c r="E3841" s="23">
        <f t="shared" si="130"/>
        <v>1483</v>
      </c>
    </row>
    <row r="3842" spans="1:5" x14ac:dyDescent="0.25">
      <c r="A3842" t="s">
        <v>8858</v>
      </c>
      <c r="B3842" t="s">
        <v>16125</v>
      </c>
      <c r="C3842" t="s">
        <v>16126</v>
      </c>
      <c r="D3842" s="22">
        <v>612</v>
      </c>
      <c r="E3842" s="23">
        <f t="shared" si="130"/>
        <v>612</v>
      </c>
    </row>
    <row r="3843" spans="1:5" x14ac:dyDescent="0.25">
      <c r="A3843" t="s">
        <v>8858</v>
      </c>
      <c r="B3843" t="s">
        <v>16127</v>
      </c>
      <c r="C3843" t="s">
        <v>16128</v>
      </c>
      <c r="D3843" s="22">
        <v>2002</v>
      </c>
      <c r="E3843" s="23">
        <f t="shared" si="130"/>
        <v>2002</v>
      </c>
    </row>
    <row r="3844" spans="1:5" x14ac:dyDescent="0.25">
      <c r="A3844" t="s">
        <v>8858</v>
      </c>
      <c r="B3844" t="s">
        <v>16129</v>
      </c>
      <c r="C3844" t="s">
        <v>16130</v>
      </c>
      <c r="D3844" s="22">
        <v>2311</v>
      </c>
      <c r="E3844" s="23">
        <f t="shared" si="130"/>
        <v>2311</v>
      </c>
    </row>
    <row r="3845" spans="1:5" x14ac:dyDescent="0.25">
      <c r="A3845" t="s">
        <v>8858</v>
      </c>
      <c r="B3845" t="s">
        <v>16131</v>
      </c>
      <c r="C3845" t="s">
        <v>16132</v>
      </c>
      <c r="D3845" s="22">
        <v>779</v>
      </c>
      <c r="E3845" s="23">
        <f t="shared" si="130"/>
        <v>779</v>
      </c>
    </row>
    <row r="3846" spans="1:5" x14ac:dyDescent="0.25">
      <c r="A3846" t="s">
        <v>8858</v>
      </c>
      <c r="B3846" t="s">
        <v>16133</v>
      </c>
      <c r="C3846" t="s">
        <v>16134</v>
      </c>
      <c r="D3846" s="22">
        <v>32</v>
      </c>
      <c r="E3846" s="23">
        <f t="shared" si="130"/>
        <v>32</v>
      </c>
    </row>
    <row r="3847" spans="1:5" x14ac:dyDescent="0.25">
      <c r="A3847" t="s">
        <v>8858</v>
      </c>
      <c r="B3847" t="s">
        <v>16135</v>
      </c>
      <c r="C3847" t="s">
        <v>16136</v>
      </c>
      <c r="D3847" s="22">
        <v>92</v>
      </c>
      <c r="E3847" s="23">
        <f t="shared" si="130"/>
        <v>92</v>
      </c>
    </row>
    <row r="3848" spans="1:5" x14ac:dyDescent="0.25">
      <c r="A3848" t="s">
        <v>8858</v>
      </c>
      <c r="B3848" t="s">
        <v>16137</v>
      </c>
      <c r="C3848" t="s">
        <v>16138</v>
      </c>
      <c r="D3848" s="22">
        <v>167</v>
      </c>
      <c r="E3848" s="23">
        <f t="shared" si="130"/>
        <v>167</v>
      </c>
    </row>
    <row r="3849" spans="1:5" x14ac:dyDescent="0.25">
      <c r="A3849" t="s">
        <v>8858</v>
      </c>
      <c r="B3849" t="s">
        <v>16139</v>
      </c>
      <c r="C3849" t="s">
        <v>16140</v>
      </c>
      <c r="D3849" s="22">
        <v>54</v>
      </c>
      <c r="E3849" s="23">
        <f t="shared" ref="E3849:E3912" si="131">D3849</f>
        <v>54</v>
      </c>
    </row>
    <row r="3850" spans="1:5" x14ac:dyDescent="0.25">
      <c r="A3850" t="s">
        <v>8858</v>
      </c>
      <c r="B3850" t="s">
        <v>16141</v>
      </c>
      <c r="C3850" t="s">
        <v>16142</v>
      </c>
      <c r="D3850" s="22">
        <v>59</v>
      </c>
      <c r="E3850" s="23">
        <f t="shared" si="131"/>
        <v>59</v>
      </c>
    </row>
    <row r="3851" spans="1:5" x14ac:dyDescent="0.25">
      <c r="A3851" t="s">
        <v>8858</v>
      </c>
      <c r="B3851" t="s">
        <v>16143</v>
      </c>
      <c r="C3851" t="s">
        <v>16144</v>
      </c>
      <c r="D3851" s="22">
        <v>119</v>
      </c>
      <c r="E3851" s="23">
        <f t="shared" si="131"/>
        <v>119</v>
      </c>
    </row>
    <row r="3852" spans="1:5" x14ac:dyDescent="0.25">
      <c r="A3852" t="s">
        <v>8858</v>
      </c>
      <c r="B3852" t="s">
        <v>16145</v>
      </c>
      <c r="C3852" t="s">
        <v>16146</v>
      </c>
      <c r="D3852" s="22">
        <v>146</v>
      </c>
      <c r="E3852" s="23">
        <f t="shared" si="131"/>
        <v>146</v>
      </c>
    </row>
    <row r="3853" spans="1:5" x14ac:dyDescent="0.25">
      <c r="A3853" t="s">
        <v>8858</v>
      </c>
      <c r="B3853" t="s">
        <v>16147</v>
      </c>
      <c r="C3853" t="s">
        <v>16148</v>
      </c>
      <c r="D3853" s="22">
        <v>194</v>
      </c>
      <c r="E3853" s="23">
        <f t="shared" si="131"/>
        <v>194</v>
      </c>
    </row>
    <row r="3854" spans="1:5" x14ac:dyDescent="0.25">
      <c r="A3854" t="s">
        <v>8858</v>
      </c>
      <c r="B3854" t="s">
        <v>16149</v>
      </c>
      <c r="C3854" t="s">
        <v>16150</v>
      </c>
      <c r="D3854" s="22">
        <v>221</v>
      </c>
      <c r="E3854" s="23">
        <f t="shared" si="131"/>
        <v>221</v>
      </c>
    </row>
    <row r="3855" spans="1:5" x14ac:dyDescent="0.25">
      <c r="A3855" t="s">
        <v>8858</v>
      </c>
      <c r="B3855" t="s">
        <v>16151</v>
      </c>
      <c r="C3855" t="s">
        <v>16152</v>
      </c>
      <c r="D3855" s="22">
        <v>86</v>
      </c>
      <c r="E3855" s="23">
        <f t="shared" si="131"/>
        <v>86</v>
      </c>
    </row>
    <row r="3856" spans="1:5" x14ac:dyDescent="0.25">
      <c r="A3856" t="s">
        <v>8858</v>
      </c>
      <c r="B3856" t="s">
        <v>16153</v>
      </c>
      <c r="C3856" t="s">
        <v>16154</v>
      </c>
      <c r="D3856" s="22">
        <v>76</v>
      </c>
      <c r="E3856" s="23">
        <f t="shared" si="131"/>
        <v>76</v>
      </c>
    </row>
    <row r="3857" spans="1:5" x14ac:dyDescent="0.25">
      <c r="A3857" t="s">
        <v>8858</v>
      </c>
      <c r="B3857" t="s">
        <v>16155</v>
      </c>
      <c r="C3857" t="s">
        <v>16156</v>
      </c>
      <c r="D3857" s="22">
        <v>108</v>
      </c>
      <c r="E3857" s="23">
        <f t="shared" si="131"/>
        <v>108</v>
      </c>
    </row>
    <row r="3858" spans="1:5" x14ac:dyDescent="0.25">
      <c r="A3858" t="s">
        <v>8858</v>
      </c>
      <c r="B3858" t="s">
        <v>16157</v>
      </c>
      <c r="C3858" t="s">
        <v>16158</v>
      </c>
      <c r="D3858" s="22">
        <v>124</v>
      </c>
      <c r="E3858" s="23">
        <f t="shared" si="131"/>
        <v>124</v>
      </c>
    </row>
    <row r="3859" spans="1:5" x14ac:dyDescent="0.25">
      <c r="A3859" t="s">
        <v>8858</v>
      </c>
      <c r="B3859" t="s">
        <v>16159</v>
      </c>
      <c r="C3859" t="s">
        <v>16160</v>
      </c>
      <c r="D3859" s="22">
        <v>259</v>
      </c>
      <c r="E3859" s="23">
        <f t="shared" si="131"/>
        <v>259</v>
      </c>
    </row>
    <row r="3860" spans="1:5" x14ac:dyDescent="0.25">
      <c r="A3860" t="s">
        <v>8858</v>
      </c>
      <c r="B3860" t="s">
        <v>16161</v>
      </c>
      <c r="C3860" t="s">
        <v>16162</v>
      </c>
      <c r="D3860" s="22">
        <v>394</v>
      </c>
      <c r="E3860" s="23">
        <f t="shared" si="131"/>
        <v>394</v>
      </c>
    </row>
    <row r="3861" spans="1:5" x14ac:dyDescent="0.25">
      <c r="A3861" t="s">
        <v>8858</v>
      </c>
      <c r="B3861" t="s">
        <v>16163</v>
      </c>
      <c r="C3861" t="s">
        <v>16164</v>
      </c>
      <c r="D3861" s="22">
        <v>162</v>
      </c>
      <c r="E3861" s="23">
        <f t="shared" si="131"/>
        <v>162</v>
      </c>
    </row>
    <row r="3862" spans="1:5" x14ac:dyDescent="0.25">
      <c r="A3862" t="s">
        <v>8858</v>
      </c>
      <c r="B3862" t="s">
        <v>16165</v>
      </c>
      <c r="C3862" t="s">
        <v>16166</v>
      </c>
      <c r="D3862" s="22">
        <v>471</v>
      </c>
      <c r="E3862" s="23">
        <f t="shared" si="131"/>
        <v>471</v>
      </c>
    </row>
    <row r="3863" spans="1:5" x14ac:dyDescent="0.25">
      <c r="A3863" t="s">
        <v>8858</v>
      </c>
      <c r="B3863" t="s">
        <v>16167</v>
      </c>
      <c r="C3863" t="s">
        <v>16168</v>
      </c>
      <c r="D3863" s="22">
        <v>216</v>
      </c>
      <c r="E3863" s="23">
        <f t="shared" si="131"/>
        <v>216</v>
      </c>
    </row>
    <row r="3864" spans="1:5" x14ac:dyDescent="0.25">
      <c r="A3864" t="s">
        <v>8858</v>
      </c>
      <c r="B3864" t="s">
        <v>16169</v>
      </c>
      <c r="C3864" t="s">
        <v>16170</v>
      </c>
      <c r="D3864" s="22">
        <v>651</v>
      </c>
      <c r="E3864" s="23">
        <f t="shared" si="131"/>
        <v>651</v>
      </c>
    </row>
    <row r="3865" spans="1:5" x14ac:dyDescent="0.25">
      <c r="A3865" t="s">
        <v>8858</v>
      </c>
      <c r="B3865" t="s">
        <v>16171</v>
      </c>
      <c r="C3865" t="s">
        <v>16172</v>
      </c>
      <c r="D3865" s="22">
        <v>151</v>
      </c>
      <c r="E3865" s="23">
        <f t="shared" si="131"/>
        <v>151</v>
      </c>
    </row>
    <row r="3866" spans="1:5" x14ac:dyDescent="0.25">
      <c r="A3866" t="s">
        <v>8858</v>
      </c>
      <c r="B3866" t="s">
        <v>16173</v>
      </c>
      <c r="C3866" t="s">
        <v>16174</v>
      </c>
      <c r="D3866" s="22">
        <v>406</v>
      </c>
      <c r="E3866" s="23">
        <f t="shared" si="131"/>
        <v>406</v>
      </c>
    </row>
    <row r="3867" spans="1:5" x14ac:dyDescent="0.25">
      <c r="A3867" t="s">
        <v>8858</v>
      </c>
      <c r="B3867" t="s">
        <v>16175</v>
      </c>
      <c r="C3867" t="s">
        <v>16176</v>
      </c>
      <c r="D3867" s="22">
        <v>586</v>
      </c>
      <c r="E3867" s="23">
        <f t="shared" si="131"/>
        <v>586</v>
      </c>
    </row>
    <row r="3868" spans="1:5" x14ac:dyDescent="0.25">
      <c r="A3868" t="s">
        <v>8858</v>
      </c>
      <c r="B3868" t="s">
        <v>16177</v>
      </c>
      <c r="C3868" t="s">
        <v>16178</v>
      </c>
      <c r="D3868" s="22">
        <v>216</v>
      </c>
      <c r="E3868" s="23">
        <f t="shared" si="131"/>
        <v>216</v>
      </c>
    </row>
    <row r="3869" spans="1:5" x14ac:dyDescent="0.25">
      <c r="A3869" t="s">
        <v>8858</v>
      </c>
      <c r="B3869" t="s">
        <v>16179</v>
      </c>
      <c r="C3869" t="s">
        <v>16180</v>
      </c>
      <c r="D3869" s="22">
        <v>270</v>
      </c>
      <c r="E3869" s="23">
        <f t="shared" si="131"/>
        <v>270</v>
      </c>
    </row>
    <row r="3870" spans="1:5" x14ac:dyDescent="0.25">
      <c r="A3870" t="s">
        <v>8858</v>
      </c>
      <c r="B3870" t="s">
        <v>16181</v>
      </c>
      <c r="C3870" t="s">
        <v>16182</v>
      </c>
      <c r="D3870" s="22">
        <v>1170</v>
      </c>
      <c r="E3870" s="23">
        <f t="shared" si="131"/>
        <v>1170</v>
      </c>
    </row>
    <row r="3871" spans="1:5" x14ac:dyDescent="0.25">
      <c r="A3871" t="s">
        <v>8858</v>
      </c>
      <c r="B3871" t="s">
        <v>16183</v>
      </c>
      <c r="C3871" t="s">
        <v>16184</v>
      </c>
      <c r="D3871" s="22">
        <v>1485</v>
      </c>
      <c r="E3871" s="23">
        <f t="shared" si="131"/>
        <v>1485</v>
      </c>
    </row>
    <row r="3872" spans="1:5" x14ac:dyDescent="0.25">
      <c r="A3872" t="s">
        <v>8858</v>
      </c>
      <c r="B3872" t="s">
        <v>16185</v>
      </c>
      <c r="C3872" t="s">
        <v>16186</v>
      </c>
      <c r="D3872" s="22">
        <v>1557</v>
      </c>
      <c r="E3872" s="23">
        <f t="shared" si="131"/>
        <v>1557</v>
      </c>
    </row>
    <row r="3873" spans="1:5" x14ac:dyDescent="0.25">
      <c r="A3873" t="s">
        <v>8858</v>
      </c>
      <c r="B3873" t="s">
        <v>16187</v>
      </c>
      <c r="C3873" t="s">
        <v>16188</v>
      </c>
      <c r="D3873" s="22">
        <v>5111</v>
      </c>
      <c r="E3873" s="23">
        <f t="shared" si="131"/>
        <v>5111</v>
      </c>
    </row>
    <row r="3874" spans="1:5" x14ac:dyDescent="0.25">
      <c r="A3874" t="s">
        <v>8858</v>
      </c>
      <c r="B3874" t="s">
        <v>16189</v>
      </c>
      <c r="C3874" t="s">
        <v>16190</v>
      </c>
      <c r="D3874" s="22">
        <v>6733</v>
      </c>
      <c r="E3874" s="23">
        <f t="shared" si="131"/>
        <v>6733</v>
      </c>
    </row>
    <row r="3875" spans="1:5" x14ac:dyDescent="0.25">
      <c r="A3875" t="s">
        <v>8858</v>
      </c>
      <c r="B3875" t="s">
        <v>16191</v>
      </c>
      <c r="C3875" t="s">
        <v>16192</v>
      </c>
      <c r="D3875" s="22">
        <v>2225</v>
      </c>
      <c r="E3875" s="23">
        <f t="shared" si="131"/>
        <v>2225</v>
      </c>
    </row>
    <row r="3876" spans="1:5" x14ac:dyDescent="0.25">
      <c r="A3876" t="s">
        <v>8858</v>
      </c>
      <c r="B3876" t="s">
        <v>16193</v>
      </c>
      <c r="C3876" t="s">
        <v>16194</v>
      </c>
      <c r="D3876" s="22">
        <v>9332</v>
      </c>
      <c r="E3876" s="23">
        <f t="shared" si="131"/>
        <v>9332</v>
      </c>
    </row>
    <row r="3877" spans="1:5" x14ac:dyDescent="0.25">
      <c r="A3877" t="s">
        <v>8858</v>
      </c>
      <c r="B3877" t="s">
        <v>16195</v>
      </c>
      <c r="C3877" t="s">
        <v>16196</v>
      </c>
      <c r="D3877" s="22">
        <v>12499</v>
      </c>
      <c r="E3877" s="23">
        <f t="shared" si="131"/>
        <v>12499</v>
      </c>
    </row>
    <row r="3878" spans="1:5" x14ac:dyDescent="0.25">
      <c r="A3878" t="s">
        <v>8858</v>
      </c>
      <c r="B3878" t="s">
        <v>16197</v>
      </c>
      <c r="C3878" t="s">
        <v>16198</v>
      </c>
      <c r="D3878" s="22">
        <v>20950</v>
      </c>
      <c r="E3878" s="23">
        <f t="shared" si="131"/>
        <v>20950</v>
      </c>
    </row>
    <row r="3879" spans="1:5" x14ac:dyDescent="0.25">
      <c r="A3879" t="s">
        <v>8858</v>
      </c>
      <c r="B3879" t="s">
        <v>16199</v>
      </c>
      <c r="C3879" t="s">
        <v>16200</v>
      </c>
      <c r="D3879" s="22">
        <v>13753</v>
      </c>
      <c r="E3879" s="23">
        <f t="shared" si="131"/>
        <v>13753</v>
      </c>
    </row>
    <row r="3880" spans="1:5" x14ac:dyDescent="0.25">
      <c r="A3880" t="s">
        <v>8858</v>
      </c>
      <c r="B3880" t="s">
        <v>16201</v>
      </c>
      <c r="C3880" t="s">
        <v>16202</v>
      </c>
      <c r="D3880" s="22">
        <v>3533</v>
      </c>
      <c r="E3880" s="23">
        <f t="shared" si="131"/>
        <v>3533</v>
      </c>
    </row>
    <row r="3881" spans="1:5" x14ac:dyDescent="0.25">
      <c r="A3881" t="s">
        <v>8858</v>
      </c>
      <c r="B3881" t="s">
        <v>16203</v>
      </c>
      <c r="C3881" t="s">
        <v>16204</v>
      </c>
      <c r="D3881" s="22">
        <v>13753</v>
      </c>
      <c r="E3881" s="23">
        <f t="shared" si="131"/>
        <v>13753</v>
      </c>
    </row>
    <row r="3882" spans="1:5" x14ac:dyDescent="0.25">
      <c r="A3882" t="s">
        <v>8858</v>
      </c>
      <c r="B3882" t="s">
        <v>16205</v>
      </c>
      <c r="C3882" t="s">
        <v>16206</v>
      </c>
      <c r="D3882" s="22">
        <v>16620</v>
      </c>
      <c r="E3882" s="23">
        <f t="shared" si="131"/>
        <v>16620</v>
      </c>
    </row>
    <row r="3883" spans="1:5" x14ac:dyDescent="0.25">
      <c r="A3883" t="s">
        <v>8858</v>
      </c>
      <c r="B3883" t="s">
        <v>16207</v>
      </c>
      <c r="C3883" t="s">
        <v>16208</v>
      </c>
      <c r="D3883" s="22">
        <v>17295</v>
      </c>
      <c r="E3883" s="23">
        <f t="shared" si="131"/>
        <v>17295</v>
      </c>
    </row>
    <row r="3884" spans="1:5" x14ac:dyDescent="0.25">
      <c r="A3884" t="s">
        <v>8858</v>
      </c>
      <c r="B3884" t="s">
        <v>16209</v>
      </c>
      <c r="C3884" t="s">
        <v>16210</v>
      </c>
      <c r="D3884" s="22">
        <v>7416</v>
      </c>
      <c r="E3884" s="23">
        <f t="shared" si="131"/>
        <v>7416</v>
      </c>
    </row>
    <row r="3885" spans="1:5" x14ac:dyDescent="0.25">
      <c r="A3885" t="s">
        <v>8858</v>
      </c>
      <c r="B3885" t="s">
        <v>16211</v>
      </c>
      <c r="C3885" t="s">
        <v>16212</v>
      </c>
      <c r="D3885" s="22">
        <v>8306</v>
      </c>
      <c r="E3885" s="23">
        <f t="shared" si="131"/>
        <v>8306</v>
      </c>
    </row>
    <row r="3886" spans="1:5" x14ac:dyDescent="0.25">
      <c r="A3886" t="s">
        <v>8858</v>
      </c>
      <c r="B3886" t="s">
        <v>16213</v>
      </c>
      <c r="C3886" t="s">
        <v>16214</v>
      </c>
      <c r="D3886" s="22">
        <v>5549</v>
      </c>
      <c r="E3886" s="23">
        <f t="shared" si="131"/>
        <v>5549</v>
      </c>
    </row>
    <row r="3887" spans="1:5" x14ac:dyDescent="0.25">
      <c r="A3887" t="s">
        <v>8858</v>
      </c>
      <c r="B3887" t="s">
        <v>16215</v>
      </c>
      <c r="C3887" t="s">
        <v>16216</v>
      </c>
      <c r="D3887" s="22">
        <v>8306</v>
      </c>
      <c r="E3887" s="23">
        <f t="shared" si="131"/>
        <v>8306</v>
      </c>
    </row>
    <row r="3888" spans="1:5" x14ac:dyDescent="0.25">
      <c r="A3888" t="s">
        <v>8858</v>
      </c>
      <c r="B3888" t="s">
        <v>16217</v>
      </c>
      <c r="C3888" t="s">
        <v>16218</v>
      </c>
      <c r="D3888" s="22">
        <v>8306</v>
      </c>
      <c r="E3888" s="23">
        <f t="shared" si="131"/>
        <v>8306</v>
      </c>
    </row>
    <row r="3889" spans="1:5" x14ac:dyDescent="0.25">
      <c r="A3889" t="s">
        <v>8858</v>
      </c>
      <c r="B3889" t="s">
        <v>16219</v>
      </c>
      <c r="C3889" t="s">
        <v>16220</v>
      </c>
      <c r="D3889" s="22">
        <v>823</v>
      </c>
      <c r="E3889" s="23">
        <f t="shared" si="131"/>
        <v>823</v>
      </c>
    </row>
    <row r="3890" spans="1:5" x14ac:dyDescent="0.25">
      <c r="A3890" t="s">
        <v>8858</v>
      </c>
      <c r="B3890" t="s">
        <v>16221</v>
      </c>
      <c r="C3890" t="s">
        <v>16222</v>
      </c>
      <c r="D3890" s="22">
        <v>1241</v>
      </c>
      <c r="E3890" s="23">
        <f t="shared" si="131"/>
        <v>1241</v>
      </c>
    </row>
    <row r="3891" spans="1:5" x14ac:dyDescent="0.25">
      <c r="A3891" t="s">
        <v>8858</v>
      </c>
      <c r="B3891" t="s">
        <v>16223</v>
      </c>
      <c r="C3891" t="s">
        <v>16224</v>
      </c>
      <c r="D3891" s="22">
        <v>1076</v>
      </c>
      <c r="E3891" s="23">
        <f t="shared" si="131"/>
        <v>1076</v>
      </c>
    </row>
    <row r="3892" spans="1:5" x14ac:dyDescent="0.25">
      <c r="A3892" t="s">
        <v>8858</v>
      </c>
      <c r="B3892" t="s">
        <v>16225</v>
      </c>
      <c r="C3892" t="s">
        <v>16226</v>
      </c>
      <c r="D3892" s="22">
        <v>3533</v>
      </c>
      <c r="E3892" s="23">
        <f t="shared" si="131"/>
        <v>3533</v>
      </c>
    </row>
    <row r="3893" spans="1:5" x14ac:dyDescent="0.25">
      <c r="A3893" t="s">
        <v>8858</v>
      </c>
      <c r="B3893" t="s">
        <v>16227</v>
      </c>
      <c r="C3893" t="s">
        <v>16228</v>
      </c>
      <c r="D3893" s="22">
        <v>13753</v>
      </c>
      <c r="E3893" s="23">
        <f t="shared" si="131"/>
        <v>13753</v>
      </c>
    </row>
    <row r="3894" spans="1:5" x14ac:dyDescent="0.25">
      <c r="A3894" t="s">
        <v>8858</v>
      </c>
      <c r="B3894" t="s">
        <v>16229</v>
      </c>
      <c r="C3894" t="s">
        <v>16230</v>
      </c>
      <c r="D3894" s="22">
        <v>3533</v>
      </c>
      <c r="E3894" s="23">
        <f t="shared" si="131"/>
        <v>3533</v>
      </c>
    </row>
    <row r="3895" spans="1:5" x14ac:dyDescent="0.25">
      <c r="A3895" t="s">
        <v>8858</v>
      </c>
      <c r="B3895" t="s">
        <v>16231</v>
      </c>
      <c r="C3895" t="s">
        <v>16232</v>
      </c>
      <c r="D3895" s="22">
        <v>10440</v>
      </c>
      <c r="E3895" s="23">
        <f t="shared" si="131"/>
        <v>10440</v>
      </c>
    </row>
    <row r="3896" spans="1:5" x14ac:dyDescent="0.25">
      <c r="A3896" t="s">
        <v>8858</v>
      </c>
      <c r="B3896" t="s">
        <v>16233</v>
      </c>
      <c r="C3896" t="s">
        <v>16234</v>
      </c>
      <c r="D3896" s="22">
        <v>5006</v>
      </c>
      <c r="E3896" s="23">
        <f t="shared" si="131"/>
        <v>5006</v>
      </c>
    </row>
    <row r="3897" spans="1:5" x14ac:dyDescent="0.25">
      <c r="A3897" t="s">
        <v>8858</v>
      </c>
      <c r="B3897" t="s">
        <v>16235</v>
      </c>
      <c r="C3897" t="s">
        <v>16236</v>
      </c>
      <c r="D3897" s="22">
        <v>15233</v>
      </c>
      <c r="E3897" s="23">
        <f t="shared" si="131"/>
        <v>15233</v>
      </c>
    </row>
    <row r="3898" spans="1:5" x14ac:dyDescent="0.25">
      <c r="A3898" t="s">
        <v>8858</v>
      </c>
      <c r="B3898" t="s">
        <v>16237</v>
      </c>
      <c r="C3898" t="s">
        <v>16238</v>
      </c>
      <c r="D3898" s="22">
        <v>6557</v>
      </c>
      <c r="E3898" s="23">
        <f t="shared" si="131"/>
        <v>6557</v>
      </c>
    </row>
    <row r="3899" spans="1:5" x14ac:dyDescent="0.25">
      <c r="A3899" t="s">
        <v>8858</v>
      </c>
      <c r="B3899" t="s">
        <v>16239</v>
      </c>
      <c r="C3899" t="s">
        <v>16240</v>
      </c>
      <c r="D3899" s="22">
        <v>6557</v>
      </c>
      <c r="E3899" s="23">
        <f t="shared" si="131"/>
        <v>6557</v>
      </c>
    </row>
    <row r="3900" spans="1:5" x14ac:dyDescent="0.25">
      <c r="A3900" t="s">
        <v>8858</v>
      </c>
      <c r="B3900" t="s">
        <v>16241</v>
      </c>
      <c r="C3900" t="s">
        <v>16242</v>
      </c>
      <c r="D3900" s="22">
        <v>14400</v>
      </c>
      <c r="E3900" s="23">
        <f t="shared" si="131"/>
        <v>14400</v>
      </c>
    </row>
    <row r="3901" spans="1:5" x14ac:dyDescent="0.25">
      <c r="A3901" t="s">
        <v>8858</v>
      </c>
      <c r="B3901" t="s">
        <v>16243</v>
      </c>
      <c r="C3901" t="s">
        <v>16244</v>
      </c>
      <c r="D3901" s="22">
        <v>17280</v>
      </c>
      <c r="E3901" s="23">
        <f t="shared" si="131"/>
        <v>17280</v>
      </c>
    </row>
    <row r="3902" spans="1:5" x14ac:dyDescent="0.25">
      <c r="A3902" t="s">
        <v>8858</v>
      </c>
      <c r="B3902" t="s">
        <v>16245</v>
      </c>
      <c r="C3902" t="s">
        <v>16246</v>
      </c>
      <c r="D3902" s="22">
        <v>14400</v>
      </c>
      <c r="E3902" s="23">
        <f t="shared" si="131"/>
        <v>14400</v>
      </c>
    </row>
    <row r="3903" spans="1:5" x14ac:dyDescent="0.25">
      <c r="A3903" t="s">
        <v>8858</v>
      </c>
      <c r="B3903" t="s">
        <v>16247</v>
      </c>
      <c r="C3903" t="s">
        <v>16248</v>
      </c>
      <c r="D3903" s="22">
        <v>3020</v>
      </c>
      <c r="E3903" s="23">
        <f t="shared" si="131"/>
        <v>3020</v>
      </c>
    </row>
    <row r="3904" spans="1:5" x14ac:dyDescent="0.25">
      <c r="A3904" t="s">
        <v>8858</v>
      </c>
      <c r="B3904" t="s">
        <v>16249</v>
      </c>
      <c r="C3904" t="s">
        <v>16250</v>
      </c>
      <c r="D3904" s="22">
        <v>13689</v>
      </c>
      <c r="E3904" s="23">
        <f t="shared" si="131"/>
        <v>13689</v>
      </c>
    </row>
    <row r="3905" spans="1:5" x14ac:dyDescent="0.25">
      <c r="A3905" t="s">
        <v>8858</v>
      </c>
      <c r="B3905" t="s">
        <v>16251</v>
      </c>
      <c r="C3905" t="s">
        <v>16252</v>
      </c>
      <c r="D3905" s="22">
        <v>7184</v>
      </c>
      <c r="E3905" s="23">
        <f t="shared" si="131"/>
        <v>7184</v>
      </c>
    </row>
    <row r="3906" spans="1:5" x14ac:dyDescent="0.25">
      <c r="A3906" t="s">
        <v>8858</v>
      </c>
      <c r="B3906" t="s">
        <v>16253</v>
      </c>
      <c r="C3906" t="s">
        <v>16254</v>
      </c>
      <c r="D3906" s="22">
        <v>6563</v>
      </c>
      <c r="E3906" s="23">
        <f t="shared" si="131"/>
        <v>6563</v>
      </c>
    </row>
    <row r="3907" spans="1:5" x14ac:dyDescent="0.25">
      <c r="A3907" t="s">
        <v>8858</v>
      </c>
      <c r="B3907" t="s">
        <v>16255</v>
      </c>
      <c r="C3907" t="s">
        <v>16256</v>
      </c>
      <c r="D3907" s="22">
        <v>5889</v>
      </c>
      <c r="E3907" s="23">
        <f t="shared" si="131"/>
        <v>5889</v>
      </c>
    </row>
    <row r="3908" spans="1:5" x14ac:dyDescent="0.25">
      <c r="A3908" t="s">
        <v>8858</v>
      </c>
      <c r="B3908" t="s">
        <v>16257</v>
      </c>
      <c r="C3908" t="s">
        <v>16258</v>
      </c>
      <c r="D3908" s="22">
        <v>3430</v>
      </c>
      <c r="E3908" s="23">
        <f t="shared" si="131"/>
        <v>3430</v>
      </c>
    </row>
    <row r="3909" spans="1:5" x14ac:dyDescent="0.25">
      <c r="A3909" t="s">
        <v>8858</v>
      </c>
      <c r="B3909" t="s">
        <v>16259</v>
      </c>
      <c r="C3909" t="s">
        <v>16260</v>
      </c>
      <c r="D3909" s="22">
        <v>3760</v>
      </c>
      <c r="E3909" s="23">
        <f t="shared" si="131"/>
        <v>3760</v>
      </c>
    </row>
    <row r="3910" spans="1:5" x14ac:dyDescent="0.25">
      <c r="A3910" t="s">
        <v>8858</v>
      </c>
      <c r="B3910" t="s">
        <v>16261</v>
      </c>
      <c r="C3910" t="s">
        <v>16262</v>
      </c>
      <c r="D3910" s="22">
        <v>3910</v>
      </c>
      <c r="E3910" s="23">
        <f t="shared" si="131"/>
        <v>3910</v>
      </c>
    </row>
    <row r="3911" spans="1:5" x14ac:dyDescent="0.25">
      <c r="A3911" t="s">
        <v>8858</v>
      </c>
      <c r="B3911" t="s">
        <v>16263</v>
      </c>
      <c r="C3911" t="s">
        <v>16264</v>
      </c>
      <c r="D3911" s="22">
        <v>10000</v>
      </c>
      <c r="E3911" s="23">
        <f t="shared" si="131"/>
        <v>10000</v>
      </c>
    </row>
    <row r="3912" spans="1:5" x14ac:dyDescent="0.25">
      <c r="A3912" t="s">
        <v>8858</v>
      </c>
      <c r="B3912" t="s">
        <v>16265</v>
      </c>
      <c r="C3912" t="s">
        <v>16266</v>
      </c>
      <c r="D3912" s="22">
        <v>500</v>
      </c>
      <c r="E3912" s="23">
        <f t="shared" si="131"/>
        <v>500</v>
      </c>
    </row>
    <row r="3913" spans="1:5" x14ac:dyDescent="0.25">
      <c r="A3913" t="s">
        <v>8858</v>
      </c>
      <c r="B3913" t="s">
        <v>16267</v>
      </c>
      <c r="C3913" t="s">
        <v>16268</v>
      </c>
      <c r="D3913" s="22">
        <v>1000</v>
      </c>
      <c r="E3913" s="23">
        <f t="shared" ref="E3913:E3976" si="132">D3913</f>
        <v>1000</v>
      </c>
    </row>
    <row r="3914" spans="1:5" x14ac:dyDescent="0.25">
      <c r="A3914" t="s">
        <v>8858</v>
      </c>
      <c r="B3914" t="s">
        <v>16269</v>
      </c>
      <c r="C3914" t="s">
        <v>16270</v>
      </c>
      <c r="D3914" s="22">
        <v>1500</v>
      </c>
      <c r="E3914" s="23">
        <f t="shared" si="132"/>
        <v>1500</v>
      </c>
    </row>
    <row r="3915" spans="1:5" x14ac:dyDescent="0.25">
      <c r="A3915" t="s">
        <v>8858</v>
      </c>
      <c r="B3915" t="s">
        <v>16271</v>
      </c>
      <c r="C3915" t="s">
        <v>16272</v>
      </c>
      <c r="D3915" s="22">
        <v>2000</v>
      </c>
      <c r="E3915" s="23">
        <f t="shared" si="132"/>
        <v>2000</v>
      </c>
    </row>
    <row r="3916" spans="1:5" x14ac:dyDescent="0.25">
      <c r="A3916" t="s">
        <v>8858</v>
      </c>
      <c r="B3916" t="s">
        <v>16273</v>
      </c>
      <c r="C3916" t="s">
        <v>16274</v>
      </c>
      <c r="D3916" s="22">
        <v>2700</v>
      </c>
      <c r="E3916" s="23">
        <f t="shared" si="132"/>
        <v>2700</v>
      </c>
    </row>
    <row r="3917" spans="1:5" x14ac:dyDescent="0.25">
      <c r="A3917" t="s">
        <v>8858</v>
      </c>
      <c r="B3917" t="s">
        <v>16275</v>
      </c>
      <c r="C3917" t="s">
        <v>16276</v>
      </c>
      <c r="D3917" s="22">
        <v>4853</v>
      </c>
      <c r="E3917" s="23">
        <f t="shared" si="132"/>
        <v>4853</v>
      </c>
    </row>
    <row r="3918" spans="1:5" x14ac:dyDescent="0.25">
      <c r="A3918" t="s">
        <v>8858</v>
      </c>
      <c r="B3918" t="s">
        <v>16277</v>
      </c>
      <c r="C3918" t="s">
        <v>16278</v>
      </c>
      <c r="D3918" s="22">
        <v>5824</v>
      </c>
      <c r="E3918" s="23">
        <f t="shared" si="132"/>
        <v>5824</v>
      </c>
    </row>
    <row r="3919" spans="1:5" x14ac:dyDescent="0.25">
      <c r="A3919" t="s">
        <v>8858</v>
      </c>
      <c r="B3919" t="s">
        <v>16279</v>
      </c>
      <c r="C3919" t="s">
        <v>16280</v>
      </c>
      <c r="D3919" s="22">
        <v>169</v>
      </c>
      <c r="E3919" s="23">
        <f t="shared" si="132"/>
        <v>169</v>
      </c>
    </row>
    <row r="3920" spans="1:5" x14ac:dyDescent="0.25">
      <c r="A3920" t="s">
        <v>8858</v>
      </c>
      <c r="B3920" t="s">
        <v>16281</v>
      </c>
      <c r="C3920" t="s">
        <v>16282</v>
      </c>
      <c r="D3920" s="22">
        <v>226</v>
      </c>
      <c r="E3920" s="23">
        <f t="shared" si="132"/>
        <v>226</v>
      </c>
    </row>
    <row r="3921" spans="1:5" x14ac:dyDescent="0.25">
      <c r="A3921" t="s">
        <v>8858</v>
      </c>
      <c r="B3921" t="s">
        <v>16283</v>
      </c>
      <c r="C3921" t="s">
        <v>16284</v>
      </c>
      <c r="D3921" s="22">
        <v>270</v>
      </c>
      <c r="E3921" s="23">
        <f t="shared" si="132"/>
        <v>270</v>
      </c>
    </row>
    <row r="3922" spans="1:5" x14ac:dyDescent="0.25">
      <c r="A3922" t="s">
        <v>8858</v>
      </c>
      <c r="B3922" t="s">
        <v>16285</v>
      </c>
      <c r="C3922" t="s">
        <v>16286</v>
      </c>
      <c r="D3922" s="22">
        <v>266</v>
      </c>
      <c r="E3922" s="23">
        <f t="shared" si="132"/>
        <v>266</v>
      </c>
    </row>
    <row r="3923" spans="1:5" x14ac:dyDescent="0.25">
      <c r="A3923" t="s">
        <v>8858</v>
      </c>
      <c r="B3923" t="s">
        <v>16287</v>
      </c>
      <c r="C3923" t="s">
        <v>16288</v>
      </c>
      <c r="D3923" s="22">
        <v>149</v>
      </c>
      <c r="E3923" s="23">
        <f t="shared" si="132"/>
        <v>149</v>
      </c>
    </row>
    <row r="3924" spans="1:5" x14ac:dyDescent="0.25">
      <c r="A3924" t="s">
        <v>8858</v>
      </c>
      <c r="B3924" t="s">
        <v>16289</v>
      </c>
      <c r="C3924" t="s">
        <v>16290</v>
      </c>
      <c r="D3924" s="22">
        <v>190</v>
      </c>
      <c r="E3924" s="23">
        <f t="shared" si="132"/>
        <v>190</v>
      </c>
    </row>
    <row r="3925" spans="1:5" x14ac:dyDescent="0.25">
      <c r="A3925" t="s">
        <v>8858</v>
      </c>
      <c r="B3925" t="s">
        <v>16291</v>
      </c>
      <c r="C3925" t="s">
        <v>16292</v>
      </c>
      <c r="D3925" s="22">
        <v>106</v>
      </c>
      <c r="E3925" s="23">
        <f t="shared" si="132"/>
        <v>106</v>
      </c>
    </row>
    <row r="3926" spans="1:5" x14ac:dyDescent="0.25">
      <c r="A3926" t="s">
        <v>8858</v>
      </c>
      <c r="B3926" t="s">
        <v>16293</v>
      </c>
      <c r="C3926" t="s">
        <v>16294</v>
      </c>
      <c r="D3926" s="22">
        <v>103</v>
      </c>
      <c r="E3926" s="23">
        <f t="shared" si="132"/>
        <v>103</v>
      </c>
    </row>
    <row r="3927" spans="1:5" x14ac:dyDescent="0.25">
      <c r="A3927" t="s">
        <v>8858</v>
      </c>
      <c r="B3927" t="s">
        <v>16295</v>
      </c>
      <c r="C3927" t="s">
        <v>16296</v>
      </c>
      <c r="D3927" s="22">
        <v>159</v>
      </c>
      <c r="E3927" s="23">
        <f t="shared" si="132"/>
        <v>159</v>
      </c>
    </row>
    <row r="3928" spans="1:5" x14ac:dyDescent="0.25">
      <c r="A3928" t="s">
        <v>8858</v>
      </c>
      <c r="B3928" t="s">
        <v>16297</v>
      </c>
      <c r="C3928" t="s">
        <v>16298</v>
      </c>
      <c r="D3928" s="22">
        <v>146</v>
      </c>
      <c r="E3928" s="23">
        <f t="shared" si="132"/>
        <v>146</v>
      </c>
    </row>
    <row r="3929" spans="1:5" x14ac:dyDescent="0.25">
      <c r="A3929" t="s">
        <v>8858</v>
      </c>
      <c r="B3929" t="s">
        <v>16299</v>
      </c>
      <c r="C3929" t="s">
        <v>16300</v>
      </c>
      <c r="D3929" s="22">
        <v>468</v>
      </c>
      <c r="E3929" s="23">
        <f t="shared" si="132"/>
        <v>468</v>
      </c>
    </row>
    <row r="3930" spans="1:5" x14ac:dyDescent="0.25">
      <c r="A3930" t="s">
        <v>8858</v>
      </c>
      <c r="B3930" t="s">
        <v>16301</v>
      </c>
      <c r="C3930" t="s">
        <v>16302</v>
      </c>
      <c r="D3930" s="22">
        <v>521</v>
      </c>
      <c r="E3930" s="23">
        <f t="shared" si="132"/>
        <v>521</v>
      </c>
    </row>
    <row r="3931" spans="1:5" x14ac:dyDescent="0.25">
      <c r="A3931" t="s">
        <v>8858</v>
      </c>
      <c r="B3931" t="s">
        <v>16303</v>
      </c>
      <c r="C3931" t="s">
        <v>16304</v>
      </c>
      <c r="D3931" s="22">
        <v>508</v>
      </c>
      <c r="E3931" s="23">
        <f t="shared" si="132"/>
        <v>508</v>
      </c>
    </row>
    <row r="3932" spans="1:5" x14ac:dyDescent="0.25">
      <c r="A3932" t="s">
        <v>8858</v>
      </c>
      <c r="B3932" t="s">
        <v>16305</v>
      </c>
      <c r="C3932" t="s">
        <v>16306</v>
      </c>
      <c r="D3932" s="22">
        <v>260</v>
      </c>
      <c r="E3932" s="23">
        <f t="shared" si="132"/>
        <v>260</v>
      </c>
    </row>
    <row r="3933" spans="1:5" x14ac:dyDescent="0.25">
      <c r="A3933" t="s">
        <v>8858</v>
      </c>
      <c r="B3933" t="s">
        <v>16307</v>
      </c>
      <c r="C3933" t="s">
        <v>16308</v>
      </c>
      <c r="D3933" s="22">
        <v>300</v>
      </c>
      <c r="E3933" s="23">
        <f t="shared" si="132"/>
        <v>300</v>
      </c>
    </row>
    <row r="3934" spans="1:5" x14ac:dyDescent="0.25">
      <c r="A3934" t="s">
        <v>8858</v>
      </c>
      <c r="B3934" t="s">
        <v>16309</v>
      </c>
      <c r="C3934" t="s">
        <v>16310</v>
      </c>
      <c r="D3934" s="22">
        <v>167</v>
      </c>
      <c r="E3934" s="23">
        <f t="shared" si="132"/>
        <v>167</v>
      </c>
    </row>
    <row r="3935" spans="1:5" x14ac:dyDescent="0.25">
      <c r="A3935" t="s">
        <v>8858</v>
      </c>
      <c r="B3935" t="s">
        <v>16311</v>
      </c>
      <c r="C3935" t="s">
        <v>16312</v>
      </c>
      <c r="D3935" s="22">
        <v>207</v>
      </c>
      <c r="E3935" s="23">
        <f t="shared" si="132"/>
        <v>207</v>
      </c>
    </row>
    <row r="3936" spans="1:5" x14ac:dyDescent="0.25">
      <c r="A3936" t="s">
        <v>8858</v>
      </c>
      <c r="B3936" t="s">
        <v>16313</v>
      </c>
      <c r="C3936" t="s">
        <v>16314</v>
      </c>
      <c r="D3936" s="22">
        <v>115</v>
      </c>
      <c r="E3936" s="23">
        <f t="shared" si="132"/>
        <v>115</v>
      </c>
    </row>
    <row r="3937" spans="1:5" x14ac:dyDescent="0.25">
      <c r="A3937" t="s">
        <v>8858</v>
      </c>
      <c r="B3937" t="s">
        <v>16315</v>
      </c>
      <c r="C3937" t="s">
        <v>16316</v>
      </c>
      <c r="D3937" s="22">
        <v>156</v>
      </c>
      <c r="E3937" s="23">
        <f t="shared" si="132"/>
        <v>156</v>
      </c>
    </row>
    <row r="3938" spans="1:5" x14ac:dyDescent="0.25">
      <c r="A3938" t="s">
        <v>8858</v>
      </c>
      <c r="B3938" t="s">
        <v>16317</v>
      </c>
      <c r="C3938" t="s">
        <v>16318</v>
      </c>
      <c r="D3938" s="22">
        <v>92</v>
      </c>
      <c r="E3938" s="23">
        <f t="shared" si="132"/>
        <v>92</v>
      </c>
    </row>
    <row r="3939" spans="1:5" x14ac:dyDescent="0.25">
      <c r="A3939" t="s">
        <v>8858</v>
      </c>
      <c r="B3939" t="s">
        <v>16319</v>
      </c>
      <c r="C3939" t="s">
        <v>16320</v>
      </c>
      <c r="D3939" s="22">
        <v>132</v>
      </c>
      <c r="E3939" s="23">
        <f t="shared" si="132"/>
        <v>132</v>
      </c>
    </row>
    <row r="3940" spans="1:5" x14ac:dyDescent="0.25">
      <c r="A3940" t="s">
        <v>8858</v>
      </c>
      <c r="B3940" t="s">
        <v>16321</v>
      </c>
      <c r="C3940" t="s">
        <v>16322</v>
      </c>
      <c r="D3940" s="22">
        <v>236</v>
      </c>
      <c r="E3940" s="23">
        <f t="shared" si="132"/>
        <v>236</v>
      </c>
    </row>
    <row r="3941" spans="1:5" x14ac:dyDescent="0.25">
      <c r="A3941" t="s">
        <v>8858</v>
      </c>
      <c r="B3941" t="s">
        <v>16323</v>
      </c>
      <c r="C3941" t="s">
        <v>16324</v>
      </c>
      <c r="D3941" s="22">
        <v>190</v>
      </c>
      <c r="E3941" s="23">
        <f t="shared" si="132"/>
        <v>190</v>
      </c>
    </row>
    <row r="3942" spans="1:5" x14ac:dyDescent="0.25">
      <c r="A3942" t="s">
        <v>8858</v>
      </c>
      <c r="B3942" t="s">
        <v>16325</v>
      </c>
      <c r="C3942" t="s">
        <v>16326</v>
      </c>
      <c r="D3942" s="22">
        <v>242</v>
      </c>
      <c r="E3942" s="23">
        <f t="shared" si="132"/>
        <v>242</v>
      </c>
    </row>
    <row r="3943" spans="1:5" x14ac:dyDescent="0.25">
      <c r="A3943" t="s">
        <v>8858</v>
      </c>
      <c r="B3943" t="s">
        <v>16327</v>
      </c>
      <c r="C3943" t="s">
        <v>16328</v>
      </c>
      <c r="D3943" s="22">
        <v>470</v>
      </c>
      <c r="E3943" s="23">
        <f t="shared" si="132"/>
        <v>470</v>
      </c>
    </row>
    <row r="3944" spans="1:5" x14ac:dyDescent="0.25">
      <c r="A3944" t="s">
        <v>8858</v>
      </c>
      <c r="B3944" t="s">
        <v>16329</v>
      </c>
      <c r="C3944" t="s">
        <v>16330</v>
      </c>
      <c r="D3944" s="22">
        <v>340</v>
      </c>
      <c r="E3944" s="23">
        <f t="shared" si="132"/>
        <v>340</v>
      </c>
    </row>
    <row r="3945" spans="1:5" x14ac:dyDescent="0.25">
      <c r="A3945" t="s">
        <v>8858</v>
      </c>
      <c r="B3945" t="s">
        <v>16331</v>
      </c>
      <c r="C3945" t="s">
        <v>16332</v>
      </c>
      <c r="D3945" s="22">
        <v>340</v>
      </c>
      <c r="E3945" s="23">
        <f t="shared" si="132"/>
        <v>340</v>
      </c>
    </row>
    <row r="3946" spans="1:5" x14ac:dyDescent="0.25">
      <c r="A3946" t="s">
        <v>8713</v>
      </c>
      <c r="B3946" t="s">
        <v>16333</v>
      </c>
      <c r="C3946" t="s">
        <v>16334</v>
      </c>
      <c r="D3946" s="22">
        <v>10</v>
      </c>
      <c r="E3946" s="23">
        <f t="shared" si="132"/>
        <v>10</v>
      </c>
    </row>
    <row r="3947" spans="1:5" x14ac:dyDescent="0.25">
      <c r="A3947" t="s">
        <v>8858</v>
      </c>
      <c r="B3947" t="s">
        <v>16335</v>
      </c>
      <c r="C3947" t="s">
        <v>16336</v>
      </c>
      <c r="D3947" s="22">
        <v>857</v>
      </c>
      <c r="E3947" s="23">
        <f t="shared" si="132"/>
        <v>857</v>
      </c>
    </row>
    <row r="3948" spans="1:5" x14ac:dyDescent="0.25">
      <c r="A3948" t="s">
        <v>8713</v>
      </c>
      <c r="B3948" t="s">
        <v>16337</v>
      </c>
      <c r="C3948" t="s">
        <v>16338</v>
      </c>
      <c r="D3948" s="22">
        <v>10</v>
      </c>
      <c r="E3948" s="23">
        <f t="shared" si="132"/>
        <v>10</v>
      </c>
    </row>
    <row r="3949" spans="1:5" x14ac:dyDescent="0.25">
      <c r="A3949" t="s">
        <v>8858</v>
      </c>
      <c r="B3949" t="s">
        <v>16339</v>
      </c>
      <c r="C3949" t="s">
        <v>16340</v>
      </c>
      <c r="D3949" s="22">
        <v>324</v>
      </c>
      <c r="E3949" s="23">
        <f t="shared" si="132"/>
        <v>324</v>
      </c>
    </row>
    <row r="3950" spans="1:5" x14ac:dyDescent="0.25">
      <c r="A3950" t="s">
        <v>8858</v>
      </c>
      <c r="B3950" t="s">
        <v>16341</v>
      </c>
      <c r="C3950" t="s">
        <v>16342</v>
      </c>
      <c r="D3950" s="22">
        <v>563</v>
      </c>
      <c r="E3950" s="23">
        <f t="shared" si="132"/>
        <v>563</v>
      </c>
    </row>
    <row r="3951" spans="1:5" x14ac:dyDescent="0.25">
      <c r="A3951" t="s">
        <v>8858</v>
      </c>
      <c r="B3951" t="s">
        <v>16343</v>
      </c>
      <c r="C3951" t="s">
        <v>16344</v>
      </c>
      <c r="D3951" s="22">
        <v>272</v>
      </c>
      <c r="E3951" s="23">
        <f t="shared" si="132"/>
        <v>272</v>
      </c>
    </row>
    <row r="3952" spans="1:5" x14ac:dyDescent="0.25">
      <c r="A3952" t="s">
        <v>8858</v>
      </c>
      <c r="B3952" t="s">
        <v>16345</v>
      </c>
      <c r="C3952" t="s">
        <v>16346</v>
      </c>
      <c r="D3952" s="22">
        <v>486</v>
      </c>
      <c r="E3952" s="23">
        <f t="shared" si="132"/>
        <v>486</v>
      </c>
    </row>
    <row r="3953" spans="1:5" x14ac:dyDescent="0.25">
      <c r="A3953" t="s">
        <v>8713</v>
      </c>
      <c r="B3953" t="s">
        <v>16347</v>
      </c>
      <c r="C3953" t="s">
        <v>16348</v>
      </c>
      <c r="D3953" s="22">
        <v>324</v>
      </c>
      <c r="E3953" s="23">
        <f t="shared" si="132"/>
        <v>324</v>
      </c>
    </row>
    <row r="3954" spans="1:5" x14ac:dyDescent="0.25">
      <c r="A3954" t="s">
        <v>8713</v>
      </c>
      <c r="B3954" t="s">
        <v>16349</v>
      </c>
      <c r="C3954" t="s">
        <v>16350</v>
      </c>
      <c r="D3954" s="22">
        <v>272</v>
      </c>
      <c r="E3954" s="23">
        <f t="shared" si="132"/>
        <v>272</v>
      </c>
    </row>
    <row r="3955" spans="1:5" x14ac:dyDescent="0.25">
      <c r="A3955" t="s">
        <v>8713</v>
      </c>
      <c r="B3955" t="s">
        <v>16351</v>
      </c>
      <c r="C3955" t="s">
        <v>16352</v>
      </c>
      <c r="D3955" s="22">
        <v>966</v>
      </c>
      <c r="E3955" s="23">
        <f t="shared" si="132"/>
        <v>966</v>
      </c>
    </row>
    <row r="3956" spans="1:5" x14ac:dyDescent="0.25">
      <c r="A3956" t="s">
        <v>8858</v>
      </c>
      <c r="B3956" t="s">
        <v>16353</v>
      </c>
      <c r="C3956" t="s">
        <v>16354</v>
      </c>
      <c r="D3956" s="22">
        <v>886</v>
      </c>
      <c r="E3956" s="23">
        <f t="shared" si="132"/>
        <v>886</v>
      </c>
    </row>
    <row r="3957" spans="1:5" x14ac:dyDescent="0.25">
      <c r="A3957" t="s">
        <v>8858</v>
      </c>
      <c r="B3957" t="s">
        <v>16355</v>
      </c>
      <c r="C3957" t="s">
        <v>16356</v>
      </c>
      <c r="D3957" s="22">
        <v>941</v>
      </c>
      <c r="E3957" s="23">
        <f t="shared" si="132"/>
        <v>941</v>
      </c>
    </row>
    <row r="3958" spans="1:5" x14ac:dyDescent="0.25">
      <c r="A3958" t="s">
        <v>8713</v>
      </c>
      <c r="B3958" t="s">
        <v>16357</v>
      </c>
      <c r="C3958" t="s">
        <v>16358</v>
      </c>
      <c r="D3958" s="22">
        <v>563</v>
      </c>
      <c r="E3958" s="23">
        <f t="shared" si="132"/>
        <v>563</v>
      </c>
    </row>
    <row r="3959" spans="1:5" x14ac:dyDescent="0.25">
      <c r="A3959" t="s">
        <v>8713</v>
      </c>
      <c r="B3959" t="s">
        <v>16359</v>
      </c>
      <c r="C3959" t="s">
        <v>16360</v>
      </c>
      <c r="D3959" s="22">
        <v>486</v>
      </c>
      <c r="E3959" s="23">
        <f t="shared" si="132"/>
        <v>486</v>
      </c>
    </row>
    <row r="3960" spans="1:5" x14ac:dyDescent="0.25">
      <c r="A3960" t="s">
        <v>8858</v>
      </c>
      <c r="B3960" t="s">
        <v>16361</v>
      </c>
      <c r="C3960" t="s">
        <v>16362</v>
      </c>
      <c r="D3960" s="22">
        <v>1610</v>
      </c>
      <c r="E3960" s="23">
        <f t="shared" si="132"/>
        <v>1610</v>
      </c>
    </row>
    <row r="3961" spans="1:5" x14ac:dyDescent="0.25">
      <c r="A3961" t="s">
        <v>8713</v>
      </c>
      <c r="B3961" t="s">
        <v>16363</v>
      </c>
      <c r="C3961" t="s">
        <v>16364</v>
      </c>
      <c r="D3961" s="22">
        <v>1610</v>
      </c>
      <c r="E3961" s="23">
        <f t="shared" si="132"/>
        <v>1610</v>
      </c>
    </row>
    <row r="3962" spans="1:5" x14ac:dyDescent="0.25">
      <c r="A3962" t="s">
        <v>8858</v>
      </c>
      <c r="B3962" t="s">
        <v>16365</v>
      </c>
      <c r="C3962" t="s">
        <v>16366</v>
      </c>
      <c r="D3962" s="22">
        <v>1209</v>
      </c>
      <c r="E3962" s="23">
        <f t="shared" si="132"/>
        <v>1209</v>
      </c>
    </row>
    <row r="3963" spans="1:5" x14ac:dyDescent="0.25">
      <c r="A3963" t="s">
        <v>8858</v>
      </c>
      <c r="B3963" t="s">
        <v>16367</v>
      </c>
      <c r="C3963" t="s">
        <v>16368</v>
      </c>
      <c r="D3963" s="22">
        <v>2625</v>
      </c>
      <c r="E3963" s="23">
        <f t="shared" si="132"/>
        <v>2625</v>
      </c>
    </row>
    <row r="3964" spans="1:5" x14ac:dyDescent="0.25">
      <c r="A3964" t="s">
        <v>8858</v>
      </c>
      <c r="B3964" t="s">
        <v>16369</v>
      </c>
      <c r="C3964" t="s">
        <v>16370</v>
      </c>
      <c r="D3964" s="22">
        <v>2625</v>
      </c>
      <c r="E3964" s="23">
        <f t="shared" si="132"/>
        <v>2625</v>
      </c>
    </row>
    <row r="3965" spans="1:5" x14ac:dyDescent="0.25">
      <c r="A3965" t="s">
        <v>8858</v>
      </c>
      <c r="B3965" t="s">
        <v>16371</v>
      </c>
      <c r="C3965" t="s">
        <v>16372</v>
      </c>
      <c r="D3965" s="22">
        <v>9914</v>
      </c>
      <c r="E3965" s="23">
        <f t="shared" si="132"/>
        <v>9914</v>
      </c>
    </row>
    <row r="3966" spans="1:5" x14ac:dyDescent="0.25">
      <c r="A3966" t="s">
        <v>8858</v>
      </c>
      <c r="B3966" t="s">
        <v>16373</v>
      </c>
      <c r="C3966" t="s">
        <v>16374</v>
      </c>
      <c r="D3966" s="22">
        <v>10288</v>
      </c>
      <c r="E3966" s="23">
        <f t="shared" si="132"/>
        <v>10288</v>
      </c>
    </row>
    <row r="3967" spans="1:5" x14ac:dyDescent="0.25">
      <c r="A3967" t="s">
        <v>8858</v>
      </c>
      <c r="B3967" t="s">
        <v>16375</v>
      </c>
      <c r="C3967" t="s">
        <v>16376</v>
      </c>
      <c r="D3967" s="22">
        <v>11500</v>
      </c>
      <c r="E3967" s="23">
        <f t="shared" si="132"/>
        <v>11500</v>
      </c>
    </row>
    <row r="3968" spans="1:5" x14ac:dyDescent="0.25">
      <c r="A3968" t="s">
        <v>8858</v>
      </c>
      <c r="B3968" t="s">
        <v>16377</v>
      </c>
      <c r="C3968" t="s">
        <v>16378</v>
      </c>
      <c r="D3968" s="22">
        <v>11500</v>
      </c>
      <c r="E3968" s="23">
        <f t="shared" si="132"/>
        <v>11500</v>
      </c>
    </row>
    <row r="3969" spans="1:5" x14ac:dyDescent="0.25">
      <c r="A3969" t="s">
        <v>8858</v>
      </c>
      <c r="B3969" t="s">
        <v>16379</v>
      </c>
      <c r="C3969" t="s">
        <v>16380</v>
      </c>
      <c r="D3969" s="22">
        <v>11500</v>
      </c>
      <c r="E3969" s="23">
        <f t="shared" si="132"/>
        <v>11500</v>
      </c>
    </row>
    <row r="3970" spans="1:5" x14ac:dyDescent="0.25">
      <c r="A3970" t="s">
        <v>8858</v>
      </c>
      <c r="B3970" t="s">
        <v>16381</v>
      </c>
      <c r="C3970" t="s">
        <v>16382</v>
      </c>
      <c r="D3970" s="22">
        <v>10906</v>
      </c>
      <c r="E3970" s="23">
        <f t="shared" si="132"/>
        <v>10906</v>
      </c>
    </row>
    <row r="3971" spans="1:5" x14ac:dyDescent="0.25">
      <c r="A3971" t="s">
        <v>8858</v>
      </c>
      <c r="B3971" t="s">
        <v>16383</v>
      </c>
      <c r="C3971" t="s">
        <v>16384</v>
      </c>
      <c r="D3971" s="22">
        <v>11168</v>
      </c>
      <c r="E3971" s="23">
        <f t="shared" si="132"/>
        <v>11168</v>
      </c>
    </row>
    <row r="3972" spans="1:5" x14ac:dyDescent="0.25">
      <c r="A3972" t="s">
        <v>8858</v>
      </c>
      <c r="B3972" t="s">
        <v>16385</v>
      </c>
      <c r="C3972" t="s">
        <v>16386</v>
      </c>
      <c r="D3972" s="22">
        <v>12649</v>
      </c>
      <c r="E3972" s="23">
        <f t="shared" si="132"/>
        <v>12649</v>
      </c>
    </row>
    <row r="3973" spans="1:5" x14ac:dyDescent="0.25">
      <c r="A3973" t="s">
        <v>8858</v>
      </c>
      <c r="B3973" t="s">
        <v>16387</v>
      </c>
      <c r="C3973" t="s">
        <v>16388</v>
      </c>
      <c r="D3973" s="22">
        <v>12649</v>
      </c>
      <c r="E3973" s="23">
        <f t="shared" si="132"/>
        <v>12649</v>
      </c>
    </row>
    <row r="3974" spans="1:5" x14ac:dyDescent="0.25">
      <c r="A3974" t="s">
        <v>8858</v>
      </c>
      <c r="B3974" t="s">
        <v>16389</v>
      </c>
      <c r="C3974" t="s">
        <v>16390</v>
      </c>
      <c r="D3974" s="22">
        <v>12649</v>
      </c>
      <c r="E3974" s="23">
        <f t="shared" si="132"/>
        <v>12649</v>
      </c>
    </row>
    <row r="3975" spans="1:5" x14ac:dyDescent="0.25">
      <c r="A3975" t="s">
        <v>8858</v>
      </c>
      <c r="B3975" t="s">
        <v>16391</v>
      </c>
      <c r="C3975" t="s">
        <v>16392</v>
      </c>
      <c r="D3975" s="22">
        <v>12888</v>
      </c>
      <c r="E3975" s="23">
        <f t="shared" si="132"/>
        <v>12888</v>
      </c>
    </row>
    <row r="3976" spans="1:5" x14ac:dyDescent="0.25">
      <c r="A3976" t="s">
        <v>8858</v>
      </c>
      <c r="B3976" t="s">
        <v>16393</v>
      </c>
      <c r="C3976" t="s">
        <v>16394</v>
      </c>
      <c r="D3976" s="22">
        <v>13067</v>
      </c>
      <c r="E3976" s="23">
        <f t="shared" si="132"/>
        <v>13067</v>
      </c>
    </row>
    <row r="3977" spans="1:5" x14ac:dyDescent="0.25">
      <c r="A3977" t="s">
        <v>8858</v>
      </c>
      <c r="B3977" t="s">
        <v>16395</v>
      </c>
      <c r="C3977" t="s">
        <v>16396</v>
      </c>
      <c r="D3977" s="22">
        <v>12888</v>
      </c>
      <c r="E3977" s="23">
        <f t="shared" ref="E3977:E4040" si="133">D3977</f>
        <v>12888</v>
      </c>
    </row>
    <row r="3978" spans="1:5" x14ac:dyDescent="0.25">
      <c r="A3978" t="s">
        <v>8858</v>
      </c>
      <c r="B3978" t="s">
        <v>16397</v>
      </c>
      <c r="C3978" t="s">
        <v>16398</v>
      </c>
      <c r="D3978" s="22">
        <v>12888</v>
      </c>
      <c r="E3978" s="23">
        <f t="shared" si="133"/>
        <v>12888</v>
      </c>
    </row>
    <row r="3979" spans="1:5" x14ac:dyDescent="0.25">
      <c r="A3979" t="s">
        <v>8858</v>
      </c>
      <c r="B3979" t="s">
        <v>16399</v>
      </c>
      <c r="C3979" t="s">
        <v>16400</v>
      </c>
      <c r="D3979" s="22">
        <v>12888</v>
      </c>
      <c r="E3979" s="23">
        <f t="shared" si="133"/>
        <v>12888</v>
      </c>
    </row>
    <row r="3980" spans="1:5" x14ac:dyDescent="0.25">
      <c r="A3980" t="s">
        <v>8858</v>
      </c>
      <c r="B3980" t="s">
        <v>16401</v>
      </c>
      <c r="C3980" t="s">
        <v>16402</v>
      </c>
      <c r="D3980" s="22">
        <v>3561</v>
      </c>
      <c r="E3980" s="23">
        <f t="shared" si="133"/>
        <v>3561</v>
      </c>
    </row>
    <row r="3981" spans="1:5" x14ac:dyDescent="0.25">
      <c r="A3981" t="s">
        <v>8858</v>
      </c>
      <c r="B3981" t="s">
        <v>16403</v>
      </c>
      <c r="C3981" t="s">
        <v>16404</v>
      </c>
      <c r="D3981" s="22">
        <v>3561</v>
      </c>
      <c r="E3981" s="23">
        <f t="shared" si="133"/>
        <v>3561</v>
      </c>
    </row>
    <row r="3982" spans="1:5" x14ac:dyDescent="0.25">
      <c r="A3982" t="s">
        <v>8858</v>
      </c>
      <c r="B3982" t="s">
        <v>16405</v>
      </c>
      <c r="C3982" t="s">
        <v>16406</v>
      </c>
      <c r="D3982" s="22">
        <v>6738</v>
      </c>
      <c r="E3982" s="23">
        <f t="shared" si="133"/>
        <v>6738</v>
      </c>
    </row>
    <row r="3983" spans="1:5" x14ac:dyDescent="0.25">
      <c r="A3983" t="s">
        <v>8858</v>
      </c>
      <c r="B3983" t="s">
        <v>16407</v>
      </c>
      <c r="C3983" t="s">
        <v>16408</v>
      </c>
      <c r="D3983" s="22">
        <v>6738</v>
      </c>
      <c r="E3983" s="23">
        <f t="shared" si="133"/>
        <v>6738</v>
      </c>
    </row>
    <row r="3984" spans="1:5" x14ac:dyDescent="0.25">
      <c r="A3984" t="s">
        <v>8713</v>
      </c>
      <c r="B3984" t="s">
        <v>16409</v>
      </c>
      <c r="C3984" t="s">
        <v>16410</v>
      </c>
      <c r="D3984" s="22">
        <v>3406</v>
      </c>
      <c r="E3984" s="23">
        <f t="shared" si="133"/>
        <v>3406</v>
      </c>
    </row>
    <row r="3985" spans="1:5" x14ac:dyDescent="0.25">
      <c r="A3985" t="s">
        <v>8713</v>
      </c>
      <c r="B3985" t="s">
        <v>16411</v>
      </c>
      <c r="C3985" t="s">
        <v>16412</v>
      </c>
      <c r="D3985" s="22">
        <v>2300</v>
      </c>
      <c r="E3985" s="23">
        <f t="shared" si="133"/>
        <v>2300</v>
      </c>
    </row>
    <row r="3986" spans="1:5" x14ac:dyDescent="0.25">
      <c r="A3986" t="s">
        <v>8713</v>
      </c>
      <c r="B3986" t="s">
        <v>16413</v>
      </c>
      <c r="C3986" t="s">
        <v>16414</v>
      </c>
      <c r="D3986" s="22">
        <v>4500</v>
      </c>
      <c r="E3986" s="23">
        <f t="shared" si="133"/>
        <v>4500</v>
      </c>
    </row>
    <row r="3987" spans="1:5" x14ac:dyDescent="0.25">
      <c r="A3987" t="s">
        <v>8713</v>
      </c>
      <c r="B3987" t="s">
        <v>16415</v>
      </c>
      <c r="C3987" t="s">
        <v>16416</v>
      </c>
      <c r="D3987" s="22">
        <v>4500</v>
      </c>
      <c r="E3987" s="23">
        <f t="shared" si="133"/>
        <v>4500</v>
      </c>
    </row>
    <row r="3988" spans="1:5" x14ac:dyDescent="0.25">
      <c r="A3988" t="s">
        <v>8713</v>
      </c>
      <c r="B3988" t="s">
        <v>16417</v>
      </c>
      <c r="C3988" t="s">
        <v>16418</v>
      </c>
      <c r="D3988" s="22">
        <v>4500</v>
      </c>
      <c r="E3988" s="23">
        <f t="shared" si="133"/>
        <v>4500</v>
      </c>
    </row>
    <row r="3989" spans="1:5" x14ac:dyDescent="0.25">
      <c r="A3989" t="s">
        <v>8713</v>
      </c>
      <c r="B3989" t="s">
        <v>16419</v>
      </c>
      <c r="C3989" t="s">
        <v>16420</v>
      </c>
      <c r="D3989" s="22">
        <v>10</v>
      </c>
      <c r="E3989" s="23">
        <f t="shared" si="133"/>
        <v>10</v>
      </c>
    </row>
    <row r="3990" spans="1:5" x14ac:dyDescent="0.25">
      <c r="A3990" t="s">
        <v>8713</v>
      </c>
      <c r="B3990" t="s">
        <v>16421</v>
      </c>
      <c r="C3990" t="s">
        <v>16422</v>
      </c>
      <c r="D3990" s="22">
        <v>10</v>
      </c>
      <c r="E3990" s="23">
        <f t="shared" si="133"/>
        <v>10</v>
      </c>
    </row>
    <row r="3991" spans="1:5" x14ac:dyDescent="0.25">
      <c r="A3991" t="s">
        <v>8713</v>
      </c>
      <c r="B3991" t="s">
        <v>16423</v>
      </c>
      <c r="C3991" t="s">
        <v>16424</v>
      </c>
      <c r="D3991" s="22">
        <v>10</v>
      </c>
      <c r="E3991" s="23">
        <f t="shared" si="133"/>
        <v>10</v>
      </c>
    </row>
    <row r="3992" spans="1:5" x14ac:dyDescent="0.25">
      <c r="A3992" t="s">
        <v>8713</v>
      </c>
      <c r="B3992" t="s">
        <v>16425</v>
      </c>
      <c r="C3992" t="s">
        <v>16426</v>
      </c>
      <c r="D3992" s="22">
        <v>10</v>
      </c>
      <c r="E3992" s="23">
        <f t="shared" si="133"/>
        <v>10</v>
      </c>
    </row>
    <row r="3993" spans="1:5" x14ac:dyDescent="0.25">
      <c r="A3993" t="s">
        <v>8713</v>
      </c>
      <c r="B3993" t="s">
        <v>16427</v>
      </c>
      <c r="C3993" t="s">
        <v>16428</v>
      </c>
      <c r="D3993" s="22">
        <v>10</v>
      </c>
      <c r="E3993" s="23">
        <f t="shared" si="133"/>
        <v>10</v>
      </c>
    </row>
    <row r="3994" spans="1:5" x14ac:dyDescent="0.25">
      <c r="A3994" t="s">
        <v>8713</v>
      </c>
      <c r="B3994" t="s">
        <v>16429</v>
      </c>
      <c r="C3994" t="s">
        <v>16430</v>
      </c>
      <c r="D3994" s="22">
        <v>10</v>
      </c>
      <c r="E3994" s="23">
        <f t="shared" si="133"/>
        <v>10</v>
      </c>
    </row>
    <row r="3995" spans="1:5" x14ac:dyDescent="0.25">
      <c r="A3995" t="s">
        <v>8858</v>
      </c>
      <c r="B3995" t="s">
        <v>16431</v>
      </c>
      <c r="C3995" t="s">
        <v>16432</v>
      </c>
      <c r="D3995" s="22">
        <v>15332</v>
      </c>
      <c r="E3995" s="23">
        <f t="shared" si="133"/>
        <v>15332</v>
      </c>
    </row>
    <row r="3996" spans="1:5" x14ac:dyDescent="0.25">
      <c r="A3996" t="s">
        <v>8858</v>
      </c>
      <c r="B3996" t="s">
        <v>16433</v>
      </c>
      <c r="C3996" t="s">
        <v>16434</v>
      </c>
      <c r="D3996" s="22">
        <v>13973</v>
      </c>
      <c r="E3996" s="23">
        <f t="shared" si="133"/>
        <v>13973</v>
      </c>
    </row>
    <row r="3997" spans="1:5" x14ac:dyDescent="0.25">
      <c r="A3997" t="s">
        <v>8858</v>
      </c>
      <c r="B3997" t="s">
        <v>16435</v>
      </c>
      <c r="C3997" t="s">
        <v>16436</v>
      </c>
      <c r="D3997" s="22">
        <v>20700</v>
      </c>
      <c r="E3997" s="23">
        <f t="shared" si="133"/>
        <v>20700</v>
      </c>
    </row>
    <row r="3998" spans="1:5" x14ac:dyDescent="0.25">
      <c r="A3998" t="s">
        <v>8858</v>
      </c>
      <c r="B3998" t="s">
        <v>16437</v>
      </c>
      <c r="C3998" t="s">
        <v>16438</v>
      </c>
      <c r="D3998" s="22">
        <v>25013</v>
      </c>
      <c r="E3998" s="23">
        <f t="shared" si="133"/>
        <v>25013</v>
      </c>
    </row>
    <row r="3999" spans="1:5" x14ac:dyDescent="0.25">
      <c r="A3999" t="s">
        <v>8858</v>
      </c>
      <c r="B3999" t="s">
        <v>16439</v>
      </c>
      <c r="C3999" t="s">
        <v>16440</v>
      </c>
      <c r="D3999" s="22">
        <v>30188</v>
      </c>
      <c r="E3999" s="23">
        <f t="shared" si="133"/>
        <v>30188</v>
      </c>
    </row>
    <row r="4000" spans="1:5" x14ac:dyDescent="0.25">
      <c r="A4000" t="s">
        <v>8858</v>
      </c>
      <c r="B4000" t="s">
        <v>16441</v>
      </c>
      <c r="C4000" t="s">
        <v>16442</v>
      </c>
      <c r="D4000" s="22">
        <v>30188</v>
      </c>
      <c r="E4000" s="23">
        <f t="shared" si="133"/>
        <v>30188</v>
      </c>
    </row>
    <row r="4001" spans="1:5" x14ac:dyDescent="0.25">
      <c r="A4001" t="s">
        <v>8858</v>
      </c>
      <c r="B4001" t="s">
        <v>16443</v>
      </c>
      <c r="C4001" t="s">
        <v>16444</v>
      </c>
      <c r="D4001" s="22">
        <v>16690</v>
      </c>
      <c r="E4001" s="23">
        <f t="shared" si="133"/>
        <v>16690</v>
      </c>
    </row>
    <row r="4002" spans="1:5" x14ac:dyDescent="0.25">
      <c r="A4002" t="s">
        <v>8858</v>
      </c>
      <c r="B4002" t="s">
        <v>16445</v>
      </c>
      <c r="C4002" t="s">
        <v>16446</v>
      </c>
      <c r="D4002" s="22">
        <v>27025</v>
      </c>
      <c r="E4002" s="23">
        <f t="shared" si="133"/>
        <v>27025</v>
      </c>
    </row>
    <row r="4003" spans="1:5" x14ac:dyDescent="0.25">
      <c r="A4003" t="s">
        <v>8858</v>
      </c>
      <c r="B4003" t="s">
        <v>16447</v>
      </c>
      <c r="C4003" t="s">
        <v>16448</v>
      </c>
      <c r="D4003" s="22">
        <v>32488</v>
      </c>
      <c r="E4003" s="23">
        <f t="shared" si="133"/>
        <v>32488</v>
      </c>
    </row>
    <row r="4004" spans="1:5" x14ac:dyDescent="0.25">
      <c r="A4004" t="s">
        <v>8858</v>
      </c>
      <c r="B4004" t="s">
        <v>16449</v>
      </c>
      <c r="C4004" t="s">
        <v>16450</v>
      </c>
      <c r="D4004" s="22">
        <v>39100</v>
      </c>
      <c r="E4004" s="23">
        <f t="shared" si="133"/>
        <v>39100</v>
      </c>
    </row>
    <row r="4005" spans="1:5" x14ac:dyDescent="0.25">
      <c r="A4005" t="s">
        <v>8858</v>
      </c>
      <c r="B4005" t="s">
        <v>16451</v>
      </c>
      <c r="C4005" t="s">
        <v>16452</v>
      </c>
      <c r="D4005" s="22">
        <v>3692</v>
      </c>
      <c r="E4005" s="23">
        <f t="shared" si="133"/>
        <v>3692</v>
      </c>
    </row>
    <row r="4006" spans="1:5" x14ac:dyDescent="0.25">
      <c r="A4006" t="s">
        <v>8858</v>
      </c>
      <c r="B4006" t="s">
        <v>16453</v>
      </c>
      <c r="C4006" t="s">
        <v>16454</v>
      </c>
      <c r="D4006" s="22">
        <v>3692</v>
      </c>
      <c r="E4006" s="23">
        <f t="shared" si="133"/>
        <v>3692</v>
      </c>
    </row>
    <row r="4007" spans="1:5" x14ac:dyDescent="0.25">
      <c r="A4007" t="s">
        <v>8858</v>
      </c>
      <c r="B4007" t="s">
        <v>16455</v>
      </c>
      <c r="C4007" t="s">
        <v>16456</v>
      </c>
      <c r="D4007" s="22">
        <v>3789</v>
      </c>
      <c r="E4007" s="23">
        <f t="shared" si="133"/>
        <v>3789</v>
      </c>
    </row>
    <row r="4008" spans="1:5" x14ac:dyDescent="0.25">
      <c r="A4008" t="s">
        <v>8858</v>
      </c>
      <c r="B4008" t="s">
        <v>16457</v>
      </c>
      <c r="C4008" t="s">
        <v>16458</v>
      </c>
      <c r="D4008" s="22">
        <v>6987</v>
      </c>
      <c r="E4008" s="23">
        <f t="shared" si="133"/>
        <v>6987</v>
      </c>
    </row>
    <row r="4009" spans="1:5" x14ac:dyDescent="0.25">
      <c r="A4009" t="s">
        <v>8858</v>
      </c>
      <c r="B4009" t="s">
        <v>16459</v>
      </c>
      <c r="C4009" t="s">
        <v>16460</v>
      </c>
      <c r="D4009" s="22">
        <v>4914</v>
      </c>
      <c r="E4009" s="23">
        <f t="shared" si="133"/>
        <v>4914</v>
      </c>
    </row>
    <row r="4010" spans="1:5" x14ac:dyDescent="0.25">
      <c r="A4010" t="s">
        <v>8858</v>
      </c>
      <c r="B4010" t="s">
        <v>16461</v>
      </c>
      <c r="C4010" t="s">
        <v>16462</v>
      </c>
      <c r="D4010" s="22">
        <v>6318</v>
      </c>
      <c r="E4010" s="23">
        <f t="shared" si="133"/>
        <v>6318</v>
      </c>
    </row>
    <row r="4011" spans="1:5" x14ac:dyDescent="0.25">
      <c r="A4011" t="s">
        <v>8858</v>
      </c>
      <c r="B4011" t="s">
        <v>16463</v>
      </c>
      <c r="C4011" t="s">
        <v>16464</v>
      </c>
      <c r="D4011" s="22">
        <v>9432</v>
      </c>
      <c r="E4011" s="23">
        <f t="shared" si="133"/>
        <v>9432</v>
      </c>
    </row>
    <row r="4012" spans="1:5" x14ac:dyDescent="0.25">
      <c r="A4012" t="s">
        <v>8858</v>
      </c>
      <c r="B4012" t="s">
        <v>16465</v>
      </c>
      <c r="C4012" t="s">
        <v>16466</v>
      </c>
      <c r="D4012" s="22">
        <v>11571</v>
      </c>
      <c r="E4012" s="23">
        <f t="shared" si="133"/>
        <v>11571</v>
      </c>
    </row>
    <row r="4013" spans="1:5" x14ac:dyDescent="0.25">
      <c r="A4013" t="s">
        <v>8858</v>
      </c>
      <c r="B4013" t="s">
        <v>16467</v>
      </c>
      <c r="C4013" t="s">
        <v>16468</v>
      </c>
      <c r="D4013" s="22">
        <v>19617</v>
      </c>
      <c r="E4013" s="23">
        <f t="shared" si="133"/>
        <v>19617</v>
      </c>
    </row>
    <row r="4014" spans="1:5" x14ac:dyDescent="0.25">
      <c r="A4014" t="s">
        <v>8858</v>
      </c>
      <c r="B4014" t="s">
        <v>16469</v>
      </c>
      <c r="C4014" t="s">
        <v>16470</v>
      </c>
      <c r="D4014" s="22">
        <v>9000</v>
      </c>
      <c r="E4014" s="23">
        <f t="shared" si="133"/>
        <v>9000</v>
      </c>
    </row>
    <row r="4015" spans="1:5" x14ac:dyDescent="0.25">
      <c r="A4015" t="s">
        <v>8858</v>
      </c>
      <c r="B4015" t="s">
        <v>16471</v>
      </c>
      <c r="C4015" t="s">
        <v>16472</v>
      </c>
      <c r="D4015" s="22">
        <v>9000</v>
      </c>
      <c r="E4015" s="23">
        <f t="shared" si="133"/>
        <v>9000</v>
      </c>
    </row>
    <row r="4016" spans="1:5" x14ac:dyDescent="0.25">
      <c r="A4016" t="s">
        <v>8858</v>
      </c>
      <c r="B4016" t="s">
        <v>16473</v>
      </c>
      <c r="C4016" t="s">
        <v>16474</v>
      </c>
      <c r="D4016" s="22">
        <v>9000</v>
      </c>
      <c r="E4016" s="23">
        <f t="shared" si="133"/>
        <v>9000</v>
      </c>
    </row>
    <row r="4017" spans="1:5" x14ac:dyDescent="0.25">
      <c r="A4017" t="s">
        <v>8858</v>
      </c>
      <c r="B4017" t="s">
        <v>16475</v>
      </c>
      <c r="C4017" t="s">
        <v>16476</v>
      </c>
      <c r="D4017" s="22">
        <v>2340</v>
      </c>
      <c r="E4017" s="23">
        <f t="shared" si="133"/>
        <v>2340</v>
      </c>
    </row>
    <row r="4018" spans="1:5" x14ac:dyDescent="0.25">
      <c r="A4018" t="s">
        <v>8858</v>
      </c>
      <c r="B4018" t="s">
        <v>16477</v>
      </c>
      <c r="C4018" t="s">
        <v>16478</v>
      </c>
      <c r="D4018" s="22">
        <v>2808</v>
      </c>
      <c r="E4018" s="23">
        <f t="shared" si="133"/>
        <v>2808</v>
      </c>
    </row>
    <row r="4019" spans="1:5" x14ac:dyDescent="0.25">
      <c r="A4019" t="s">
        <v>8858</v>
      </c>
      <c r="B4019" t="s">
        <v>16479</v>
      </c>
      <c r="C4019" t="s">
        <v>16480</v>
      </c>
      <c r="D4019" s="22">
        <v>3978</v>
      </c>
      <c r="E4019" s="23">
        <f t="shared" si="133"/>
        <v>3978</v>
      </c>
    </row>
    <row r="4020" spans="1:5" x14ac:dyDescent="0.25">
      <c r="A4020" t="s">
        <v>8858</v>
      </c>
      <c r="B4020" t="s">
        <v>16481</v>
      </c>
      <c r="C4020" t="s">
        <v>16482</v>
      </c>
      <c r="D4020" s="22">
        <v>5616</v>
      </c>
      <c r="E4020" s="23">
        <f t="shared" si="133"/>
        <v>5616</v>
      </c>
    </row>
    <row r="4021" spans="1:5" x14ac:dyDescent="0.25">
      <c r="A4021" t="s">
        <v>8858</v>
      </c>
      <c r="B4021" t="s">
        <v>16483</v>
      </c>
      <c r="C4021" t="s">
        <v>16484</v>
      </c>
      <c r="D4021" s="22">
        <v>3276</v>
      </c>
      <c r="E4021" s="23">
        <f t="shared" si="133"/>
        <v>3276</v>
      </c>
    </row>
    <row r="4022" spans="1:5" x14ac:dyDescent="0.25">
      <c r="A4022" t="s">
        <v>8858</v>
      </c>
      <c r="B4022" t="s">
        <v>16485</v>
      </c>
      <c r="C4022" t="s">
        <v>16486</v>
      </c>
      <c r="D4022" s="22">
        <v>3276</v>
      </c>
      <c r="E4022" s="23">
        <f t="shared" si="133"/>
        <v>3276</v>
      </c>
    </row>
    <row r="4023" spans="1:5" x14ac:dyDescent="0.25">
      <c r="A4023" t="s">
        <v>8858</v>
      </c>
      <c r="B4023" t="s">
        <v>16487</v>
      </c>
      <c r="C4023" t="s">
        <v>16488</v>
      </c>
      <c r="D4023" s="22">
        <v>4329</v>
      </c>
      <c r="E4023" s="23">
        <f t="shared" si="133"/>
        <v>4329</v>
      </c>
    </row>
    <row r="4024" spans="1:5" x14ac:dyDescent="0.25">
      <c r="A4024" t="s">
        <v>8858</v>
      </c>
      <c r="B4024" t="s">
        <v>16489</v>
      </c>
      <c r="C4024" t="s">
        <v>16490</v>
      </c>
      <c r="D4024" s="22">
        <v>5148</v>
      </c>
      <c r="E4024" s="23">
        <f t="shared" si="133"/>
        <v>5148</v>
      </c>
    </row>
    <row r="4025" spans="1:5" x14ac:dyDescent="0.25">
      <c r="A4025" t="s">
        <v>8858</v>
      </c>
      <c r="B4025" t="s">
        <v>16491</v>
      </c>
      <c r="C4025" t="s">
        <v>16492</v>
      </c>
      <c r="D4025" s="22">
        <v>8190</v>
      </c>
      <c r="E4025" s="23">
        <f t="shared" si="133"/>
        <v>8190</v>
      </c>
    </row>
    <row r="4026" spans="1:5" x14ac:dyDescent="0.25">
      <c r="A4026" t="s">
        <v>8858</v>
      </c>
      <c r="B4026" t="s">
        <v>16493</v>
      </c>
      <c r="C4026" t="s">
        <v>16494</v>
      </c>
      <c r="D4026" s="22">
        <v>4914</v>
      </c>
      <c r="E4026" s="23">
        <f t="shared" si="133"/>
        <v>4914</v>
      </c>
    </row>
    <row r="4027" spans="1:5" x14ac:dyDescent="0.25">
      <c r="A4027" t="s">
        <v>8858</v>
      </c>
      <c r="B4027" t="s">
        <v>16495</v>
      </c>
      <c r="C4027" t="s">
        <v>16496</v>
      </c>
      <c r="D4027" s="22">
        <v>14076</v>
      </c>
      <c r="E4027" s="23">
        <f t="shared" si="133"/>
        <v>14076</v>
      </c>
    </row>
    <row r="4028" spans="1:5" x14ac:dyDescent="0.25">
      <c r="A4028" t="s">
        <v>8858</v>
      </c>
      <c r="B4028" t="s">
        <v>16497</v>
      </c>
      <c r="C4028" t="s">
        <v>16498</v>
      </c>
      <c r="D4028" s="22">
        <v>14904</v>
      </c>
      <c r="E4028" s="23">
        <f t="shared" si="133"/>
        <v>14904</v>
      </c>
    </row>
    <row r="4029" spans="1:5" x14ac:dyDescent="0.25">
      <c r="A4029" t="s">
        <v>8858</v>
      </c>
      <c r="B4029" t="s">
        <v>16499</v>
      </c>
      <c r="C4029" t="s">
        <v>16500</v>
      </c>
      <c r="D4029" s="22">
        <v>20424</v>
      </c>
      <c r="E4029" s="23">
        <f t="shared" si="133"/>
        <v>20424</v>
      </c>
    </row>
    <row r="4030" spans="1:5" x14ac:dyDescent="0.25">
      <c r="A4030" t="s">
        <v>8858</v>
      </c>
      <c r="B4030" t="s">
        <v>16501</v>
      </c>
      <c r="C4030" t="s">
        <v>16502</v>
      </c>
      <c r="D4030" s="22">
        <v>18768</v>
      </c>
      <c r="E4030" s="23">
        <f t="shared" si="133"/>
        <v>18768</v>
      </c>
    </row>
    <row r="4031" spans="1:5" x14ac:dyDescent="0.25">
      <c r="A4031" t="s">
        <v>8858</v>
      </c>
      <c r="B4031" t="s">
        <v>16503</v>
      </c>
      <c r="C4031" t="s">
        <v>16504</v>
      </c>
      <c r="D4031" s="22">
        <v>16836</v>
      </c>
      <c r="E4031" s="23">
        <f t="shared" si="133"/>
        <v>16836</v>
      </c>
    </row>
    <row r="4032" spans="1:5" x14ac:dyDescent="0.25">
      <c r="A4032" t="s">
        <v>8858</v>
      </c>
      <c r="B4032" t="s">
        <v>16505</v>
      </c>
      <c r="C4032" t="s">
        <v>16506</v>
      </c>
      <c r="D4032" s="22">
        <v>18768</v>
      </c>
      <c r="E4032" s="23">
        <f t="shared" si="133"/>
        <v>18768</v>
      </c>
    </row>
    <row r="4033" spans="1:5" x14ac:dyDescent="0.25">
      <c r="A4033" t="s">
        <v>8858</v>
      </c>
      <c r="B4033" t="s">
        <v>16507</v>
      </c>
      <c r="C4033" t="s">
        <v>16508</v>
      </c>
      <c r="D4033" s="22">
        <v>14076</v>
      </c>
      <c r="E4033" s="23">
        <f t="shared" si="133"/>
        <v>14076</v>
      </c>
    </row>
    <row r="4034" spans="1:5" x14ac:dyDescent="0.25">
      <c r="A4034" t="s">
        <v>8858</v>
      </c>
      <c r="B4034" t="s">
        <v>16509</v>
      </c>
      <c r="C4034" t="s">
        <v>16510</v>
      </c>
      <c r="D4034" s="22">
        <v>18216</v>
      </c>
      <c r="E4034" s="23">
        <f t="shared" si="133"/>
        <v>18216</v>
      </c>
    </row>
    <row r="4035" spans="1:5" x14ac:dyDescent="0.25">
      <c r="A4035" t="s">
        <v>8858</v>
      </c>
      <c r="B4035" t="s">
        <v>16511</v>
      </c>
      <c r="C4035" t="s">
        <v>16512</v>
      </c>
      <c r="D4035" s="22">
        <v>15566</v>
      </c>
      <c r="E4035" s="23">
        <f t="shared" si="133"/>
        <v>15566</v>
      </c>
    </row>
    <row r="4036" spans="1:5" x14ac:dyDescent="0.25">
      <c r="A4036" t="s">
        <v>8858</v>
      </c>
      <c r="B4036" t="s">
        <v>16513</v>
      </c>
      <c r="C4036" t="s">
        <v>16514</v>
      </c>
      <c r="D4036" s="22">
        <v>19044</v>
      </c>
      <c r="E4036" s="23">
        <f t="shared" si="133"/>
        <v>19044</v>
      </c>
    </row>
    <row r="4037" spans="1:5" x14ac:dyDescent="0.25">
      <c r="A4037" t="s">
        <v>8858</v>
      </c>
      <c r="B4037" t="s">
        <v>16515</v>
      </c>
      <c r="C4037" t="s">
        <v>16516</v>
      </c>
      <c r="D4037" s="22">
        <v>21362</v>
      </c>
      <c r="E4037" s="23">
        <f t="shared" si="133"/>
        <v>21362</v>
      </c>
    </row>
    <row r="4038" spans="1:5" x14ac:dyDescent="0.25">
      <c r="A4038" t="s">
        <v>8858</v>
      </c>
      <c r="B4038" t="s">
        <v>16517</v>
      </c>
      <c r="C4038" t="s">
        <v>16518</v>
      </c>
      <c r="D4038" s="22">
        <v>14352</v>
      </c>
      <c r="E4038" s="23">
        <f t="shared" si="133"/>
        <v>14352</v>
      </c>
    </row>
    <row r="4039" spans="1:5" x14ac:dyDescent="0.25">
      <c r="A4039" t="s">
        <v>8858</v>
      </c>
      <c r="B4039" t="s">
        <v>16519</v>
      </c>
      <c r="C4039" t="s">
        <v>16520</v>
      </c>
      <c r="D4039" s="22">
        <v>17112</v>
      </c>
      <c r="E4039" s="23">
        <f t="shared" si="133"/>
        <v>17112</v>
      </c>
    </row>
    <row r="4040" spans="1:5" x14ac:dyDescent="0.25">
      <c r="A4040" t="s">
        <v>8858</v>
      </c>
      <c r="B4040" t="s">
        <v>16521</v>
      </c>
      <c r="C4040" t="s">
        <v>16522</v>
      </c>
      <c r="D4040" s="22">
        <v>19044</v>
      </c>
      <c r="E4040" s="23">
        <f t="shared" si="133"/>
        <v>19044</v>
      </c>
    </row>
    <row r="4041" spans="1:5" x14ac:dyDescent="0.25">
      <c r="A4041" t="s">
        <v>8858</v>
      </c>
      <c r="B4041" t="s">
        <v>16523</v>
      </c>
      <c r="C4041" t="s">
        <v>16524</v>
      </c>
      <c r="D4041" s="22">
        <v>20534</v>
      </c>
      <c r="E4041" s="23">
        <f t="shared" ref="E4041:E4104" si="134">D4041</f>
        <v>20534</v>
      </c>
    </row>
    <row r="4042" spans="1:5" x14ac:dyDescent="0.25">
      <c r="A4042" t="s">
        <v>8858</v>
      </c>
      <c r="B4042" t="s">
        <v>16525</v>
      </c>
      <c r="C4042" t="s">
        <v>16526</v>
      </c>
      <c r="D4042" s="22">
        <v>24785</v>
      </c>
      <c r="E4042" s="23">
        <f t="shared" si="134"/>
        <v>24785</v>
      </c>
    </row>
    <row r="4043" spans="1:5" x14ac:dyDescent="0.25">
      <c r="A4043" t="s">
        <v>8858</v>
      </c>
      <c r="B4043" t="s">
        <v>16527</v>
      </c>
      <c r="C4043" t="s">
        <v>16528</v>
      </c>
      <c r="D4043" s="22">
        <v>27986</v>
      </c>
      <c r="E4043" s="23">
        <f t="shared" si="134"/>
        <v>27986</v>
      </c>
    </row>
    <row r="4044" spans="1:5" x14ac:dyDescent="0.25">
      <c r="A4044" t="s">
        <v>8858</v>
      </c>
      <c r="B4044" t="s">
        <v>16529</v>
      </c>
      <c r="C4044" t="s">
        <v>16530</v>
      </c>
      <c r="D4044" s="22">
        <v>18768</v>
      </c>
      <c r="E4044" s="23">
        <f t="shared" si="134"/>
        <v>18768</v>
      </c>
    </row>
    <row r="4045" spans="1:5" x14ac:dyDescent="0.25">
      <c r="A4045" t="s">
        <v>8858</v>
      </c>
      <c r="B4045" t="s">
        <v>16531</v>
      </c>
      <c r="C4045" t="s">
        <v>16532</v>
      </c>
      <c r="D4045" s="22">
        <v>22080</v>
      </c>
      <c r="E4045" s="23">
        <f t="shared" si="134"/>
        <v>22080</v>
      </c>
    </row>
    <row r="4046" spans="1:5" x14ac:dyDescent="0.25">
      <c r="A4046" t="s">
        <v>8858</v>
      </c>
      <c r="B4046" t="s">
        <v>16533</v>
      </c>
      <c r="C4046" t="s">
        <v>16534</v>
      </c>
      <c r="D4046" s="22">
        <v>24454</v>
      </c>
      <c r="E4046" s="23">
        <f t="shared" si="134"/>
        <v>24454</v>
      </c>
    </row>
    <row r="4047" spans="1:5" x14ac:dyDescent="0.25">
      <c r="A4047" t="s">
        <v>8858</v>
      </c>
      <c r="B4047" t="s">
        <v>16535</v>
      </c>
      <c r="C4047" t="s">
        <v>16536</v>
      </c>
      <c r="D4047" s="22">
        <v>25875</v>
      </c>
      <c r="E4047" s="23">
        <f t="shared" si="134"/>
        <v>25875</v>
      </c>
    </row>
    <row r="4048" spans="1:5" x14ac:dyDescent="0.25">
      <c r="A4048" t="s">
        <v>8858</v>
      </c>
      <c r="B4048" t="s">
        <v>16537</v>
      </c>
      <c r="C4048" t="s">
        <v>16538</v>
      </c>
      <c r="D4048" s="22">
        <v>29900</v>
      </c>
      <c r="E4048" s="23">
        <f t="shared" si="134"/>
        <v>29900</v>
      </c>
    </row>
    <row r="4049" spans="1:5" x14ac:dyDescent="0.25">
      <c r="A4049" t="s">
        <v>8858</v>
      </c>
      <c r="B4049" t="s">
        <v>16539</v>
      </c>
      <c r="C4049" t="s">
        <v>16540</v>
      </c>
      <c r="D4049" s="22">
        <v>16284</v>
      </c>
      <c r="E4049" s="23">
        <f t="shared" si="134"/>
        <v>16284</v>
      </c>
    </row>
    <row r="4050" spans="1:5" x14ac:dyDescent="0.25">
      <c r="A4050" t="s">
        <v>8858</v>
      </c>
      <c r="B4050" t="s">
        <v>16541</v>
      </c>
      <c r="C4050" t="s">
        <v>16542</v>
      </c>
      <c r="D4050" s="22">
        <v>22080</v>
      </c>
      <c r="E4050" s="23">
        <f t="shared" si="134"/>
        <v>22080</v>
      </c>
    </row>
    <row r="4051" spans="1:5" x14ac:dyDescent="0.25">
      <c r="A4051" t="s">
        <v>8858</v>
      </c>
      <c r="B4051" t="s">
        <v>16543</v>
      </c>
      <c r="C4051" t="s">
        <v>16544</v>
      </c>
      <c r="D4051" s="22">
        <v>26772</v>
      </c>
      <c r="E4051" s="23">
        <f t="shared" si="134"/>
        <v>26772</v>
      </c>
    </row>
    <row r="4052" spans="1:5" x14ac:dyDescent="0.25">
      <c r="A4052" t="s">
        <v>8858</v>
      </c>
      <c r="B4052" t="s">
        <v>16545</v>
      </c>
      <c r="C4052" t="s">
        <v>16546</v>
      </c>
      <c r="D4052" s="22">
        <v>20700</v>
      </c>
      <c r="E4052" s="23">
        <f t="shared" si="134"/>
        <v>20700</v>
      </c>
    </row>
    <row r="4053" spans="1:5" x14ac:dyDescent="0.25">
      <c r="A4053" t="s">
        <v>8858</v>
      </c>
      <c r="B4053" t="s">
        <v>16547</v>
      </c>
      <c r="C4053" t="s">
        <v>16548</v>
      </c>
      <c r="D4053" s="22">
        <v>24725</v>
      </c>
      <c r="E4053" s="23">
        <f t="shared" si="134"/>
        <v>24725</v>
      </c>
    </row>
    <row r="4054" spans="1:5" x14ac:dyDescent="0.25">
      <c r="A4054" t="s">
        <v>8858</v>
      </c>
      <c r="B4054" t="s">
        <v>16549</v>
      </c>
      <c r="C4054" t="s">
        <v>16550</v>
      </c>
      <c r="D4054" s="22">
        <v>29900</v>
      </c>
      <c r="E4054" s="23">
        <f t="shared" si="134"/>
        <v>29900</v>
      </c>
    </row>
    <row r="4055" spans="1:5" x14ac:dyDescent="0.25">
      <c r="A4055" t="s">
        <v>8858</v>
      </c>
      <c r="B4055" t="s">
        <v>16551</v>
      </c>
      <c r="C4055" t="s">
        <v>16552</v>
      </c>
      <c r="D4055" s="22">
        <v>32200</v>
      </c>
      <c r="E4055" s="23">
        <f t="shared" si="134"/>
        <v>32200</v>
      </c>
    </row>
    <row r="4056" spans="1:5" x14ac:dyDescent="0.25">
      <c r="A4056" t="s">
        <v>8858</v>
      </c>
      <c r="B4056" t="s">
        <v>16553</v>
      </c>
      <c r="C4056" t="s">
        <v>16554</v>
      </c>
      <c r="D4056" s="22">
        <v>38813</v>
      </c>
      <c r="E4056" s="23">
        <f t="shared" si="134"/>
        <v>38813</v>
      </c>
    </row>
    <row r="4057" spans="1:5" x14ac:dyDescent="0.25">
      <c r="A4057" t="s">
        <v>8858</v>
      </c>
      <c r="B4057" t="s">
        <v>16555</v>
      </c>
      <c r="C4057" t="s">
        <v>16556</v>
      </c>
      <c r="D4057" s="22">
        <v>46863</v>
      </c>
      <c r="E4057" s="23">
        <f t="shared" si="134"/>
        <v>46863</v>
      </c>
    </row>
    <row r="4058" spans="1:5" x14ac:dyDescent="0.25">
      <c r="A4058" t="s">
        <v>8858</v>
      </c>
      <c r="B4058" t="s">
        <v>16557</v>
      </c>
      <c r="C4058" t="s">
        <v>16558</v>
      </c>
      <c r="D4058" s="22">
        <v>35938</v>
      </c>
      <c r="E4058" s="23">
        <f t="shared" si="134"/>
        <v>35938</v>
      </c>
    </row>
    <row r="4059" spans="1:5" x14ac:dyDescent="0.25">
      <c r="A4059" t="s">
        <v>8858</v>
      </c>
      <c r="B4059" t="s">
        <v>16559</v>
      </c>
      <c r="C4059" t="s">
        <v>16560</v>
      </c>
      <c r="D4059" s="22">
        <v>47438</v>
      </c>
      <c r="E4059" s="23">
        <f t="shared" si="134"/>
        <v>47438</v>
      </c>
    </row>
    <row r="4060" spans="1:5" x14ac:dyDescent="0.25">
      <c r="A4060" t="s">
        <v>8858</v>
      </c>
      <c r="B4060" t="s">
        <v>16561</v>
      </c>
      <c r="C4060" t="s">
        <v>16562</v>
      </c>
      <c r="D4060" s="22">
        <v>55500</v>
      </c>
      <c r="E4060" s="23">
        <f t="shared" si="134"/>
        <v>55500</v>
      </c>
    </row>
    <row r="4061" spans="1:5" x14ac:dyDescent="0.25">
      <c r="A4061" t="s">
        <v>8858</v>
      </c>
      <c r="B4061" t="s">
        <v>16563</v>
      </c>
      <c r="C4061" t="s">
        <v>16564</v>
      </c>
      <c r="D4061" s="22">
        <v>61525</v>
      </c>
      <c r="E4061" s="23">
        <f t="shared" si="134"/>
        <v>61525</v>
      </c>
    </row>
    <row r="4062" spans="1:5" x14ac:dyDescent="0.25">
      <c r="A4062" t="s">
        <v>8858</v>
      </c>
      <c r="B4062" t="s">
        <v>16565</v>
      </c>
      <c r="C4062" t="s">
        <v>16566</v>
      </c>
      <c r="D4062" s="22">
        <v>72025</v>
      </c>
      <c r="E4062" s="23">
        <f t="shared" si="134"/>
        <v>72025</v>
      </c>
    </row>
    <row r="4063" spans="1:5" x14ac:dyDescent="0.25">
      <c r="A4063" t="s">
        <v>8858</v>
      </c>
      <c r="B4063" t="s">
        <v>16567</v>
      </c>
      <c r="C4063" t="s">
        <v>16568</v>
      </c>
      <c r="D4063" s="22">
        <v>82525</v>
      </c>
      <c r="E4063" s="23">
        <f t="shared" si="134"/>
        <v>82525</v>
      </c>
    </row>
    <row r="4064" spans="1:5" x14ac:dyDescent="0.25">
      <c r="A4064" t="s">
        <v>8858</v>
      </c>
      <c r="B4064" t="s">
        <v>16569</v>
      </c>
      <c r="C4064" t="s">
        <v>16570</v>
      </c>
      <c r="D4064" s="22">
        <v>63375</v>
      </c>
      <c r="E4064" s="23">
        <f t="shared" si="134"/>
        <v>63375</v>
      </c>
    </row>
    <row r="4065" spans="1:5" x14ac:dyDescent="0.25">
      <c r="A4065" t="s">
        <v>8858</v>
      </c>
      <c r="B4065" t="s">
        <v>16571</v>
      </c>
      <c r="C4065" t="s">
        <v>16572</v>
      </c>
      <c r="D4065" s="22">
        <v>83950</v>
      </c>
      <c r="E4065" s="23">
        <f t="shared" si="134"/>
        <v>83950</v>
      </c>
    </row>
    <row r="4066" spans="1:5" x14ac:dyDescent="0.25">
      <c r="A4066" t="s">
        <v>8858</v>
      </c>
      <c r="B4066" t="s">
        <v>16573</v>
      </c>
      <c r="C4066" t="s">
        <v>16574</v>
      </c>
      <c r="D4066" s="22">
        <v>98200</v>
      </c>
      <c r="E4066" s="23">
        <f t="shared" si="134"/>
        <v>98200</v>
      </c>
    </row>
    <row r="4067" spans="1:5" x14ac:dyDescent="0.25">
      <c r="A4067" t="s">
        <v>8858</v>
      </c>
      <c r="B4067" t="s">
        <v>16575</v>
      </c>
      <c r="C4067" t="s">
        <v>16576</v>
      </c>
      <c r="D4067" s="22">
        <v>109250</v>
      </c>
      <c r="E4067" s="23">
        <f t="shared" si="134"/>
        <v>109250</v>
      </c>
    </row>
    <row r="4068" spans="1:5" x14ac:dyDescent="0.25">
      <c r="A4068" t="s">
        <v>8858</v>
      </c>
      <c r="B4068" t="s">
        <v>16577</v>
      </c>
      <c r="C4068" t="s">
        <v>16578</v>
      </c>
      <c r="D4068" s="22">
        <v>132925</v>
      </c>
      <c r="E4068" s="23">
        <f t="shared" si="134"/>
        <v>132925</v>
      </c>
    </row>
    <row r="4069" spans="1:5" x14ac:dyDescent="0.25">
      <c r="A4069" t="s">
        <v>8858</v>
      </c>
      <c r="B4069" t="s">
        <v>16579</v>
      </c>
      <c r="C4069" t="s">
        <v>16580</v>
      </c>
      <c r="D4069" s="22">
        <v>152230</v>
      </c>
      <c r="E4069" s="23">
        <f t="shared" si="134"/>
        <v>152230</v>
      </c>
    </row>
    <row r="4070" spans="1:5" x14ac:dyDescent="0.25">
      <c r="A4070" t="s">
        <v>8858</v>
      </c>
      <c r="B4070" t="s">
        <v>16581</v>
      </c>
      <c r="C4070" t="s">
        <v>16582</v>
      </c>
      <c r="D4070" s="22">
        <v>112450</v>
      </c>
      <c r="E4070" s="23">
        <f t="shared" si="134"/>
        <v>112450</v>
      </c>
    </row>
    <row r="4071" spans="1:5" x14ac:dyDescent="0.25">
      <c r="A4071" t="s">
        <v>8858</v>
      </c>
      <c r="B4071" t="s">
        <v>16583</v>
      </c>
      <c r="C4071" t="s">
        <v>16584</v>
      </c>
      <c r="D4071" s="22">
        <v>56667</v>
      </c>
      <c r="E4071" s="23">
        <f t="shared" si="134"/>
        <v>56667</v>
      </c>
    </row>
    <row r="4072" spans="1:5" x14ac:dyDescent="0.25">
      <c r="A4072" t="s">
        <v>8858</v>
      </c>
      <c r="B4072" t="s">
        <v>16585</v>
      </c>
      <c r="C4072" t="s">
        <v>16586</v>
      </c>
      <c r="D4072" s="22">
        <v>2055</v>
      </c>
      <c r="E4072" s="23">
        <f t="shared" si="134"/>
        <v>2055</v>
      </c>
    </row>
    <row r="4073" spans="1:5" x14ac:dyDescent="0.25">
      <c r="A4073" t="s">
        <v>8858</v>
      </c>
      <c r="B4073" t="s">
        <v>16587</v>
      </c>
      <c r="C4073" t="s">
        <v>16588</v>
      </c>
      <c r="D4073" s="22">
        <v>9000</v>
      </c>
      <c r="E4073" s="23">
        <f t="shared" si="134"/>
        <v>9000</v>
      </c>
    </row>
    <row r="4074" spans="1:5" x14ac:dyDescent="0.25">
      <c r="A4074" t="s">
        <v>8858</v>
      </c>
      <c r="B4074" t="s">
        <v>16589</v>
      </c>
      <c r="C4074" t="s">
        <v>16590</v>
      </c>
      <c r="D4074" s="22">
        <v>5851</v>
      </c>
      <c r="E4074" s="23">
        <f t="shared" si="134"/>
        <v>5851</v>
      </c>
    </row>
    <row r="4075" spans="1:5" x14ac:dyDescent="0.25">
      <c r="A4075" t="s">
        <v>8858</v>
      </c>
      <c r="B4075" t="s">
        <v>16591</v>
      </c>
      <c r="C4075" t="s">
        <v>16592</v>
      </c>
      <c r="D4075" s="22">
        <v>5500</v>
      </c>
      <c r="E4075" s="23">
        <f t="shared" si="134"/>
        <v>5500</v>
      </c>
    </row>
    <row r="4076" spans="1:5" x14ac:dyDescent="0.25">
      <c r="A4076" t="s">
        <v>8858</v>
      </c>
      <c r="B4076" t="s">
        <v>16593</v>
      </c>
      <c r="C4076" t="s">
        <v>16594</v>
      </c>
      <c r="D4076" s="22">
        <v>10500</v>
      </c>
      <c r="E4076" s="23">
        <f t="shared" si="134"/>
        <v>10500</v>
      </c>
    </row>
    <row r="4077" spans="1:5" x14ac:dyDescent="0.25">
      <c r="A4077" t="s">
        <v>8858</v>
      </c>
      <c r="B4077" t="s">
        <v>16595</v>
      </c>
      <c r="C4077" t="s">
        <v>16596</v>
      </c>
      <c r="D4077" s="22">
        <v>28215</v>
      </c>
      <c r="E4077" s="23">
        <f t="shared" si="134"/>
        <v>28215</v>
      </c>
    </row>
    <row r="4078" spans="1:5" x14ac:dyDescent="0.25">
      <c r="A4078" t="s">
        <v>8858</v>
      </c>
      <c r="B4078" t="s">
        <v>16597</v>
      </c>
      <c r="C4078" t="s">
        <v>16598</v>
      </c>
      <c r="D4078" s="22">
        <v>1116</v>
      </c>
      <c r="E4078" s="23">
        <f t="shared" si="134"/>
        <v>1116</v>
      </c>
    </row>
    <row r="4079" spans="1:5" x14ac:dyDescent="0.25">
      <c r="A4079" t="s">
        <v>8858</v>
      </c>
      <c r="B4079" t="s">
        <v>16599</v>
      </c>
      <c r="C4079" t="s">
        <v>16600</v>
      </c>
      <c r="D4079" s="22">
        <v>1116</v>
      </c>
      <c r="E4079" s="23">
        <f t="shared" si="134"/>
        <v>1116</v>
      </c>
    </row>
    <row r="4080" spans="1:5" x14ac:dyDescent="0.25">
      <c r="A4080" t="s">
        <v>8858</v>
      </c>
      <c r="B4080" t="s">
        <v>16601</v>
      </c>
      <c r="C4080" t="s">
        <v>16602</v>
      </c>
      <c r="D4080" s="22">
        <v>7525</v>
      </c>
      <c r="E4080" s="23">
        <f t="shared" si="134"/>
        <v>7525</v>
      </c>
    </row>
    <row r="4081" spans="1:5" x14ac:dyDescent="0.25">
      <c r="A4081" t="s">
        <v>8858</v>
      </c>
      <c r="B4081" t="s">
        <v>16603</v>
      </c>
      <c r="C4081" t="s">
        <v>16604</v>
      </c>
      <c r="D4081" s="22">
        <v>10156</v>
      </c>
      <c r="E4081" s="23">
        <f t="shared" si="134"/>
        <v>10156</v>
      </c>
    </row>
    <row r="4082" spans="1:5" x14ac:dyDescent="0.25">
      <c r="A4082" t="s">
        <v>8858</v>
      </c>
      <c r="B4082" t="s">
        <v>16605</v>
      </c>
      <c r="C4082" t="s">
        <v>16606</v>
      </c>
      <c r="D4082" s="22">
        <v>14063</v>
      </c>
      <c r="E4082" s="23">
        <f t="shared" si="134"/>
        <v>14063</v>
      </c>
    </row>
    <row r="4083" spans="1:5" x14ac:dyDescent="0.25">
      <c r="A4083" t="s">
        <v>8858</v>
      </c>
      <c r="B4083" t="s">
        <v>16607</v>
      </c>
      <c r="C4083" t="s">
        <v>16608</v>
      </c>
      <c r="D4083" s="22">
        <v>3178</v>
      </c>
      <c r="E4083" s="23">
        <f t="shared" si="134"/>
        <v>3178</v>
      </c>
    </row>
    <row r="4084" spans="1:5" x14ac:dyDescent="0.25">
      <c r="A4084" t="s">
        <v>8858</v>
      </c>
      <c r="B4084" t="s">
        <v>16609</v>
      </c>
      <c r="C4084" t="s">
        <v>16610</v>
      </c>
      <c r="D4084" s="22">
        <v>1875</v>
      </c>
      <c r="E4084" s="23">
        <f t="shared" si="134"/>
        <v>1875</v>
      </c>
    </row>
    <row r="4085" spans="1:5" x14ac:dyDescent="0.25">
      <c r="A4085" t="s">
        <v>8858</v>
      </c>
      <c r="B4085" t="s">
        <v>16611</v>
      </c>
      <c r="C4085" t="s">
        <v>16612</v>
      </c>
      <c r="D4085" s="22">
        <v>3546</v>
      </c>
      <c r="E4085" s="23">
        <f t="shared" si="134"/>
        <v>3546</v>
      </c>
    </row>
    <row r="4086" spans="1:5" x14ac:dyDescent="0.25">
      <c r="A4086" t="s">
        <v>8858</v>
      </c>
      <c r="B4086" t="s">
        <v>16613</v>
      </c>
      <c r="C4086" t="s">
        <v>16614</v>
      </c>
      <c r="D4086" s="22">
        <v>2210</v>
      </c>
      <c r="E4086" s="23">
        <f t="shared" si="134"/>
        <v>2210</v>
      </c>
    </row>
    <row r="4087" spans="1:5" x14ac:dyDescent="0.25">
      <c r="A4087" t="s">
        <v>8858</v>
      </c>
      <c r="B4087" t="s">
        <v>16615</v>
      </c>
      <c r="C4087" t="s">
        <v>16616</v>
      </c>
      <c r="D4087" s="22">
        <v>3914</v>
      </c>
      <c r="E4087" s="23">
        <f t="shared" si="134"/>
        <v>3914</v>
      </c>
    </row>
    <row r="4088" spans="1:5" x14ac:dyDescent="0.25">
      <c r="A4088" t="s">
        <v>8858</v>
      </c>
      <c r="B4088" t="s">
        <v>16617</v>
      </c>
      <c r="C4088" t="s">
        <v>16618</v>
      </c>
      <c r="D4088" s="22">
        <v>4710</v>
      </c>
      <c r="E4088" s="23">
        <f t="shared" si="134"/>
        <v>4710</v>
      </c>
    </row>
    <row r="4089" spans="1:5" x14ac:dyDescent="0.25">
      <c r="A4089" t="s">
        <v>8858</v>
      </c>
      <c r="B4089" t="s">
        <v>16619</v>
      </c>
      <c r="C4089" t="s">
        <v>16620</v>
      </c>
      <c r="D4089" s="22">
        <v>4710</v>
      </c>
      <c r="E4089" s="23">
        <f t="shared" si="134"/>
        <v>4710</v>
      </c>
    </row>
    <row r="4090" spans="1:5" x14ac:dyDescent="0.25">
      <c r="A4090" t="s">
        <v>8858</v>
      </c>
      <c r="B4090" t="s">
        <v>16621</v>
      </c>
      <c r="C4090" t="s">
        <v>16622</v>
      </c>
      <c r="D4090" s="22">
        <v>5180</v>
      </c>
      <c r="E4090" s="23">
        <f t="shared" si="134"/>
        <v>5180</v>
      </c>
    </row>
    <row r="4091" spans="1:5" x14ac:dyDescent="0.25">
      <c r="A4091" t="s">
        <v>8858</v>
      </c>
      <c r="B4091" t="s">
        <v>16623</v>
      </c>
      <c r="C4091" t="s">
        <v>16624</v>
      </c>
      <c r="D4091" s="22">
        <v>5180</v>
      </c>
      <c r="E4091" s="23">
        <f t="shared" si="134"/>
        <v>5180</v>
      </c>
    </row>
    <row r="4092" spans="1:5" x14ac:dyDescent="0.25">
      <c r="A4092" t="s">
        <v>8858</v>
      </c>
      <c r="B4092" t="s">
        <v>16625</v>
      </c>
      <c r="C4092" t="s">
        <v>16626</v>
      </c>
      <c r="D4092" s="22">
        <v>5380</v>
      </c>
      <c r="E4092" s="23">
        <f t="shared" si="134"/>
        <v>5380</v>
      </c>
    </row>
    <row r="4093" spans="1:5" x14ac:dyDescent="0.25">
      <c r="A4093" t="s">
        <v>8858</v>
      </c>
      <c r="B4093" t="s">
        <v>16627</v>
      </c>
      <c r="C4093" t="s">
        <v>16628</v>
      </c>
      <c r="D4093" s="22">
        <v>5380</v>
      </c>
      <c r="E4093" s="23">
        <f t="shared" si="134"/>
        <v>5380</v>
      </c>
    </row>
    <row r="4094" spans="1:5" x14ac:dyDescent="0.25">
      <c r="A4094" t="s">
        <v>8858</v>
      </c>
      <c r="B4094" t="s">
        <v>16629</v>
      </c>
      <c r="C4094" t="s">
        <v>16630</v>
      </c>
      <c r="D4094" s="22">
        <v>5250</v>
      </c>
      <c r="E4094" s="23">
        <f t="shared" si="134"/>
        <v>5250</v>
      </c>
    </row>
    <row r="4095" spans="1:5" x14ac:dyDescent="0.25">
      <c r="A4095" t="s">
        <v>8858</v>
      </c>
      <c r="B4095" t="s">
        <v>16631</v>
      </c>
      <c r="C4095" t="s">
        <v>16632</v>
      </c>
      <c r="D4095" s="22">
        <v>2440</v>
      </c>
      <c r="E4095" s="23">
        <f t="shared" si="134"/>
        <v>2440</v>
      </c>
    </row>
    <row r="4096" spans="1:5" x14ac:dyDescent="0.25">
      <c r="A4096" t="s">
        <v>8858</v>
      </c>
      <c r="B4096" t="s">
        <v>16633</v>
      </c>
      <c r="C4096" t="s">
        <v>16634</v>
      </c>
      <c r="D4096" s="22">
        <v>3090</v>
      </c>
      <c r="E4096" s="23">
        <f t="shared" si="134"/>
        <v>3090</v>
      </c>
    </row>
    <row r="4097" spans="1:5" x14ac:dyDescent="0.25">
      <c r="A4097" t="s">
        <v>8858</v>
      </c>
      <c r="B4097" t="s">
        <v>16635</v>
      </c>
      <c r="C4097" t="s">
        <v>16636</v>
      </c>
      <c r="D4097" s="22">
        <v>4190</v>
      </c>
      <c r="E4097" s="23">
        <f t="shared" si="134"/>
        <v>4190</v>
      </c>
    </row>
    <row r="4098" spans="1:5" x14ac:dyDescent="0.25">
      <c r="A4098" t="s">
        <v>8858</v>
      </c>
      <c r="B4098" t="s">
        <v>16637</v>
      </c>
      <c r="C4098" t="s">
        <v>16638</v>
      </c>
      <c r="D4098" s="22">
        <v>6190</v>
      </c>
      <c r="E4098" s="23">
        <f t="shared" si="134"/>
        <v>6190</v>
      </c>
    </row>
    <row r="4099" spans="1:5" x14ac:dyDescent="0.25">
      <c r="A4099" t="s">
        <v>8858</v>
      </c>
      <c r="B4099" t="s">
        <v>16639</v>
      </c>
      <c r="C4099" t="s">
        <v>16640</v>
      </c>
      <c r="D4099" s="22">
        <v>2810</v>
      </c>
      <c r="E4099" s="23">
        <f t="shared" si="134"/>
        <v>2810</v>
      </c>
    </row>
    <row r="4100" spans="1:5" x14ac:dyDescent="0.25">
      <c r="A4100" t="s">
        <v>8858</v>
      </c>
      <c r="B4100" t="s">
        <v>16641</v>
      </c>
      <c r="C4100" t="s">
        <v>16642</v>
      </c>
      <c r="D4100" s="22">
        <v>3460</v>
      </c>
      <c r="E4100" s="23">
        <f t="shared" si="134"/>
        <v>3460</v>
      </c>
    </row>
    <row r="4101" spans="1:5" x14ac:dyDescent="0.25">
      <c r="A4101" t="s">
        <v>8858</v>
      </c>
      <c r="B4101" t="s">
        <v>16643</v>
      </c>
      <c r="C4101" t="s">
        <v>16644</v>
      </c>
      <c r="D4101" s="22">
        <v>8400</v>
      </c>
      <c r="E4101" s="23">
        <f t="shared" si="134"/>
        <v>8400</v>
      </c>
    </row>
    <row r="4102" spans="1:5" x14ac:dyDescent="0.25">
      <c r="A4102" t="s">
        <v>8858</v>
      </c>
      <c r="B4102" t="s">
        <v>16645</v>
      </c>
      <c r="C4102" t="s">
        <v>16646</v>
      </c>
      <c r="D4102" s="22">
        <v>10400</v>
      </c>
      <c r="E4102" s="23">
        <f t="shared" si="134"/>
        <v>10400</v>
      </c>
    </row>
    <row r="4103" spans="1:5" x14ac:dyDescent="0.25">
      <c r="A4103" t="s">
        <v>8858</v>
      </c>
      <c r="B4103" t="s">
        <v>16647</v>
      </c>
      <c r="C4103" t="s">
        <v>16648</v>
      </c>
      <c r="D4103" s="22">
        <v>4900</v>
      </c>
      <c r="E4103" s="23">
        <f t="shared" si="134"/>
        <v>4900</v>
      </c>
    </row>
    <row r="4104" spans="1:5" x14ac:dyDescent="0.25">
      <c r="A4104" t="s">
        <v>8858</v>
      </c>
      <c r="B4104" t="s">
        <v>16649</v>
      </c>
      <c r="C4104" t="s">
        <v>16650</v>
      </c>
      <c r="D4104" s="22">
        <v>6900</v>
      </c>
      <c r="E4104" s="23">
        <f t="shared" si="134"/>
        <v>6900</v>
      </c>
    </row>
    <row r="4105" spans="1:5" x14ac:dyDescent="0.25">
      <c r="A4105" t="s">
        <v>8858</v>
      </c>
      <c r="B4105" t="s">
        <v>16651</v>
      </c>
      <c r="C4105" t="s">
        <v>16652</v>
      </c>
      <c r="D4105" s="22">
        <v>8810</v>
      </c>
      <c r="E4105" s="23">
        <f t="shared" ref="E4105:E4168" si="135">D4105</f>
        <v>8810</v>
      </c>
    </row>
    <row r="4106" spans="1:5" x14ac:dyDescent="0.25">
      <c r="A4106" t="s">
        <v>8858</v>
      </c>
      <c r="B4106" t="s">
        <v>16653</v>
      </c>
      <c r="C4106" t="s">
        <v>16654</v>
      </c>
      <c r="D4106" s="22">
        <v>9710</v>
      </c>
      <c r="E4106" s="23">
        <f t="shared" si="135"/>
        <v>9710</v>
      </c>
    </row>
    <row r="4107" spans="1:5" x14ac:dyDescent="0.25">
      <c r="A4107" t="s">
        <v>8858</v>
      </c>
      <c r="B4107" t="s">
        <v>16655</v>
      </c>
      <c r="C4107" t="s">
        <v>16656</v>
      </c>
      <c r="D4107" s="22">
        <v>4117</v>
      </c>
      <c r="E4107" s="23">
        <f t="shared" si="135"/>
        <v>4117</v>
      </c>
    </row>
    <row r="4108" spans="1:5" x14ac:dyDescent="0.25">
      <c r="A4108" t="s">
        <v>8858</v>
      </c>
      <c r="B4108" t="s">
        <v>16657</v>
      </c>
      <c r="C4108" t="s">
        <v>16658</v>
      </c>
      <c r="D4108" s="22">
        <v>5357</v>
      </c>
      <c r="E4108" s="23">
        <f t="shared" si="135"/>
        <v>5357</v>
      </c>
    </row>
    <row r="4109" spans="1:5" x14ac:dyDescent="0.25">
      <c r="A4109" t="s">
        <v>8858</v>
      </c>
      <c r="B4109" t="s">
        <v>16659</v>
      </c>
      <c r="C4109" t="s">
        <v>16660</v>
      </c>
      <c r="D4109" s="22">
        <v>8000</v>
      </c>
      <c r="E4109" s="23">
        <f t="shared" si="135"/>
        <v>8000</v>
      </c>
    </row>
    <row r="4110" spans="1:5" x14ac:dyDescent="0.25">
      <c r="A4110" t="s">
        <v>8858</v>
      </c>
      <c r="B4110" t="s">
        <v>16661</v>
      </c>
      <c r="C4110" t="s">
        <v>16662</v>
      </c>
      <c r="D4110" s="22">
        <v>8900</v>
      </c>
      <c r="E4110" s="23">
        <f t="shared" si="135"/>
        <v>8900</v>
      </c>
    </row>
    <row r="4111" spans="1:5" x14ac:dyDescent="0.25">
      <c r="A4111" t="s">
        <v>8858</v>
      </c>
      <c r="B4111" t="s">
        <v>16663</v>
      </c>
      <c r="C4111" t="s">
        <v>16664</v>
      </c>
      <c r="D4111" s="22">
        <v>17400</v>
      </c>
      <c r="E4111" s="23">
        <f t="shared" si="135"/>
        <v>17400</v>
      </c>
    </row>
    <row r="4112" spans="1:5" x14ac:dyDescent="0.25">
      <c r="A4112" t="s">
        <v>8858</v>
      </c>
      <c r="B4112" t="s">
        <v>16665</v>
      </c>
      <c r="C4112" t="s">
        <v>16666</v>
      </c>
      <c r="D4112" s="22">
        <v>15000</v>
      </c>
      <c r="E4112" s="23">
        <f t="shared" si="135"/>
        <v>15000</v>
      </c>
    </row>
    <row r="4113" spans="1:5" x14ac:dyDescent="0.25">
      <c r="A4113" t="s">
        <v>8858</v>
      </c>
      <c r="B4113" t="s">
        <v>16667</v>
      </c>
      <c r="C4113" t="s">
        <v>16668</v>
      </c>
      <c r="D4113" s="22">
        <v>16100</v>
      </c>
      <c r="E4113" s="23">
        <f t="shared" si="135"/>
        <v>16100</v>
      </c>
    </row>
    <row r="4114" spans="1:5" x14ac:dyDescent="0.25">
      <c r="A4114" t="s">
        <v>8858</v>
      </c>
      <c r="B4114" t="s">
        <v>16669</v>
      </c>
      <c r="C4114" t="s">
        <v>16670</v>
      </c>
      <c r="D4114" s="22">
        <v>7125</v>
      </c>
      <c r="E4114" s="23">
        <f t="shared" si="135"/>
        <v>7125</v>
      </c>
    </row>
    <row r="4115" spans="1:5" x14ac:dyDescent="0.25">
      <c r="A4115" t="s">
        <v>8858</v>
      </c>
      <c r="B4115" t="s">
        <v>16671</v>
      </c>
      <c r="C4115" t="s">
        <v>16672</v>
      </c>
      <c r="D4115" s="22">
        <v>7246</v>
      </c>
      <c r="E4115" s="23">
        <f t="shared" si="135"/>
        <v>7246</v>
      </c>
    </row>
    <row r="4116" spans="1:5" x14ac:dyDescent="0.25">
      <c r="A4116" t="s">
        <v>8858</v>
      </c>
      <c r="B4116" t="s">
        <v>16673</v>
      </c>
      <c r="C4116" t="s">
        <v>16674</v>
      </c>
      <c r="D4116" s="22">
        <v>8001</v>
      </c>
      <c r="E4116" s="23">
        <f t="shared" si="135"/>
        <v>8001</v>
      </c>
    </row>
    <row r="4117" spans="1:5" x14ac:dyDescent="0.25">
      <c r="A4117" t="s">
        <v>8858</v>
      </c>
      <c r="B4117" t="s">
        <v>16675</v>
      </c>
      <c r="C4117" t="s">
        <v>16676</v>
      </c>
      <c r="D4117" s="22">
        <v>13313</v>
      </c>
      <c r="E4117" s="23">
        <f t="shared" si="135"/>
        <v>13313</v>
      </c>
    </row>
    <row r="4118" spans="1:5" x14ac:dyDescent="0.25">
      <c r="A4118" t="s">
        <v>8858</v>
      </c>
      <c r="B4118" t="s">
        <v>16677</v>
      </c>
      <c r="C4118" t="s">
        <v>16678</v>
      </c>
      <c r="D4118" s="22">
        <v>13860</v>
      </c>
      <c r="E4118" s="23">
        <f t="shared" si="135"/>
        <v>13860</v>
      </c>
    </row>
    <row r="4119" spans="1:5" x14ac:dyDescent="0.25">
      <c r="A4119" t="s">
        <v>8858</v>
      </c>
      <c r="B4119" t="s">
        <v>16679</v>
      </c>
      <c r="C4119" t="s">
        <v>16680</v>
      </c>
      <c r="D4119" s="22">
        <v>51563</v>
      </c>
      <c r="E4119" s="23">
        <f t="shared" si="135"/>
        <v>51563</v>
      </c>
    </row>
    <row r="4120" spans="1:5" x14ac:dyDescent="0.25">
      <c r="A4120" t="s">
        <v>8858</v>
      </c>
      <c r="B4120" t="s">
        <v>16681</v>
      </c>
      <c r="C4120" t="s">
        <v>16682</v>
      </c>
      <c r="D4120" s="22">
        <v>5625</v>
      </c>
      <c r="E4120" s="23">
        <f t="shared" si="135"/>
        <v>5625</v>
      </c>
    </row>
    <row r="4121" spans="1:5" x14ac:dyDescent="0.25">
      <c r="A4121" t="s">
        <v>8858</v>
      </c>
      <c r="B4121" t="s">
        <v>16683</v>
      </c>
      <c r="C4121" t="s">
        <v>16684</v>
      </c>
      <c r="D4121" s="22">
        <v>6787</v>
      </c>
      <c r="E4121" s="23">
        <f t="shared" si="135"/>
        <v>6787</v>
      </c>
    </row>
    <row r="4122" spans="1:5" x14ac:dyDescent="0.25">
      <c r="A4122" t="s">
        <v>8858</v>
      </c>
      <c r="B4122" t="s">
        <v>16685</v>
      </c>
      <c r="C4122" t="s">
        <v>16686</v>
      </c>
      <c r="D4122" s="22">
        <v>2488</v>
      </c>
      <c r="E4122" s="23">
        <f t="shared" si="135"/>
        <v>2488</v>
      </c>
    </row>
    <row r="4123" spans="1:5" x14ac:dyDescent="0.25">
      <c r="A4123" t="s">
        <v>8858</v>
      </c>
      <c r="B4123" t="s">
        <v>16687</v>
      </c>
      <c r="C4123" t="s">
        <v>16688</v>
      </c>
      <c r="D4123" s="22">
        <v>2088</v>
      </c>
      <c r="E4123" s="23">
        <f t="shared" si="135"/>
        <v>2088</v>
      </c>
    </row>
    <row r="4124" spans="1:5" x14ac:dyDescent="0.25">
      <c r="A4124" t="s">
        <v>8713</v>
      </c>
      <c r="B4124" t="s">
        <v>16689</v>
      </c>
      <c r="C4124" t="s">
        <v>16690</v>
      </c>
      <c r="D4124" s="22">
        <v>10</v>
      </c>
      <c r="E4124" s="23">
        <f t="shared" si="135"/>
        <v>10</v>
      </c>
    </row>
    <row r="4125" spans="1:5" x14ac:dyDescent="0.25">
      <c r="A4125" t="s">
        <v>8713</v>
      </c>
      <c r="B4125" t="s">
        <v>16691</v>
      </c>
      <c r="C4125" t="s">
        <v>16692</v>
      </c>
      <c r="D4125" s="22">
        <v>10</v>
      </c>
      <c r="E4125" s="23">
        <f t="shared" si="135"/>
        <v>10</v>
      </c>
    </row>
    <row r="4126" spans="1:5" x14ac:dyDescent="0.25">
      <c r="A4126" t="s">
        <v>8858</v>
      </c>
      <c r="B4126" t="s">
        <v>16693</v>
      </c>
      <c r="C4126" t="s">
        <v>16694</v>
      </c>
      <c r="D4126" s="22">
        <v>2073</v>
      </c>
      <c r="E4126" s="23">
        <f t="shared" si="135"/>
        <v>2073</v>
      </c>
    </row>
    <row r="4127" spans="1:5" x14ac:dyDescent="0.25">
      <c r="A4127" t="s">
        <v>8858</v>
      </c>
      <c r="B4127" t="s">
        <v>16695</v>
      </c>
      <c r="C4127" t="s">
        <v>16696</v>
      </c>
      <c r="D4127" s="22">
        <v>1585</v>
      </c>
      <c r="E4127" s="23">
        <f t="shared" si="135"/>
        <v>1585</v>
      </c>
    </row>
    <row r="4128" spans="1:5" x14ac:dyDescent="0.25">
      <c r="A4128" t="s">
        <v>8858</v>
      </c>
      <c r="B4128" t="s">
        <v>16697</v>
      </c>
      <c r="C4128" t="s">
        <v>16698</v>
      </c>
      <c r="D4128" s="22">
        <v>2194</v>
      </c>
      <c r="E4128" s="23">
        <f t="shared" si="135"/>
        <v>2194</v>
      </c>
    </row>
    <row r="4129" spans="1:5" x14ac:dyDescent="0.25">
      <c r="A4129" t="s">
        <v>8858</v>
      </c>
      <c r="B4129" t="s">
        <v>16699</v>
      </c>
      <c r="C4129" t="s">
        <v>16700</v>
      </c>
      <c r="D4129" s="22">
        <v>1575</v>
      </c>
      <c r="E4129" s="23">
        <f t="shared" si="135"/>
        <v>1575</v>
      </c>
    </row>
    <row r="4130" spans="1:5" x14ac:dyDescent="0.25">
      <c r="A4130" t="s">
        <v>8858</v>
      </c>
      <c r="B4130" t="s">
        <v>16701</v>
      </c>
      <c r="C4130" t="s">
        <v>16702</v>
      </c>
      <c r="D4130" s="22">
        <v>4461</v>
      </c>
      <c r="E4130" s="23">
        <f t="shared" si="135"/>
        <v>4461</v>
      </c>
    </row>
    <row r="4131" spans="1:5" x14ac:dyDescent="0.25">
      <c r="A4131" t="s">
        <v>8858</v>
      </c>
      <c r="B4131" t="s">
        <v>16703</v>
      </c>
      <c r="C4131" t="s">
        <v>16704</v>
      </c>
      <c r="D4131" s="22">
        <v>1371</v>
      </c>
      <c r="E4131" s="23">
        <f t="shared" si="135"/>
        <v>1371</v>
      </c>
    </row>
    <row r="4132" spans="1:5" x14ac:dyDescent="0.25">
      <c r="A4132" t="s">
        <v>8858</v>
      </c>
      <c r="B4132" t="s">
        <v>16705</v>
      </c>
      <c r="C4132" t="s">
        <v>16706</v>
      </c>
      <c r="D4132" s="22">
        <v>1300</v>
      </c>
      <c r="E4132" s="23">
        <f t="shared" si="135"/>
        <v>1300</v>
      </c>
    </row>
    <row r="4133" spans="1:5" x14ac:dyDescent="0.25">
      <c r="A4133" t="s">
        <v>8858</v>
      </c>
      <c r="B4133" t="s">
        <v>16707</v>
      </c>
      <c r="C4133" t="s">
        <v>16708</v>
      </c>
      <c r="D4133" s="22">
        <v>1375</v>
      </c>
      <c r="E4133" s="23">
        <f t="shared" si="135"/>
        <v>1375</v>
      </c>
    </row>
    <row r="4134" spans="1:5" x14ac:dyDescent="0.25">
      <c r="A4134" t="s">
        <v>8858</v>
      </c>
      <c r="B4134" t="s">
        <v>16709</v>
      </c>
      <c r="C4134" t="s">
        <v>16710</v>
      </c>
      <c r="D4134" s="22">
        <v>1355</v>
      </c>
      <c r="E4134" s="23">
        <f t="shared" si="135"/>
        <v>1355</v>
      </c>
    </row>
    <row r="4135" spans="1:5" x14ac:dyDescent="0.25">
      <c r="A4135" t="s">
        <v>8858</v>
      </c>
      <c r="B4135" t="s">
        <v>16711</v>
      </c>
      <c r="C4135" t="s">
        <v>16712</v>
      </c>
      <c r="D4135" s="22">
        <v>1200</v>
      </c>
      <c r="E4135" s="23">
        <f t="shared" si="135"/>
        <v>1200</v>
      </c>
    </row>
    <row r="4136" spans="1:5" x14ac:dyDescent="0.25">
      <c r="A4136" t="s">
        <v>8858</v>
      </c>
      <c r="B4136" t="s">
        <v>16713</v>
      </c>
      <c r="C4136" t="s">
        <v>16714</v>
      </c>
      <c r="D4136" s="22">
        <v>1155</v>
      </c>
      <c r="E4136" s="23">
        <f t="shared" si="135"/>
        <v>1155</v>
      </c>
    </row>
    <row r="4137" spans="1:5" x14ac:dyDescent="0.25">
      <c r="A4137" t="s">
        <v>8858</v>
      </c>
      <c r="B4137" t="s">
        <v>16715</v>
      </c>
      <c r="C4137" t="s">
        <v>16716</v>
      </c>
      <c r="D4137" s="22">
        <v>1318</v>
      </c>
      <c r="E4137" s="23">
        <f t="shared" si="135"/>
        <v>1318</v>
      </c>
    </row>
    <row r="4138" spans="1:5" x14ac:dyDescent="0.25">
      <c r="A4138" t="s">
        <v>8858</v>
      </c>
      <c r="B4138" t="s">
        <v>16717</v>
      </c>
      <c r="C4138" t="s">
        <v>16718</v>
      </c>
      <c r="D4138" s="22">
        <v>1500</v>
      </c>
      <c r="E4138" s="23">
        <f t="shared" si="135"/>
        <v>1500</v>
      </c>
    </row>
    <row r="4139" spans="1:5" x14ac:dyDescent="0.25">
      <c r="A4139" t="s">
        <v>8858</v>
      </c>
      <c r="B4139" t="s">
        <v>16719</v>
      </c>
      <c r="C4139" t="s">
        <v>16720</v>
      </c>
      <c r="D4139" s="22">
        <v>378</v>
      </c>
      <c r="E4139" s="23">
        <f t="shared" si="135"/>
        <v>378</v>
      </c>
    </row>
    <row r="4140" spans="1:5" x14ac:dyDescent="0.25">
      <c r="A4140" t="s">
        <v>8858</v>
      </c>
      <c r="B4140" t="s">
        <v>16721</v>
      </c>
      <c r="C4140" t="s">
        <v>16722</v>
      </c>
      <c r="D4140" s="22">
        <v>378</v>
      </c>
      <c r="E4140" s="23">
        <f t="shared" si="135"/>
        <v>378</v>
      </c>
    </row>
    <row r="4141" spans="1:5" x14ac:dyDescent="0.25">
      <c r="A4141" t="s">
        <v>8858</v>
      </c>
      <c r="B4141" t="s">
        <v>16723</v>
      </c>
      <c r="C4141" t="s">
        <v>16724</v>
      </c>
      <c r="D4141" s="22">
        <v>601</v>
      </c>
      <c r="E4141" s="23">
        <f t="shared" si="135"/>
        <v>601</v>
      </c>
    </row>
    <row r="4142" spans="1:5" x14ac:dyDescent="0.25">
      <c r="A4142" t="s">
        <v>8858</v>
      </c>
      <c r="B4142" t="s">
        <v>16725</v>
      </c>
      <c r="C4142" t="s">
        <v>16726</v>
      </c>
      <c r="D4142" s="22">
        <v>525</v>
      </c>
      <c r="E4142" s="23">
        <f t="shared" si="135"/>
        <v>525</v>
      </c>
    </row>
    <row r="4143" spans="1:5" x14ac:dyDescent="0.25">
      <c r="A4143" t="s">
        <v>8858</v>
      </c>
      <c r="B4143" t="s">
        <v>16727</v>
      </c>
      <c r="C4143" t="s">
        <v>16728</v>
      </c>
      <c r="D4143" s="22">
        <v>1398</v>
      </c>
      <c r="E4143" s="23">
        <f t="shared" si="135"/>
        <v>1398</v>
      </c>
    </row>
    <row r="4144" spans="1:5" x14ac:dyDescent="0.25">
      <c r="A4144" t="s">
        <v>8858</v>
      </c>
      <c r="B4144" t="s">
        <v>16729</v>
      </c>
      <c r="C4144" t="s">
        <v>16730</v>
      </c>
      <c r="D4144" s="22">
        <v>1398</v>
      </c>
      <c r="E4144" s="23">
        <f t="shared" si="135"/>
        <v>1398</v>
      </c>
    </row>
    <row r="4145" spans="1:5" x14ac:dyDescent="0.25">
      <c r="A4145" t="s">
        <v>8858</v>
      </c>
      <c r="B4145" t="s">
        <v>16731</v>
      </c>
      <c r="C4145" t="s">
        <v>16732</v>
      </c>
      <c r="D4145" s="22">
        <v>2060</v>
      </c>
      <c r="E4145" s="23">
        <f t="shared" si="135"/>
        <v>2060</v>
      </c>
    </row>
    <row r="4146" spans="1:5" x14ac:dyDescent="0.25">
      <c r="A4146" t="s">
        <v>8858</v>
      </c>
      <c r="B4146" t="s">
        <v>16733</v>
      </c>
      <c r="C4146" t="s">
        <v>16734</v>
      </c>
      <c r="D4146" s="22">
        <v>2225</v>
      </c>
      <c r="E4146" s="23">
        <f t="shared" si="135"/>
        <v>2225</v>
      </c>
    </row>
    <row r="4147" spans="1:5" x14ac:dyDescent="0.25">
      <c r="A4147" t="s">
        <v>8858</v>
      </c>
      <c r="B4147" t="s">
        <v>16735</v>
      </c>
      <c r="C4147" t="s">
        <v>16736</v>
      </c>
      <c r="D4147" s="22">
        <v>1414</v>
      </c>
      <c r="E4147" s="23">
        <f t="shared" si="135"/>
        <v>1414</v>
      </c>
    </row>
    <row r="4148" spans="1:5" x14ac:dyDescent="0.25">
      <c r="A4148" t="s">
        <v>8858</v>
      </c>
      <c r="B4148" t="s">
        <v>16737</v>
      </c>
      <c r="C4148" t="s">
        <v>16738</v>
      </c>
      <c r="D4148" s="22">
        <v>3225</v>
      </c>
      <c r="E4148" s="23">
        <f t="shared" si="135"/>
        <v>3225</v>
      </c>
    </row>
    <row r="4149" spans="1:5" x14ac:dyDescent="0.25">
      <c r="A4149" t="s">
        <v>8858</v>
      </c>
      <c r="B4149" t="s">
        <v>16739</v>
      </c>
      <c r="C4149" t="s">
        <v>16740</v>
      </c>
      <c r="D4149" s="22">
        <v>1414</v>
      </c>
      <c r="E4149" s="23">
        <f t="shared" si="135"/>
        <v>1414</v>
      </c>
    </row>
    <row r="4150" spans="1:5" x14ac:dyDescent="0.25">
      <c r="A4150" t="s">
        <v>8858</v>
      </c>
      <c r="B4150" t="s">
        <v>16741</v>
      </c>
      <c r="C4150" t="s">
        <v>16706</v>
      </c>
      <c r="D4150" s="22">
        <v>1156</v>
      </c>
      <c r="E4150" s="23">
        <f t="shared" si="135"/>
        <v>1156</v>
      </c>
    </row>
    <row r="4151" spans="1:5" x14ac:dyDescent="0.25">
      <c r="A4151" t="s">
        <v>8858</v>
      </c>
      <c r="B4151" t="s">
        <v>16742</v>
      </c>
      <c r="C4151" t="s">
        <v>16743</v>
      </c>
      <c r="D4151" s="22">
        <v>1236</v>
      </c>
      <c r="E4151" s="23">
        <f t="shared" si="135"/>
        <v>1236</v>
      </c>
    </row>
    <row r="4152" spans="1:5" x14ac:dyDescent="0.25">
      <c r="A4152" t="s">
        <v>8858</v>
      </c>
      <c r="B4152" t="s">
        <v>16744</v>
      </c>
      <c r="C4152" t="s">
        <v>16714</v>
      </c>
      <c r="D4152" s="22">
        <v>963</v>
      </c>
      <c r="E4152" s="23">
        <f t="shared" si="135"/>
        <v>963</v>
      </c>
    </row>
    <row r="4153" spans="1:5" x14ac:dyDescent="0.25">
      <c r="A4153" t="s">
        <v>8858</v>
      </c>
      <c r="B4153" t="s">
        <v>16745</v>
      </c>
      <c r="C4153" t="s">
        <v>16746</v>
      </c>
      <c r="D4153" s="22">
        <v>1010</v>
      </c>
      <c r="E4153" s="23">
        <f t="shared" si="135"/>
        <v>1010</v>
      </c>
    </row>
    <row r="4154" spans="1:5" x14ac:dyDescent="0.25">
      <c r="A4154" t="s">
        <v>8858</v>
      </c>
      <c r="B4154" t="s">
        <v>16747</v>
      </c>
      <c r="C4154" t="s">
        <v>16748</v>
      </c>
      <c r="D4154" s="22">
        <v>1236</v>
      </c>
      <c r="E4154" s="23">
        <f t="shared" si="135"/>
        <v>1236</v>
      </c>
    </row>
    <row r="4155" spans="1:5" x14ac:dyDescent="0.25">
      <c r="A4155" t="s">
        <v>8858</v>
      </c>
      <c r="B4155" t="s">
        <v>16749</v>
      </c>
      <c r="C4155" t="s">
        <v>16750</v>
      </c>
      <c r="D4155" s="22">
        <v>1244</v>
      </c>
      <c r="E4155" s="23">
        <f t="shared" si="135"/>
        <v>1244</v>
      </c>
    </row>
    <row r="4156" spans="1:5" x14ac:dyDescent="0.25">
      <c r="A4156" t="s">
        <v>8858</v>
      </c>
      <c r="B4156" t="s">
        <v>16751</v>
      </c>
      <c r="C4156" t="s">
        <v>16752</v>
      </c>
      <c r="D4156" s="22">
        <v>2258</v>
      </c>
      <c r="E4156" s="23">
        <f t="shared" si="135"/>
        <v>2258</v>
      </c>
    </row>
    <row r="4157" spans="1:5" x14ac:dyDescent="0.25">
      <c r="A4157" t="s">
        <v>8858</v>
      </c>
      <c r="B4157" t="s">
        <v>16753</v>
      </c>
      <c r="C4157" t="s">
        <v>16754</v>
      </c>
      <c r="D4157" s="22">
        <v>2328</v>
      </c>
      <c r="E4157" s="23">
        <f t="shared" si="135"/>
        <v>2328</v>
      </c>
    </row>
    <row r="4158" spans="1:5" x14ac:dyDescent="0.25">
      <c r="A4158" t="s">
        <v>8858</v>
      </c>
      <c r="B4158" t="s">
        <v>16755</v>
      </c>
      <c r="C4158" t="s">
        <v>16724</v>
      </c>
      <c r="D4158" s="22">
        <v>1860</v>
      </c>
      <c r="E4158" s="23">
        <f t="shared" si="135"/>
        <v>1860</v>
      </c>
    </row>
    <row r="4159" spans="1:5" x14ac:dyDescent="0.25">
      <c r="A4159" t="s">
        <v>8858</v>
      </c>
      <c r="B4159" t="s">
        <v>16756</v>
      </c>
      <c r="C4159" t="s">
        <v>16757</v>
      </c>
      <c r="D4159" s="22">
        <v>2060</v>
      </c>
      <c r="E4159" s="23">
        <f t="shared" si="135"/>
        <v>2060</v>
      </c>
    </row>
    <row r="4160" spans="1:5" x14ac:dyDescent="0.25">
      <c r="A4160" t="s">
        <v>8858</v>
      </c>
      <c r="B4160" t="s">
        <v>16758</v>
      </c>
      <c r="C4160" t="s">
        <v>16759</v>
      </c>
      <c r="D4160" s="22">
        <v>952</v>
      </c>
      <c r="E4160" s="23">
        <f t="shared" si="135"/>
        <v>952</v>
      </c>
    </row>
    <row r="4161" spans="1:5" x14ac:dyDescent="0.25">
      <c r="A4161" t="s">
        <v>8858</v>
      </c>
      <c r="B4161" t="s">
        <v>16760</v>
      </c>
      <c r="C4161" t="s">
        <v>16761</v>
      </c>
      <c r="D4161" s="22">
        <v>2342</v>
      </c>
      <c r="E4161" s="23">
        <f t="shared" si="135"/>
        <v>2342</v>
      </c>
    </row>
    <row r="4162" spans="1:5" x14ac:dyDescent="0.25">
      <c r="A4162" t="s">
        <v>8858</v>
      </c>
      <c r="B4162" t="s">
        <v>16762</v>
      </c>
      <c r="C4162" t="s">
        <v>16763</v>
      </c>
      <c r="D4162" s="22">
        <v>2651</v>
      </c>
      <c r="E4162" s="23">
        <f t="shared" si="135"/>
        <v>2651</v>
      </c>
    </row>
    <row r="4163" spans="1:5" x14ac:dyDescent="0.25">
      <c r="A4163" t="s">
        <v>8858</v>
      </c>
      <c r="B4163" t="s">
        <v>16764</v>
      </c>
      <c r="C4163" t="s">
        <v>16765</v>
      </c>
      <c r="D4163" s="22">
        <v>1211</v>
      </c>
      <c r="E4163" s="23">
        <f t="shared" si="135"/>
        <v>1211</v>
      </c>
    </row>
    <row r="4164" spans="1:5" x14ac:dyDescent="0.25">
      <c r="A4164" t="s">
        <v>8858</v>
      </c>
      <c r="B4164" t="s">
        <v>16766</v>
      </c>
      <c r="C4164" t="s">
        <v>16767</v>
      </c>
      <c r="D4164" s="22">
        <v>50</v>
      </c>
      <c r="E4164" s="23">
        <f t="shared" si="135"/>
        <v>50</v>
      </c>
    </row>
    <row r="4165" spans="1:5" x14ac:dyDescent="0.25">
      <c r="A4165" t="s">
        <v>8858</v>
      </c>
      <c r="B4165" t="s">
        <v>16768</v>
      </c>
      <c r="C4165" t="s">
        <v>16769</v>
      </c>
      <c r="D4165" s="22">
        <v>110</v>
      </c>
      <c r="E4165" s="23">
        <f t="shared" si="135"/>
        <v>110</v>
      </c>
    </row>
    <row r="4166" spans="1:5" x14ac:dyDescent="0.25">
      <c r="A4166" t="s">
        <v>8858</v>
      </c>
      <c r="B4166" t="s">
        <v>16770</v>
      </c>
      <c r="C4166" t="s">
        <v>16771</v>
      </c>
      <c r="D4166" s="22">
        <v>185</v>
      </c>
      <c r="E4166" s="23">
        <f t="shared" si="135"/>
        <v>185</v>
      </c>
    </row>
    <row r="4167" spans="1:5" x14ac:dyDescent="0.25">
      <c r="A4167" t="s">
        <v>8858</v>
      </c>
      <c r="B4167" t="s">
        <v>16772</v>
      </c>
      <c r="C4167" t="s">
        <v>16773</v>
      </c>
      <c r="D4167" s="22">
        <v>75</v>
      </c>
      <c r="E4167" s="23">
        <f t="shared" si="135"/>
        <v>75</v>
      </c>
    </row>
    <row r="4168" spans="1:5" x14ac:dyDescent="0.25">
      <c r="A4168" t="s">
        <v>8858</v>
      </c>
      <c r="B4168" t="s">
        <v>16774</v>
      </c>
      <c r="C4168" t="s">
        <v>16775</v>
      </c>
      <c r="D4168" s="22">
        <v>92</v>
      </c>
      <c r="E4168" s="23">
        <f t="shared" si="135"/>
        <v>92</v>
      </c>
    </row>
    <row r="4169" spans="1:5" x14ac:dyDescent="0.25">
      <c r="A4169" t="s">
        <v>8858</v>
      </c>
      <c r="B4169" t="s">
        <v>16776</v>
      </c>
      <c r="C4169" t="s">
        <v>16777</v>
      </c>
      <c r="D4169" s="22">
        <v>152</v>
      </c>
      <c r="E4169" s="23">
        <f t="shared" ref="E4169:E4232" si="136">D4169</f>
        <v>152</v>
      </c>
    </row>
    <row r="4170" spans="1:5" x14ac:dyDescent="0.25">
      <c r="A4170" t="s">
        <v>8858</v>
      </c>
      <c r="B4170" t="s">
        <v>16778</v>
      </c>
      <c r="C4170" t="s">
        <v>16779</v>
      </c>
      <c r="D4170" s="22">
        <v>194</v>
      </c>
      <c r="E4170" s="23">
        <f t="shared" si="136"/>
        <v>194</v>
      </c>
    </row>
    <row r="4171" spans="1:5" x14ac:dyDescent="0.25">
      <c r="A4171" t="s">
        <v>8858</v>
      </c>
      <c r="B4171" t="s">
        <v>16780</v>
      </c>
      <c r="C4171" t="s">
        <v>16781</v>
      </c>
      <c r="D4171" s="22">
        <v>227</v>
      </c>
      <c r="E4171" s="23">
        <f t="shared" si="136"/>
        <v>227</v>
      </c>
    </row>
    <row r="4172" spans="1:5" x14ac:dyDescent="0.25">
      <c r="A4172" t="s">
        <v>8858</v>
      </c>
      <c r="B4172" t="s">
        <v>16782</v>
      </c>
      <c r="C4172" t="s">
        <v>16783</v>
      </c>
      <c r="D4172" s="22">
        <v>269</v>
      </c>
      <c r="E4172" s="23">
        <f t="shared" si="136"/>
        <v>269</v>
      </c>
    </row>
    <row r="4173" spans="1:5" x14ac:dyDescent="0.25">
      <c r="A4173" t="s">
        <v>8858</v>
      </c>
      <c r="B4173" t="s">
        <v>16784</v>
      </c>
      <c r="C4173" t="s">
        <v>16785</v>
      </c>
      <c r="D4173" s="22">
        <v>134</v>
      </c>
      <c r="E4173" s="23">
        <f t="shared" si="136"/>
        <v>134</v>
      </c>
    </row>
    <row r="4174" spans="1:5" x14ac:dyDescent="0.25">
      <c r="A4174" t="s">
        <v>8858</v>
      </c>
      <c r="B4174" t="s">
        <v>16786</v>
      </c>
      <c r="C4174" t="s">
        <v>16787</v>
      </c>
      <c r="D4174" s="22">
        <v>118</v>
      </c>
      <c r="E4174" s="23">
        <f t="shared" si="136"/>
        <v>118</v>
      </c>
    </row>
    <row r="4175" spans="1:5" x14ac:dyDescent="0.25">
      <c r="A4175" t="s">
        <v>8858</v>
      </c>
      <c r="B4175" t="s">
        <v>16788</v>
      </c>
      <c r="C4175" t="s">
        <v>16789</v>
      </c>
      <c r="D4175" s="22">
        <v>168</v>
      </c>
      <c r="E4175" s="23">
        <f t="shared" si="136"/>
        <v>168</v>
      </c>
    </row>
    <row r="4176" spans="1:5" x14ac:dyDescent="0.25">
      <c r="A4176" t="s">
        <v>8858</v>
      </c>
      <c r="B4176" t="s">
        <v>16790</v>
      </c>
      <c r="C4176" t="s">
        <v>16791</v>
      </c>
      <c r="D4176" s="22">
        <v>193</v>
      </c>
      <c r="E4176" s="23">
        <f t="shared" si="136"/>
        <v>193</v>
      </c>
    </row>
    <row r="4177" spans="1:5" x14ac:dyDescent="0.25">
      <c r="A4177" t="s">
        <v>8858</v>
      </c>
      <c r="B4177" t="s">
        <v>16792</v>
      </c>
      <c r="C4177" t="s">
        <v>16793</v>
      </c>
      <c r="D4177" s="22">
        <v>328</v>
      </c>
      <c r="E4177" s="23">
        <f t="shared" si="136"/>
        <v>328</v>
      </c>
    </row>
    <row r="4178" spans="1:5" x14ac:dyDescent="0.25">
      <c r="A4178" t="s">
        <v>8858</v>
      </c>
      <c r="B4178" t="s">
        <v>16794</v>
      </c>
      <c r="C4178" t="s">
        <v>16795</v>
      </c>
      <c r="D4178" s="22">
        <v>463</v>
      </c>
      <c r="E4178" s="23">
        <f t="shared" si="136"/>
        <v>463</v>
      </c>
    </row>
    <row r="4179" spans="1:5" x14ac:dyDescent="0.25">
      <c r="A4179" t="s">
        <v>8858</v>
      </c>
      <c r="B4179" t="s">
        <v>16796</v>
      </c>
      <c r="C4179" t="s">
        <v>16797</v>
      </c>
      <c r="D4179" s="22">
        <v>252</v>
      </c>
      <c r="E4179" s="23">
        <f t="shared" si="136"/>
        <v>252</v>
      </c>
    </row>
    <row r="4180" spans="1:5" x14ac:dyDescent="0.25">
      <c r="A4180" t="s">
        <v>8858</v>
      </c>
      <c r="B4180" t="s">
        <v>16798</v>
      </c>
      <c r="C4180" t="s">
        <v>16799</v>
      </c>
      <c r="D4180" s="22">
        <v>591</v>
      </c>
      <c r="E4180" s="23">
        <f t="shared" si="136"/>
        <v>591</v>
      </c>
    </row>
    <row r="4181" spans="1:5" x14ac:dyDescent="0.25">
      <c r="A4181" t="s">
        <v>8858</v>
      </c>
      <c r="B4181" t="s">
        <v>16800</v>
      </c>
      <c r="C4181" t="s">
        <v>16801</v>
      </c>
      <c r="D4181" s="22">
        <v>300</v>
      </c>
      <c r="E4181" s="23">
        <f t="shared" si="136"/>
        <v>300</v>
      </c>
    </row>
    <row r="4182" spans="1:5" x14ac:dyDescent="0.25">
      <c r="A4182" t="s">
        <v>8858</v>
      </c>
      <c r="B4182" t="s">
        <v>16802</v>
      </c>
      <c r="C4182" t="s">
        <v>16803</v>
      </c>
      <c r="D4182" s="22">
        <v>771</v>
      </c>
      <c r="E4182" s="23">
        <f t="shared" si="136"/>
        <v>771</v>
      </c>
    </row>
    <row r="4183" spans="1:5" x14ac:dyDescent="0.25">
      <c r="A4183" t="s">
        <v>8858</v>
      </c>
      <c r="B4183" t="s">
        <v>16804</v>
      </c>
      <c r="C4183" t="s">
        <v>16805</v>
      </c>
      <c r="D4183" s="22">
        <v>235</v>
      </c>
      <c r="E4183" s="23">
        <f t="shared" si="136"/>
        <v>235</v>
      </c>
    </row>
    <row r="4184" spans="1:5" x14ac:dyDescent="0.25">
      <c r="A4184" t="s">
        <v>8858</v>
      </c>
      <c r="B4184" t="s">
        <v>16806</v>
      </c>
      <c r="C4184" t="s">
        <v>16807</v>
      </c>
      <c r="D4184" s="22">
        <v>490</v>
      </c>
      <c r="E4184" s="23">
        <f t="shared" si="136"/>
        <v>490</v>
      </c>
    </row>
    <row r="4185" spans="1:5" x14ac:dyDescent="0.25">
      <c r="A4185" t="s">
        <v>8858</v>
      </c>
      <c r="B4185" t="s">
        <v>16808</v>
      </c>
      <c r="C4185" t="s">
        <v>16809</v>
      </c>
      <c r="D4185" s="22">
        <v>670</v>
      </c>
      <c r="E4185" s="23">
        <f t="shared" si="136"/>
        <v>670</v>
      </c>
    </row>
    <row r="4186" spans="1:5" x14ac:dyDescent="0.25">
      <c r="A4186" t="s">
        <v>8858</v>
      </c>
      <c r="B4186" t="s">
        <v>16810</v>
      </c>
      <c r="C4186" t="s">
        <v>16811</v>
      </c>
      <c r="D4186" s="22">
        <v>336</v>
      </c>
      <c r="E4186" s="23">
        <f t="shared" si="136"/>
        <v>336</v>
      </c>
    </row>
    <row r="4187" spans="1:5" x14ac:dyDescent="0.25">
      <c r="A4187" t="s">
        <v>8858</v>
      </c>
      <c r="B4187" t="s">
        <v>16812</v>
      </c>
      <c r="C4187" t="s">
        <v>16813</v>
      </c>
      <c r="D4187" s="22">
        <v>375</v>
      </c>
      <c r="E4187" s="23">
        <f t="shared" si="136"/>
        <v>375</v>
      </c>
    </row>
    <row r="4188" spans="1:5" x14ac:dyDescent="0.25">
      <c r="A4188" t="s">
        <v>8858</v>
      </c>
      <c r="B4188" t="s">
        <v>16814</v>
      </c>
      <c r="C4188" t="s">
        <v>16815</v>
      </c>
      <c r="D4188" s="22">
        <v>1625</v>
      </c>
      <c r="E4188" s="23">
        <f t="shared" si="136"/>
        <v>1625</v>
      </c>
    </row>
    <row r="4189" spans="1:5" x14ac:dyDescent="0.25">
      <c r="A4189" t="s">
        <v>8858</v>
      </c>
      <c r="B4189" t="s">
        <v>16816</v>
      </c>
      <c r="C4189" t="s">
        <v>16817</v>
      </c>
      <c r="D4189" s="22">
        <v>2063</v>
      </c>
      <c r="E4189" s="23">
        <f t="shared" si="136"/>
        <v>2063</v>
      </c>
    </row>
    <row r="4190" spans="1:5" x14ac:dyDescent="0.25">
      <c r="A4190" t="s">
        <v>8858</v>
      </c>
      <c r="B4190" t="s">
        <v>16818</v>
      </c>
      <c r="C4190" t="s">
        <v>16819</v>
      </c>
      <c r="D4190" s="22">
        <v>2423</v>
      </c>
      <c r="E4190" s="23">
        <f t="shared" si="136"/>
        <v>2423</v>
      </c>
    </row>
    <row r="4191" spans="1:5" x14ac:dyDescent="0.25">
      <c r="A4191" t="s">
        <v>8858</v>
      </c>
      <c r="B4191" t="s">
        <v>16820</v>
      </c>
      <c r="C4191" t="s">
        <v>16821</v>
      </c>
      <c r="D4191" s="22">
        <v>5976</v>
      </c>
      <c r="E4191" s="23">
        <f t="shared" si="136"/>
        <v>5976</v>
      </c>
    </row>
    <row r="4192" spans="1:5" x14ac:dyDescent="0.25">
      <c r="A4192" t="s">
        <v>8858</v>
      </c>
      <c r="B4192" t="s">
        <v>16822</v>
      </c>
      <c r="C4192" t="s">
        <v>16823</v>
      </c>
      <c r="D4192" s="22">
        <v>7598</v>
      </c>
      <c r="E4192" s="23">
        <f t="shared" si="136"/>
        <v>7598</v>
      </c>
    </row>
    <row r="4193" spans="1:5" x14ac:dyDescent="0.25">
      <c r="A4193" t="s">
        <v>8858</v>
      </c>
      <c r="B4193" t="s">
        <v>16824</v>
      </c>
      <c r="C4193" t="s">
        <v>16825</v>
      </c>
      <c r="D4193" s="22">
        <v>3461</v>
      </c>
      <c r="E4193" s="23">
        <f t="shared" si="136"/>
        <v>3461</v>
      </c>
    </row>
    <row r="4194" spans="1:5" x14ac:dyDescent="0.25">
      <c r="A4194" t="s">
        <v>8858</v>
      </c>
      <c r="B4194" t="s">
        <v>16826</v>
      </c>
      <c r="C4194" t="s">
        <v>16827</v>
      </c>
      <c r="D4194" s="22">
        <v>10568</v>
      </c>
      <c r="E4194" s="23">
        <f t="shared" si="136"/>
        <v>10568</v>
      </c>
    </row>
    <row r="4195" spans="1:5" x14ac:dyDescent="0.25">
      <c r="A4195" t="s">
        <v>8858</v>
      </c>
      <c r="B4195" t="s">
        <v>16828</v>
      </c>
      <c r="C4195" t="s">
        <v>16829</v>
      </c>
      <c r="D4195" s="22">
        <v>13735</v>
      </c>
      <c r="E4195" s="23">
        <f t="shared" si="136"/>
        <v>13735</v>
      </c>
    </row>
    <row r="4196" spans="1:5" x14ac:dyDescent="0.25">
      <c r="A4196" t="s">
        <v>8858</v>
      </c>
      <c r="B4196" t="s">
        <v>16830</v>
      </c>
      <c r="C4196" t="s">
        <v>16831</v>
      </c>
      <c r="D4196" s="22">
        <v>29930</v>
      </c>
      <c r="E4196" s="23">
        <f t="shared" si="136"/>
        <v>29930</v>
      </c>
    </row>
    <row r="4197" spans="1:5" x14ac:dyDescent="0.25">
      <c r="A4197" t="s">
        <v>8858</v>
      </c>
      <c r="B4197" t="s">
        <v>16832</v>
      </c>
      <c r="C4197" t="s">
        <v>16833</v>
      </c>
      <c r="D4197" s="22">
        <v>19646</v>
      </c>
      <c r="E4197" s="23">
        <f t="shared" si="136"/>
        <v>19646</v>
      </c>
    </row>
    <row r="4198" spans="1:5" x14ac:dyDescent="0.25">
      <c r="A4198" t="s">
        <v>8858</v>
      </c>
      <c r="B4198" t="s">
        <v>16834</v>
      </c>
      <c r="C4198" t="s">
        <v>16835</v>
      </c>
      <c r="D4198" s="22">
        <v>5048</v>
      </c>
      <c r="E4198" s="23">
        <f t="shared" si="136"/>
        <v>5048</v>
      </c>
    </row>
    <row r="4199" spans="1:5" x14ac:dyDescent="0.25">
      <c r="A4199" t="s">
        <v>8858</v>
      </c>
      <c r="B4199" t="s">
        <v>16836</v>
      </c>
      <c r="C4199" t="s">
        <v>16837</v>
      </c>
      <c r="D4199" s="22">
        <v>19646</v>
      </c>
      <c r="E4199" s="23">
        <f t="shared" si="136"/>
        <v>19646</v>
      </c>
    </row>
    <row r="4200" spans="1:5" x14ac:dyDescent="0.25">
      <c r="A4200" t="s">
        <v>8858</v>
      </c>
      <c r="B4200" t="s">
        <v>16838</v>
      </c>
      <c r="C4200" t="s">
        <v>16839</v>
      </c>
      <c r="D4200" s="22">
        <v>23743</v>
      </c>
      <c r="E4200" s="23">
        <f t="shared" si="136"/>
        <v>23743</v>
      </c>
    </row>
    <row r="4201" spans="1:5" x14ac:dyDescent="0.25">
      <c r="A4201" t="s">
        <v>8858</v>
      </c>
      <c r="B4201" t="s">
        <v>16840</v>
      </c>
      <c r="C4201" t="s">
        <v>16841</v>
      </c>
      <c r="D4201" s="22">
        <v>24707</v>
      </c>
      <c r="E4201" s="23">
        <f t="shared" si="136"/>
        <v>24707</v>
      </c>
    </row>
    <row r="4202" spans="1:5" x14ac:dyDescent="0.25">
      <c r="A4202" t="s">
        <v>8858</v>
      </c>
      <c r="B4202" t="s">
        <v>16842</v>
      </c>
      <c r="C4202" t="s">
        <v>16843</v>
      </c>
      <c r="D4202" s="22">
        <v>10300</v>
      </c>
      <c r="E4202" s="23">
        <f t="shared" si="136"/>
        <v>10300</v>
      </c>
    </row>
    <row r="4203" spans="1:5" x14ac:dyDescent="0.25">
      <c r="A4203" t="s">
        <v>8858</v>
      </c>
      <c r="B4203" t="s">
        <v>16844</v>
      </c>
      <c r="C4203" t="s">
        <v>16845</v>
      </c>
      <c r="D4203" s="22">
        <v>11536</v>
      </c>
      <c r="E4203" s="23">
        <f t="shared" si="136"/>
        <v>11536</v>
      </c>
    </row>
    <row r="4204" spans="1:5" x14ac:dyDescent="0.25">
      <c r="A4204" t="s">
        <v>8858</v>
      </c>
      <c r="B4204" t="s">
        <v>16846</v>
      </c>
      <c r="C4204" t="s">
        <v>16847</v>
      </c>
      <c r="D4204" s="22">
        <v>7705</v>
      </c>
      <c r="E4204" s="23">
        <f t="shared" si="136"/>
        <v>7705</v>
      </c>
    </row>
    <row r="4205" spans="1:5" x14ac:dyDescent="0.25">
      <c r="A4205" t="s">
        <v>8858</v>
      </c>
      <c r="B4205" t="s">
        <v>16848</v>
      </c>
      <c r="C4205" t="s">
        <v>16849</v>
      </c>
      <c r="D4205" s="22">
        <v>11536</v>
      </c>
      <c r="E4205" s="23">
        <f t="shared" si="136"/>
        <v>11536</v>
      </c>
    </row>
    <row r="4206" spans="1:5" x14ac:dyDescent="0.25">
      <c r="A4206" t="s">
        <v>8858</v>
      </c>
      <c r="B4206" t="s">
        <v>16850</v>
      </c>
      <c r="C4206" t="s">
        <v>16851</v>
      </c>
      <c r="D4206" s="22">
        <v>11536</v>
      </c>
      <c r="E4206" s="23">
        <f t="shared" si="136"/>
        <v>11536</v>
      </c>
    </row>
    <row r="4207" spans="1:5" x14ac:dyDescent="0.25">
      <c r="A4207" t="s">
        <v>8858</v>
      </c>
      <c r="B4207" t="s">
        <v>16852</v>
      </c>
      <c r="C4207" t="s">
        <v>16853</v>
      </c>
      <c r="D4207" s="22">
        <v>1198</v>
      </c>
      <c r="E4207" s="23">
        <f t="shared" si="136"/>
        <v>1198</v>
      </c>
    </row>
    <row r="4208" spans="1:5" x14ac:dyDescent="0.25">
      <c r="A4208" t="s">
        <v>8858</v>
      </c>
      <c r="B4208" t="s">
        <v>16854</v>
      </c>
      <c r="C4208" t="s">
        <v>16855</v>
      </c>
      <c r="D4208" s="22">
        <v>1724</v>
      </c>
      <c r="E4208" s="23">
        <f t="shared" si="136"/>
        <v>1724</v>
      </c>
    </row>
    <row r="4209" spans="1:5" x14ac:dyDescent="0.25">
      <c r="A4209" t="s">
        <v>8858</v>
      </c>
      <c r="B4209" t="s">
        <v>16856</v>
      </c>
      <c r="C4209" t="s">
        <v>16857</v>
      </c>
      <c r="D4209" s="22">
        <v>1495</v>
      </c>
      <c r="E4209" s="23">
        <f t="shared" si="136"/>
        <v>1495</v>
      </c>
    </row>
    <row r="4210" spans="1:5" x14ac:dyDescent="0.25">
      <c r="A4210" t="s">
        <v>8858</v>
      </c>
      <c r="B4210" t="s">
        <v>16858</v>
      </c>
      <c r="C4210" t="s">
        <v>16859</v>
      </c>
      <c r="D4210" s="22">
        <v>5047</v>
      </c>
      <c r="E4210" s="23">
        <f t="shared" si="136"/>
        <v>5047</v>
      </c>
    </row>
    <row r="4211" spans="1:5" x14ac:dyDescent="0.25">
      <c r="A4211" t="s">
        <v>8858</v>
      </c>
      <c r="B4211" t="s">
        <v>16860</v>
      </c>
      <c r="C4211" t="s">
        <v>16861</v>
      </c>
      <c r="D4211" s="22">
        <v>19646</v>
      </c>
      <c r="E4211" s="23">
        <f t="shared" si="136"/>
        <v>19646</v>
      </c>
    </row>
    <row r="4212" spans="1:5" x14ac:dyDescent="0.25">
      <c r="A4212" t="s">
        <v>8858</v>
      </c>
      <c r="B4212" t="s">
        <v>16862</v>
      </c>
      <c r="C4212" t="s">
        <v>16863</v>
      </c>
      <c r="D4212" s="22">
        <v>5047</v>
      </c>
      <c r="E4212" s="23">
        <f t="shared" si="136"/>
        <v>5047</v>
      </c>
    </row>
    <row r="4213" spans="1:5" x14ac:dyDescent="0.25">
      <c r="A4213" t="s">
        <v>8858</v>
      </c>
      <c r="B4213" t="s">
        <v>16864</v>
      </c>
      <c r="C4213" t="s">
        <v>16865</v>
      </c>
      <c r="D4213" s="22">
        <v>14500</v>
      </c>
      <c r="E4213" s="23">
        <f t="shared" si="136"/>
        <v>14500</v>
      </c>
    </row>
    <row r="4214" spans="1:5" x14ac:dyDescent="0.25">
      <c r="A4214" t="s">
        <v>8858</v>
      </c>
      <c r="B4214" t="s">
        <v>16866</v>
      </c>
      <c r="C4214" t="s">
        <v>16867</v>
      </c>
      <c r="D4214" s="22">
        <v>7169</v>
      </c>
      <c r="E4214" s="23">
        <f t="shared" si="136"/>
        <v>7169</v>
      </c>
    </row>
    <row r="4215" spans="1:5" x14ac:dyDescent="0.25">
      <c r="A4215" t="s">
        <v>8858</v>
      </c>
      <c r="B4215" t="s">
        <v>16868</v>
      </c>
      <c r="C4215" t="s">
        <v>16869</v>
      </c>
      <c r="D4215" s="22">
        <v>21762</v>
      </c>
      <c r="E4215" s="23">
        <f t="shared" si="136"/>
        <v>21762</v>
      </c>
    </row>
    <row r="4216" spans="1:5" x14ac:dyDescent="0.25">
      <c r="A4216" t="s">
        <v>8858</v>
      </c>
      <c r="B4216" t="s">
        <v>16870</v>
      </c>
      <c r="C4216" t="s">
        <v>16871</v>
      </c>
      <c r="D4216" s="22">
        <v>9367</v>
      </c>
      <c r="E4216" s="23">
        <f t="shared" si="136"/>
        <v>9367</v>
      </c>
    </row>
    <row r="4217" spans="1:5" x14ac:dyDescent="0.25">
      <c r="A4217" t="s">
        <v>8858</v>
      </c>
      <c r="B4217" t="s">
        <v>16872</v>
      </c>
      <c r="C4217" t="s">
        <v>16873</v>
      </c>
      <c r="D4217" s="22">
        <v>9367</v>
      </c>
      <c r="E4217" s="23">
        <f t="shared" si="136"/>
        <v>9367</v>
      </c>
    </row>
    <row r="4218" spans="1:5" x14ac:dyDescent="0.25">
      <c r="A4218" t="s">
        <v>8858</v>
      </c>
      <c r="B4218" t="s">
        <v>16874</v>
      </c>
      <c r="C4218" t="s">
        <v>16875</v>
      </c>
      <c r="D4218" s="22">
        <v>20000</v>
      </c>
      <c r="E4218" s="23">
        <f t="shared" si="136"/>
        <v>20000</v>
      </c>
    </row>
    <row r="4219" spans="1:5" x14ac:dyDescent="0.25">
      <c r="A4219" t="s">
        <v>8858</v>
      </c>
      <c r="B4219" t="s">
        <v>16876</v>
      </c>
      <c r="C4219" t="s">
        <v>16877</v>
      </c>
      <c r="D4219" s="22">
        <v>24000</v>
      </c>
      <c r="E4219" s="23">
        <f t="shared" si="136"/>
        <v>24000</v>
      </c>
    </row>
    <row r="4220" spans="1:5" x14ac:dyDescent="0.25">
      <c r="A4220" t="s">
        <v>8858</v>
      </c>
      <c r="B4220" t="s">
        <v>16878</v>
      </c>
      <c r="C4220" t="s">
        <v>16879</v>
      </c>
      <c r="D4220" s="22">
        <v>20000</v>
      </c>
      <c r="E4220" s="23">
        <f t="shared" si="136"/>
        <v>20000</v>
      </c>
    </row>
    <row r="4221" spans="1:5" x14ac:dyDescent="0.25">
      <c r="A4221" t="s">
        <v>8858</v>
      </c>
      <c r="B4221" t="s">
        <v>16880</v>
      </c>
      <c r="C4221" t="s">
        <v>16881</v>
      </c>
      <c r="D4221" s="22">
        <v>4315</v>
      </c>
      <c r="E4221" s="23">
        <f t="shared" si="136"/>
        <v>4315</v>
      </c>
    </row>
    <row r="4222" spans="1:5" x14ac:dyDescent="0.25">
      <c r="A4222" t="s">
        <v>8858</v>
      </c>
      <c r="B4222" t="s">
        <v>16882</v>
      </c>
      <c r="C4222" t="s">
        <v>16883</v>
      </c>
      <c r="D4222" s="22">
        <v>19013</v>
      </c>
      <c r="E4222" s="23">
        <f t="shared" si="136"/>
        <v>19013</v>
      </c>
    </row>
    <row r="4223" spans="1:5" x14ac:dyDescent="0.25">
      <c r="A4223" t="s">
        <v>8858</v>
      </c>
      <c r="B4223" t="s">
        <v>16884</v>
      </c>
      <c r="C4223" t="s">
        <v>16885</v>
      </c>
      <c r="D4223" s="22">
        <v>10290</v>
      </c>
      <c r="E4223" s="23">
        <f t="shared" si="136"/>
        <v>10290</v>
      </c>
    </row>
    <row r="4224" spans="1:5" x14ac:dyDescent="0.25">
      <c r="A4224" t="s">
        <v>8858</v>
      </c>
      <c r="B4224" t="s">
        <v>16886</v>
      </c>
      <c r="C4224" t="s">
        <v>16887</v>
      </c>
      <c r="D4224" s="22">
        <v>9376</v>
      </c>
      <c r="E4224" s="23">
        <f t="shared" si="136"/>
        <v>9376</v>
      </c>
    </row>
    <row r="4225" spans="1:5" x14ac:dyDescent="0.25">
      <c r="A4225" t="s">
        <v>8858</v>
      </c>
      <c r="B4225" t="s">
        <v>16888</v>
      </c>
      <c r="C4225" t="s">
        <v>16889</v>
      </c>
      <c r="D4225" s="22">
        <v>8412</v>
      </c>
      <c r="E4225" s="23">
        <f t="shared" si="136"/>
        <v>8412</v>
      </c>
    </row>
    <row r="4226" spans="1:5" x14ac:dyDescent="0.25">
      <c r="A4226" t="s">
        <v>8858</v>
      </c>
      <c r="B4226" t="s">
        <v>16890</v>
      </c>
      <c r="C4226" t="s">
        <v>16891</v>
      </c>
      <c r="D4226" s="22">
        <v>135</v>
      </c>
      <c r="E4226" s="23">
        <f t="shared" si="136"/>
        <v>135</v>
      </c>
    </row>
    <row r="4227" spans="1:5" x14ac:dyDescent="0.25">
      <c r="A4227" t="s">
        <v>8858</v>
      </c>
      <c r="B4227" t="s">
        <v>16892</v>
      </c>
      <c r="C4227" t="s">
        <v>16893</v>
      </c>
      <c r="D4227" s="22">
        <v>181</v>
      </c>
      <c r="E4227" s="23">
        <f t="shared" si="136"/>
        <v>181</v>
      </c>
    </row>
    <row r="4228" spans="1:5" x14ac:dyDescent="0.25">
      <c r="A4228" t="s">
        <v>8858</v>
      </c>
      <c r="B4228" t="s">
        <v>16894</v>
      </c>
      <c r="C4228" t="s">
        <v>16895</v>
      </c>
      <c r="D4228" s="22">
        <v>216</v>
      </c>
      <c r="E4228" s="23">
        <f t="shared" si="136"/>
        <v>216</v>
      </c>
    </row>
    <row r="4229" spans="1:5" x14ac:dyDescent="0.25">
      <c r="A4229" t="s">
        <v>8858</v>
      </c>
      <c r="B4229" t="s">
        <v>16896</v>
      </c>
      <c r="C4229" t="s">
        <v>16897</v>
      </c>
      <c r="D4229" s="22">
        <v>221</v>
      </c>
      <c r="E4229" s="23">
        <f t="shared" si="136"/>
        <v>221</v>
      </c>
    </row>
    <row r="4230" spans="1:5" x14ac:dyDescent="0.25">
      <c r="A4230" t="s">
        <v>8858</v>
      </c>
      <c r="B4230" t="s">
        <v>16898</v>
      </c>
      <c r="C4230" t="s">
        <v>16899</v>
      </c>
      <c r="D4230" s="22">
        <v>115</v>
      </c>
      <c r="E4230" s="23">
        <f t="shared" si="136"/>
        <v>115</v>
      </c>
    </row>
    <row r="4231" spans="1:5" x14ac:dyDescent="0.25">
      <c r="A4231" t="s">
        <v>8858</v>
      </c>
      <c r="B4231" t="s">
        <v>16900</v>
      </c>
      <c r="C4231" t="s">
        <v>16901</v>
      </c>
      <c r="D4231" s="22">
        <v>156</v>
      </c>
      <c r="E4231" s="23">
        <f t="shared" si="136"/>
        <v>156</v>
      </c>
    </row>
    <row r="4232" spans="1:5" x14ac:dyDescent="0.25">
      <c r="A4232" t="s">
        <v>8858</v>
      </c>
      <c r="B4232" t="s">
        <v>16902</v>
      </c>
      <c r="C4232" t="s">
        <v>16903</v>
      </c>
      <c r="D4232" s="22">
        <v>82</v>
      </c>
      <c r="E4232" s="23">
        <f t="shared" si="136"/>
        <v>82</v>
      </c>
    </row>
    <row r="4233" spans="1:5" x14ac:dyDescent="0.25">
      <c r="A4233" t="s">
        <v>8858</v>
      </c>
      <c r="B4233" t="s">
        <v>16904</v>
      </c>
      <c r="C4233" t="s">
        <v>16905</v>
      </c>
      <c r="D4233" s="22">
        <v>80</v>
      </c>
      <c r="E4233" s="23">
        <f t="shared" ref="E4233:E4296" si="137">D4233</f>
        <v>80</v>
      </c>
    </row>
    <row r="4234" spans="1:5" x14ac:dyDescent="0.25">
      <c r="A4234" t="s">
        <v>8858</v>
      </c>
      <c r="B4234" t="s">
        <v>16906</v>
      </c>
      <c r="C4234" t="s">
        <v>16907</v>
      </c>
      <c r="D4234" s="22">
        <v>122</v>
      </c>
      <c r="E4234" s="23">
        <f t="shared" si="137"/>
        <v>122</v>
      </c>
    </row>
    <row r="4235" spans="1:5" x14ac:dyDescent="0.25">
      <c r="A4235" t="s">
        <v>8858</v>
      </c>
      <c r="B4235" t="s">
        <v>16908</v>
      </c>
      <c r="C4235" t="s">
        <v>16909</v>
      </c>
      <c r="D4235" s="22">
        <v>123</v>
      </c>
      <c r="E4235" s="23">
        <f t="shared" si="137"/>
        <v>123</v>
      </c>
    </row>
    <row r="4236" spans="1:5" x14ac:dyDescent="0.25">
      <c r="A4236" t="s">
        <v>8858</v>
      </c>
      <c r="B4236" t="s">
        <v>16910</v>
      </c>
      <c r="C4236" t="s">
        <v>16911</v>
      </c>
      <c r="D4236" s="22">
        <v>374</v>
      </c>
      <c r="E4236" s="23">
        <f t="shared" si="137"/>
        <v>374</v>
      </c>
    </row>
    <row r="4237" spans="1:5" x14ac:dyDescent="0.25">
      <c r="A4237" t="s">
        <v>8858</v>
      </c>
      <c r="B4237" t="s">
        <v>16912</v>
      </c>
      <c r="C4237" t="s">
        <v>16913</v>
      </c>
      <c r="D4237" s="22">
        <v>417</v>
      </c>
      <c r="E4237" s="23">
        <f t="shared" si="137"/>
        <v>417</v>
      </c>
    </row>
    <row r="4238" spans="1:5" x14ac:dyDescent="0.25">
      <c r="A4238" t="s">
        <v>8858</v>
      </c>
      <c r="B4238" t="s">
        <v>16914</v>
      </c>
      <c r="C4238" t="s">
        <v>16915</v>
      </c>
      <c r="D4238" s="22">
        <v>414</v>
      </c>
      <c r="E4238" s="23">
        <f t="shared" si="137"/>
        <v>414</v>
      </c>
    </row>
    <row r="4239" spans="1:5" x14ac:dyDescent="0.25">
      <c r="A4239" t="s">
        <v>8858</v>
      </c>
      <c r="B4239" t="s">
        <v>16916</v>
      </c>
      <c r="C4239" t="s">
        <v>16917</v>
      </c>
      <c r="D4239" s="22">
        <v>200</v>
      </c>
      <c r="E4239" s="23">
        <f t="shared" si="137"/>
        <v>200</v>
      </c>
    </row>
    <row r="4240" spans="1:5" x14ac:dyDescent="0.25">
      <c r="A4240" t="s">
        <v>8858</v>
      </c>
      <c r="B4240" t="s">
        <v>16918</v>
      </c>
      <c r="C4240" t="s">
        <v>16919</v>
      </c>
      <c r="D4240" s="22">
        <v>240</v>
      </c>
      <c r="E4240" s="23">
        <f t="shared" si="137"/>
        <v>240</v>
      </c>
    </row>
    <row r="4241" spans="1:5" x14ac:dyDescent="0.25">
      <c r="A4241" t="s">
        <v>8858</v>
      </c>
      <c r="B4241" t="s">
        <v>16920</v>
      </c>
      <c r="C4241" t="s">
        <v>16921</v>
      </c>
      <c r="D4241" s="22">
        <v>129</v>
      </c>
      <c r="E4241" s="23">
        <f t="shared" si="137"/>
        <v>129</v>
      </c>
    </row>
    <row r="4242" spans="1:5" x14ac:dyDescent="0.25">
      <c r="A4242" t="s">
        <v>8858</v>
      </c>
      <c r="B4242" t="s">
        <v>16922</v>
      </c>
      <c r="C4242" t="s">
        <v>16923</v>
      </c>
      <c r="D4242" s="22">
        <v>169</v>
      </c>
      <c r="E4242" s="23">
        <f t="shared" si="137"/>
        <v>169</v>
      </c>
    </row>
    <row r="4243" spans="1:5" x14ac:dyDescent="0.25">
      <c r="A4243" t="s">
        <v>8858</v>
      </c>
      <c r="B4243" t="s">
        <v>16924</v>
      </c>
      <c r="C4243" t="s">
        <v>16925</v>
      </c>
      <c r="D4243" s="22">
        <v>89</v>
      </c>
      <c r="E4243" s="23">
        <f t="shared" si="137"/>
        <v>89</v>
      </c>
    </row>
    <row r="4244" spans="1:5" x14ac:dyDescent="0.25">
      <c r="A4244" t="s">
        <v>8858</v>
      </c>
      <c r="B4244" t="s">
        <v>16926</v>
      </c>
      <c r="C4244" t="s">
        <v>16927</v>
      </c>
      <c r="D4244" s="22">
        <v>129</v>
      </c>
      <c r="E4244" s="23">
        <f t="shared" si="137"/>
        <v>129</v>
      </c>
    </row>
    <row r="4245" spans="1:5" x14ac:dyDescent="0.25">
      <c r="A4245" t="s">
        <v>8858</v>
      </c>
      <c r="B4245" t="s">
        <v>16928</v>
      </c>
      <c r="C4245" t="s">
        <v>16929</v>
      </c>
      <c r="D4245" s="22">
        <v>71</v>
      </c>
      <c r="E4245" s="23">
        <f t="shared" si="137"/>
        <v>71</v>
      </c>
    </row>
    <row r="4246" spans="1:5" x14ac:dyDescent="0.25">
      <c r="A4246" t="s">
        <v>8858</v>
      </c>
      <c r="B4246" t="s">
        <v>16930</v>
      </c>
      <c r="C4246" t="s">
        <v>16931</v>
      </c>
      <c r="D4246" s="22">
        <v>111</v>
      </c>
      <c r="E4246" s="23">
        <f t="shared" si="137"/>
        <v>111</v>
      </c>
    </row>
    <row r="4247" spans="1:5" x14ac:dyDescent="0.25">
      <c r="A4247" t="s">
        <v>8858</v>
      </c>
      <c r="B4247" t="s">
        <v>16932</v>
      </c>
      <c r="C4247" t="s">
        <v>16933</v>
      </c>
      <c r="D4247" s="22">
        <v>181</v>
      </c>
      <c r="E4247" s="23">
        <f t="shared" si="137"/>
        <v>181</v>
      </c>
    </row>
    <row r="4248" spans="1:5" x14ac:dyDescent="0.25">
      <c r="A4248" t="s">
        <v>8858</v>
      </c>
      <c r="B4248" t="s">
        <v>16934</v>
      </c>
      <c r="C4248" t="s">
        <v>16935</v>
      </c>
      <c r="D4248" s="22">
        <v>146</v>
      </c>
      <c r="E4248" s="23">
        <f t="shared" si="137"/>
        <v>146</v>
      </c>
    </row>
    <row r="4249" spans="1:5" x14ac:dyDescent="0.25">
      <c r="A4249" t="s">
        <v>8858</v>
      </c>
      <c r="B4249" t="s">
        <v>16936</v>
      </c>
      <c r="C4249" t="s">
        <v>16937</v>
      </c>
      <c r="D4249" s="22">
        <v>186</v>
      </c>
      <c r="E4249" s="23">
        <f t="shared" si="137"/>
        <v>186</v>
      </c>
    </row>
    <row r="4250" spans="1:5" x14ac:dyDescent="0.25">
      <c r="A4250" t="s">
        <v>8858</v>
      </c>
      <c r="B4250" t="s">
        <v>16938</v>
      </c>
      <c r="C4250" t="s">
        <v>16939</v>
      </c>
      <c r="D4250" s="22">
        <v>361</v>
      </c>
      <c r="E4250" s="23">
        <f t="shared" si="137"/>
        <v>361</v>
      </c>
    </row>
    <row r="4251" spans="1:5" x14ac:dyDescent="0.25">
      <c r="A4251" t="s">
        <v>8858</v>
      </c>
      <c r="B4251" t="s">
        <v>16940</v>
      </c>
      <c r="C4251" t="s">
        <v>16941</v>
      </c>
      <c r="D4251" s="22">
        <v>262</v>
      </c>
      <c r="E4251" s="23">
        <f t="shared" si="137"/>
        <v>262</v>
      </c>
    </row>
    <row r="4252" spans="1:5" x14ac:dyDescent="0.25">
      <c r="A4252" t="s">
        <v>8858</v>
      </c>
      <c r="B4252" t="s">
        <v>16942</v>
      </c>
      <c r="C4252" t="s">
        <v>16943</v>
      </c>
      <c r="D4252" s="22">
        <v>262</v>
      </c>
      <c r="E4252" s="23">
        <f t="shared" si="137"/>
        <v>262</v>
      </c>
    </row>
    <row r="4253" spans="1:5" x14ac:dyDescent="0.25">
      <c r="A4253" t="s">
        <v>8713</v>
      </c>
      <c r="B4253" t="s">
        <v>16944</v>
      </c>
      <c r="C4253" t="s">
        <v>16945</v>
      </c>
      <c r="D4253" s="22">
        <v>10</v>
      </c>
      <c r="E4253" s="23">
        <f t="shared" si="137"/>
        <v>10</v>
      </c>
    </row>
    <row r="4254" spans="1:5" x14ac:dyDescent="0.25">
      <c r="A4254" t="s">
        <v>8858</v>
      </c>
      <c r="B4254" t="s">
        <v>16946</v>
      </c>
      <c r="C4254" t="s">
        <v>16947</v>
      </c>
      <c r="D4254" s="22">
        <v>659</v>
      </c>
      <c r="E4254" s="23">
        <f t="shared" si="137"/>
        <v>659</v>
      </c>
    </row>
    <row r="4255" spans="1:5" x14ac:dyDescent="0.25">
      <c r="A4255" t="s">
        <v>8713</v>
      </c>
      <c r="B4255" t="s">
        <v>16948</v>
      </c>
      <c r="C4255" t="s">
        <v>16949</v>
      </c>
      <c r="D4255" s="22">
        <v>10</v>
      </c>
      <c r="E4255" s="23">
        <f t="shared" si="137"/>
        <v>10</v>
      </c>
    </row>
    <row r="4256" spans="1:5" x14ac:dyDescent="0.25">
      <c r="A4256" t="s">
        <v>8858</v>
      </c>
      <c r="B4256" t="s">
        <v>16950</v>
      </c>
      <c r="C4256" t="s">
        <v>16951</v>
      </c>
      <c r="D4256" s="22">
        <v>249</v>
      </c>
      <c r="E4256" s="23">
        <f t="shared" si="137"/>
        <v>249</v>
      </c>
    </row>
    <row r="4257" spans="1:5" x14ac:dyDescent="0.25">
      <c r="A4257" t="s">
        <v>8858</v>
      </c>
      <c r="B4257" t="s">
        <v>16952</v>
      </c>
      <c r="C4257" t="s">
        <v>16953</v>
      </c>
      <c r="D4257" s="22">
        <v>434</v>
      </c>
      <c r="E4257" s="23">
        <f t="shared" si="137"/>
        <v>434</v>
      </c>
    </row>
    <row r="4258" spans="1:5" x14ac:dyDescent="0.25">
      <c r="A4258" t="s">
        <v>8858</v>
      </c>
      <c r="B4258" t="s">
        <v>16954</v>
      </c>
      <c r="C4258" t="s">
        <v>16955</v>
      </c>
      <c r="D4258" s="22">
        <v>209</v>
      </c>
      <c r="E4258" s="23">
        <f t="shared" si="137"/>
        <v>209</v>
      </c>
    </row>
    <row r="4259" spans="1:5" x14ac:dyDescent="0.25">
      <c r="A4259" t="s">
        <v>8858</v>
      </c>
      <c r="B4259" t="s">
        <v>16956</v>
      </c>
      <c r="C4259" t="s">
        <v>16957</v>
      </c>
      <c r="D4259" s="22">
        <v>374</v>
      </c>
      <c r="E4259" s="23">
        <f t="shared" si="137"/>
        <v>374</v>
      </c>
    </row>
    <row r="4260" spans="1:5" x14ac:dyDescent="0.25">
      <c r="A4260" t="s">
        <v>8713</v>
      </c>
      <c r="B4260" t="s">
        <v>16958</v>
      </c>
      <c r="C4260" t="s">
        <v>16959</v>
      </c>
      <c r="D4260" s="22">
        <v>249</v>
      </c>
      <c r="E4260" s="23">
        <f t="shared" si="137"/>
        <v>249</v>
      </c>
    </row>
    <row r="4261" spans="1:5" x14ac:dyDescent="0.25">
      <c r="A4261" t="s">
        <v>8713</v>
      </c>
      <c r="B4261" t="s">
        <v>16960</v>
      </c>
      <c r="C4261" t="s">
        <v>16961</v>
      </c>
      <c r="D4261" s="22">
        <v>209</v>
      </c>
      <c r="E4261" s="23">
        <f t="shared" si="137"/>
        <v>209</v>
      </c>
    </row>
    <row r="4262" spans="1:5" x14ac:dyDescent="0.25">
      <c r="A4262" t="s">
        <v>8713</v>
      </c>
      <c r="B4262" t="s">
        <v>16962</v>
      </c>
      <c r="C4262" t="s">
        <v>16963</v>
      </c>
      <c r="D4262" s="22">
        <v>743</v>
      </c>
      <c r="E4262" s="23">
        <f t="shared" si="137"/>
        <v>743</v>
      </c>
    </row>
    <row r="4263" spans="1:5" x14ac:dyDescent="0.25">
      <c r="A4263" t="s">
        <v>8858</v>
      </c>
      <c r="B4263" t="s">
        <v>16964</v>
      </c>
      <c r="C4263" t="s">
        <v>16965</v>
      </c>
      <c r="D4263" s="22">
        <v>709</v>
      </c>
      <c r="E4263" s="23">
        <f t="shared" si="137"/>
        <v>709</v>
      </c>
    </row>
    <row r="4264" spans="1:5" x14ac:dyDescent="0.25">
      <c r="A4264" t="s">
        <v>8858</v>
      </c>
      <c r="B4264" t="s">
        <v>16966</v>
      </c>
      <c r="C4264" t="s">
        <v>16967</v>
      </c>
      <c r="D4264" s="22">
        <v>753</v>
      </c>
      <c r="E4264" s="23">
        <f t="shared" si="137"/>
        <v>753</v>
      </c>
    </row>
    <row r="4265" spans="1:5" x14ac:dyDescent="0.25">
      <c r="A4265" t="s">
        <v>8713</v>
      </c>
      <c r="B4265" t="s">
        <v>16968</v>
      </c>
      <c r="C4265" t="s">
        <v>16969</v>
      </c>
      <c r="D4265" s="22">
        <v>434</v>
      </c>
      <c r="E4265" s="23">
        <f t="shared" si="137"/>
        <v>434</v>
      </c>
    </row>
    <row r="4266" spans="1:5" x14ac:dyDescent="0.25">
      <c r="A4266" t="s">
        <v>8713</v>
      </c>
      <c r="B4266" t="s">
        <v>16970</v>
      </c>
      <c r="C4266" t="s">
        <v>16971</v>
      </c>
      <c r="D4266" s="22">
        <v>374</v>
      </c>
      <c r="E4266" s="23">
        <f t="shared" si="137"/>
        <v>374</v>
      </c>
    </row>
    <row r="4267" spans="1:5" x14ac:dyDescent="0.25">
      <c r="A4267" t="s">
        <v>8858</v>
      </c>
      <c r="B4267" t="s">
        <v>16972</v>
      </c>
      <c r="C4267" t="s">
        <v>16973</v>
      </c>
      <c r="D4267" s="22">
        <v>1288</v>
      </c>
      <c r="E4267" s="23">
        <f t="shared" si="137"/>
        <v>1288</v>
      </c>
    </row>
    <row r="4268" spans="1:5" x14ac:dyDescent="0.25">
      <c r="A4268" t="s">
        <v>8713</v>
      </c>
      <c r="B4268" t="s">
        <v>16974</v>
      </c>
      <c r="C4268" t="s">
        <v>16975</v>
      </c>
      <c r="D4268" s="22">
        <v>1288</v>
      </c>
      <c r="E4268" s="23">
        <f t="shared" si="137"/>
        <v>1288</v>
      </c>
    </row>
    <row r="4269" spans="1:5" x14ac:dyDescent="0.25">
      <c r="A4269" t="s">
        <v>8858</v>
      </c>
      <c r="B4269" t="s">
        <v>16976</v>
      </c>
      <c r="C4269" t="s">
        <v>16977</v>
      </c>
      <c r="D4269" s="22">
        <v>930</v>
      </c>
      <c r="E4269" s="23">
        <f t="shared" si="137"/>
        <v>930</v>
      </c>
    </row>
    <row r="4270" spans="1:5" x14ac:dyDescent="0.25">
      <c r="A4270" t="s">
        <v>8858</v>
      </c>
      <c r="B4270" t="s">
        <v>16978</v>
      </c>
      <c r="C4270" t="s">
        <v>16979</v>
      </c>
      <c r="D4270" s="22">
        <v>2100</v>
      </c>
      <c r="E4270" s="23">
        <f t="shared" si="137"/>
        <v>2100</v>
      </c>
    </row>
    <row r="4271" spans="1:5" x14ac:dyDescent="0.25">
      <c r="A4271" t="s">
        <v>8858</v>
      </c>
      <c r="B4271" t="s">
        <v>16980</v>
      </c>
      <c r="C4271" t="s">
        <v>16981</v>
      </c>
      <c r="D4271" s="22">
        <v>2100</v>
      </c>
      <c r="E4271" s="23">
        <f t="shared" si="137"/>
        <v>2100</v>
      </c>
    </row>
    <row r="4272" spans="1:5" x14ac:dyDescent="0.25">
      <c r="A4272" t="s">
        <v>8858</v>
      </c>
      <c r="B4272" t="s">
        <v>16982</v>
      </c>
      <c r="C4272" t="s">
        <v>16983</v>
      </c>
      <c r="D4272" s="22">
        <v>7931</v>
      </c>
      <c r="E4272" s="23">
        <f t="shared" si="137"/>
        <v>7931</v>
      </c>
    </row>
    <row r="4273" spans="1:5" x14ac:dyDescent="0.25">
      <c r="A4273" t="s">
        <v>8858</v>
      </c>
      <c r="B4273" t="s">
        <v>16984</v>
      </c>
      <c r="C4273" t="s">
        <v>16985</v>
      </c>
      <c r="D4273" s="22">
        <v>8230</v>
      </c>
      <c r="E4273" s="23">
        <f t="shared" si="137"/>
        <v>8230</v>
      </c>
    </row>
    <row r="4274" spans="1:5" x14ac:dyDescent="0.25">
      <c r="A4274" t="s">
        <v>8858</v>
      </c>
      <c r="B4274" t="s">
        <v>16986</v>
      </c>
      <c r="C4274" t="s">
        <v>16987</v>
      </c>
      <c r="D4274" s="22">
        <v>7931</v>
      </c>
      <c r="E4274" s="23">
        <f t="shared" si="137"/>
        <v>7931</v>
      </c>
    </row>
    <row r="4275" spans="1:5" x14ac:dyDescent="0.25">
      <c r="A4275" t="s">
        <v>8858</v>
      </c>
      <c r="B4275" t="s">
        <v>16988</v>
      </c>
      <c r="C4275" t="s">
        <v>16989</v>
      </c>
      <c r="D4275" s="22">
        <v>7931</v>
      </c>
      <c r="E4275" s="23">
        <f t="shared" si="137"/>
        <v>7931</v>
      </c>
    </row>
    <row r="4276" spans="1:5" x14ac:dyDescent="0.25">
      <c r="A4276" t="s">
        <v>8858</v>
      </c>
      <c r="B4276" t="s">
        <v>16990</v>
      </c>
      <c r="C4276" t="s">
        <v>16991</v>
      </c>
      <c r="D4276" s="22">
        <v>7931</v>
      </c>
      <c r="E4276" s="23">
        <f t="shared" si="137"/>
        <v>7931</v>
      </c>
    </row>
    <row r="4277" spans="1:5" x14ac:dyDescent="0.25">
      <c r="A4277" t="s">
        <v>8858</v>
      </c>
      <c r="B4277" t="s">
        <v>16992</v>
      </c>
      <c r="C4277" t="s">
        <v>16993</v>
      </c>
      <c r="D4277" s="22">
        <v>8724</v>
      </c>
      <c r="E4277" s="23">
        <f t="shared" si="137"/>
        <v>8724</v>
      </c>
    </row>
    <row r="4278" spans="1:5" x14ac:dyDescent="0.25">
      <c r="A4278" t="s">
        <v>8858</v>
      </c>
      <c r="B4278" t="s">
        <v>16994</v>
      </c>
      <c r="C4278" t="s">
        <v>16995</v>
      </c>
      <c r="D4278" s="22">
        <v>8934</v>
      </c>
      <c r="E4278" s="23">
        <f t="shared" si="137"/>
        <v>8934</v>
      </c>
    </row>
    <row r="4279" spans="1:5" x14ac:dyDescent="0.25">
      <c r="A4279" t="s">
        <v>8858</v>
      </c>
      <c r="B4279" t="s">
        <v>16996</v>
      </c>
      <c r="C4279" t="s">
        <v>16997</v>
      </c>
      <c r="D4279" s="22">
        <v>8724</v>
      </c>
      <c r="E4279" s="23">
        <f t="shared" si="137"/>
        <v>8724</v>
      </c>
    </row>
    <row r="4280" spans="1:5" x14ac:dyDescent="0.25">
      <c r="A4280" t="s">
        <v>8858</v>
      </c>
      <c r="B4280" t="s">
        <v>16998</v>
      </c>
      <c r="C4280" t="s">
        <v>16999</v>
      </c>
      <c r="D4280" s="22">
        <v>8724</v>
      </c>
      <c r="E4280" s="23">
        <f t="shared" si="137"/>
        <v>8724</v>
      </c>
    </row>
    <row r="4281" spans="1:5" x14ac:dyDescent="0.25">
      <c r="A4281" t="s">
        <v>8858</v>
      </c>
      <c r="B4281" t="s">
        <v>17000</v>
      </c>
      <c r="C4281" t="s">
        <v>17001</v>
      </c>
      <c r="D4281" s="22">
        <v>8724</v>
      </c>
      <c r="E4281" s="23">
        <f t="shared" si="137"/>
        <v>8724</v>
      </c>
    </row>
    <row r="4282" spans="1:5" x14ac:dyDescent="0.25">
      <c r="A4282" t="s">
        <v>8858</v>
      </c>
      <c r="B4282" t="s">
        <v>17002</v>
      </c>
      <c r="C4282" t="s">
        <v>17003</v>
      </c>
      <c r="D4282" s="22">
        <v>10310</v>
      </c>
      <c r="E4282" s="23">
        <f t="shared" si="137"/>
        <v>10310</v>
      </c>
    </row>
    <row r="4283" spans="1:5" x14ac:dyDescent="0.25">
      <c r="A4283" t="s">
        <v>8858</v>
      </c>
      <c r="B4283" t="s">
        <v>17004</v>
      </c>
      <c r="C4283" t="s">
        <v>17005</v>
      </c>
      <c r="D4283" s="22">
        <v>10453</v>
      </c>
      <c r="E4283" s="23">
        <f t="shared" si="137"/>
        <v>10453</v>
      </c>
    </row>
    <row r="4284" spans="1:5" x14ac:dyDescent="0.25">
      <c r="A4284" t="s">
        <v>8858</v>
      </c>
      <c r="B4284" t="s">
        <v>17006</v>
      </c>
      <c r="C4284" t="s">
        <v>17007</v>
      </c>
      <c r="D4284" s="22">
        <v>10310</v>
      </c>
      <c r="E4284" s="23">
        <f t="shared" si="137"/>
        <v>10310</v>
      </c>
    </row>
    <row r="4285" spans="1:5" x14ac:dyDescent="0.25">
      <c r="A4285" t="s">
        <v>8858</v>
      </c>
      <c r="B4285" t="s">
        <v>17008</v>
      </c>
      <c r="C4285" t="s">
        <v>17009</v>
      </c>
      <c r="D4285" s="22">
        <v>10310</v>
      </c>
      <c r="E4285" s="23">
        <f t="shared" si="137"/>
        <v>10310</v>
      </c>
    </row>
    <row r="4286" spans="1:5" x14ac:dyDescent="0.25">
      <c r="A4286" t="s">
        <v>8858</v>
      </c>
      <c r="B4286" t="s">
        <v>17010</v>
      </c>
      <c r="C4286" t="s">
        <v>17011</v>
      </c>
      <c r="D4286" s="22">
        <v>10310</v>
      </c>
      <c r="E4286" s="23">
        <f t="shared" si="137"/>
        <v>10310</v>
      </c>
    </row>
    <row r="4287" spans="1:5" x14ac:dyDescent="0.25">
      <c r="A4287" t="s">
        <v>8858</v>
      </c>
      <c r="B4287" t="s">
        <v>17012</v>
      </c>
      <c r="C4287" t="s">
        <v>17013</v>
      </c>
      <c r="D4287" s="22">
        <v>2849</v>
      </c>
      <c r="E4287" s="23">
        <f t="shared" si="137"/>
        <v>2849</v>
      </c>
    </row>
    <row r="4288" spans="1:5" x14ac:dyDescent="0.25">
      <c r="A4288" t="s">
        <v>8858</v>
      </c>
      <c r="B4288" t="s">
        <v>17014</v>
      </c>
      <c r="C4288" t="s">
        <v>17015</v>
      </c>
      <c r="D4288" s="22">
        <v>2849</v>
      </c>
      <c r="E4288" s="23">
        <f t="shared" si="137"/>
        <v>2849</v>
      </c>
    </row>
    <row r="4289" spans="1:5" x14ac:dyDescent="0.25">
      <c r="A4289" t="s">
        <v>8858</v>
      </c>
      <c r="B4289" t="s">
        <v>17016</v>
      </c>
      <c r="C4289" t="s">
        <v>17017</v>
      </c>
      <c r="D4289" s="22">
        <v>5390</v>
      </c>
      <c r="E4289" s="23">
        <f t="shared" si="137"/>
        <v>5390</v>
      </c>
    </row>
    <row r="4290" spans="1:5" x14ac:dyDescent="0.25">
      <c r="A4290" t="s">
        <v>8858</v>
      </c>
      <c r="B4290" t="s">
        <v>17018</v>
      </c>
      <c r="C4290" t="s">
        <v>17019</v>
      </c>
      <c r="D4290" s="22">
        <v>5390</v>
      </c>
      <c r="E4290" s="23">
        <f t="shared" si="137"/>
        <v>5390</v>
      </c>
    </row>
    <row r="4291" spans="1:5" x14ac:dyDescent="0.25">
      <c r="A4291" t="s">
        <v>8713</v>
      </c>
      <c r="B4291" t="s">
        <v>17020</v>
      </c>
      <c r="C4291" t="s">
        <v>17021</v>
      </c>
      <c r="D4291" s="22">
        <v>2620</v>
      </c>
      <c r="E4291" s="23">
        <f t="shared" si="137"/>
        <v>2620</v>
      </c>
    </row>
    <row r="4292" spans="1:5" x14ac:dyDescent="0.25">
      <c r="A4292" t="s">
        <v>8713</v>
      </c>
      <c r="B4292" t="s">
        <v>17022</v>
      </c>
      <c r="C4292" t="s">
        <v>17023</v>
      </c>
      <c r="D4292" s="22">
        <v>1840</v>
      </c>
      <c r="E4292" s="23">
        <f t="shared" si="137"/>
        <v>1840</v>
      </c>
    </row>
    <row r="4293" spans="1:5" x14ac:dyDescent="0.25">
      <c r="A4293" t="s">
        <v>8713</v>
      </c>
      <c r="B4293" t="s">
        <v>17024</v>
      </c>
      <c r="C4293" t="s">
        <v>17025</v>
      </c>
      <c r="D4293" s="22">
        <v>3600</v>
      </c>
      <c r="E4293" s="23">
        <f t="shared" si="137"/>
        <v>3600</v>
      </c>
    </row>
    <row r="4294" spans="1:5" x14ac:dyDescent="0.25">
      <c r="A4294" t="s">
        <v>8713</v>
      </c>
      <c r="B4294" t="s">
        <v>17026</v>
      </c>
      <c r="C4294" t="s">
        <v>17027</v>
      </c>
      <c r="D4294" s="22">
        <v>3600</v>
      </c>
      <c r="E4294" s="23">
        <f t="shared" si="137"/>
        <v>3600</v>
      </c>
    </row>
    <row r="4295" spans="1:5" x14ac:dyDescent="0.25">
      <c r="A4295" t="s">
        <v>8713</v>
      </c>
      <c r="B4295" t="s">
        <v>17028</v>
      </c>
      <c r="C4295" t="s">
        <v>17029</v>
      </c>
      <c r="D4295" s="22">
        <v>3600</v>
      </c>
      <c r="E4295" s="23">
        <f t="shared" si="137"/>
        <v>3600</v>
      </c>
    </row>
    <row r="4296" spans="1:5" x14ac:dyDescent="0.25">
      <c r="A4296" t="s">
        <v>8713</v>
      </c>
      <c r="B4296" t="s">
        <v>17030</v>
      </c>
      <c r="C4296" t="s">
        <v>17031</v>
      </c>
      <c r="D4296" s="22">
        <v>10</v>
      </c>
      <c r="E4296" s="23">
        <f t="shared" si="137"/>
        <v>10</v>
      </c>
    </row>
    <row r="4297" spans="1:5" x14ac:dyDescent="0.25">
      <c r="A4297" t="s">
        <v>8713</v>
      </c>
      <c r="B4297" t="s">
        <v>17032</v>
      </c>
      <c r="C4297" t="s">
        <v>17033</v>
      </c>
      <c r="D4297" s="22">
        <v>10</v>
      </c>
      <c r="E4297" s="23">
        <f t="shared" ref="E4297:E4360" si="138">D4297</f>
        <v>10</v>
      </c>
    </row>
    <row r="4298" spans="1:5" x14ac:dyDescent="0.25">
      <c r="A4298" t="s">
        <v>8713</v>
      </c>
      <c r="B4298" t="s">
        <v>17034</v>
      </c>
      <c r="C4298" t="s">
        <v>17035</v>
      </c>
      <c r="D4298" s="22">
        <v>10</v>
      </c>
      <c r="E4298" s="23">
        <f t="shared" si="138"/>
        <v>10</v>
      </c>
    </row>
    <row r="4299" spans="1:5" x14ac:dyDescent="0.25">
      <c r="A4299" t="s">
        <v>8713</v>
      </c>
      <c r="B4299" t="s">
        <v>17036</v>
      </c>
      <c r="C4299" t="s">
        <v>17037</v>
      </c>
      <c r="D4299" s="22">
        <v>10</v>
      </c>
      <c r="E4299" s="23">
        <f t="shared" si="138"/>
        <v>10</v>
      </c>
    </row>
    <row r="4300" spans="1:5" x14ac:dyDescent="0.25">
      <c r="A4300" t="s">
        <v>8713</v>
      </c>
      <c r="B4300" t="s">
        <v>17038</v>
      </c>
      <c r="C4300" t="s">
        <v>17039</v>
      </c>
      <c r="D4300" s="22">
        <v>10</v>
      </c>
      <c r="E4300" s="23">
        <f t="shared" si="138"/>
        <v>10</v>
      </c>
    </row>
    <row r="4301" spans="1:5" x14ac:dyDescent="0.25">
      <c r="A4301" t="s">
        <v>8713</v>
      </c>
      <c r="B4301" t="s">
        <v>17040</v>
      </c>
      <c r="C4301" t="s">
        <v>17041</v>
      </c>
      <c r="D4301" s="22">
        <v>10</v>
      </c>
      <c r="E4301" s="23">
        <f t="shared" si="138"/>
        <v>10</v>
      </c>
    </row>
    <row r="4302" spans="1:5" x14ac:dyDescent="0.25">
      <c r="A4302" t="s">
        <v>8858</v>
      </c>
      <c r="B4302" t="s">
        <v>17042</v>
      </c>
      <c r="C4302" t="s">
        <v>17043</v>
      </c>
      <c r="D4302" s="22">
        <v>13332</v>
      </c>
      <c r="E4302" s="23">
        <f t="shared" si="138"/>
        <v>13332</v>
      </c>
    </row>
    <row r="4303" spans="1:5" x14ac:dyDescent="0.25">
      <c r="A4303" t="s">
        <v>8858</v>
      </c>
      <c r="B4303" t="s">
        <v>17044</v>
      </c>
      <c r="C4303" t="s">
        <v>17045</v>
      </c>
      <c r="D4303" s="22">
        <v>9936</v>
      </c>
      <c r="E4303" s="23">
        <f t="shared" si="138"/>
        <v>9936</v>
      </c>
    </row>
    <row r="4304" spans="1:5" x14ac:dyDescent="0.25">
      <c r="A4304" t="s">
        <v>8858</v>
      </c>
      <c r="B4304" t="s">
        <v>17046</v>
      </c>
      <c r="C4304" t="s">
        <v>17047</v>
      </c>
      <c r="D4304" s="22">
        <v>16560</v>
      </c>
      <c r="E4304" s="23">
        <f t="shared" si="138"/>
        <v>16560</v>
      </c>
    </row>
    <row r="4305" spans="1:5" x14ac:dyDescent="0.25">
      <c r="A4305" t="s">
        <v>8858</v>
      </c>
      <c r="B4305" t="s">
        <v>17048</v>
      </c>
      <c r="C4305" t="s">
        <v>17049</v>
      </c>
      <c r="D4305" s="22">
        <v>20010</v>
      </c>
      <c r="E4305" s="23">
        <f t="shared" si="138"/>
        <v>20010</v>
      </c>
    </row>
    <row r="4306" spans="1:5" x14ac:dyDescent="0.25">
      <c r="A4306" t="s">
        <v>8858</v>
      </c>
      <c r="B4306" t="s">
        <v>17050</v>
      </c>
      <c r="C4306" t="s">
        <v>17051</v>
      </c>
      <c r="D4306" s="22">
        <v>24150</v>
      </c>
      <c r="E4306" s="23">
        <f t="shared" si="138"/>
        <v>24150</v>
      </c>
    </row>
    <row r="4307" spans="1:5" x14ac:dyDescent="0.25">
      <c r="A4307" t="s">
        <v>8858</v>
      </c>
      <c r="B4307" t="s">
        <v>17052</v>
      </c>
      <c r="C4307" t="s">
        <v>17053</v>
      </c>
      <c r="D4307" s="22">
        <v>24150</v>
      </c>
      <c r="E4307" s="23">
        <f t="shared" si="138"/>
        <v>24150</v>
      </c>
    </row>
    <row r="4308" spans="1:5" x14ac:dyDescent="0.25">
      <c r="A4308" t="s">
        <v>8858</v>
      </c>
      <c r="B4308" t="s">
        <v>17054</v>
      </c>
      <c r="C4308" t="s">
        <v>17055</v>
      </c>
      <c r="D4308" s="22">
        <v>11868</v>
      </c>
      <c r="E4308" s="23">
        <f t="shared" si="138"/>
        <v>11868</v>
      </c>
    </row>
    <row r="4309" spans="1:5" x14ac:dyDescent="0.25">
      <c r="A4309" t="s">
        <v>8858</v>
      </c>
      <c r="B4309" t="s">
        <v>17056</v>
      </c>
      <c r="C4309" t="s">
        <v>17057</v>
      </c>
      <c r="D4309" s="22">
        <v>21620</v>
      </c>
      <c r="E4309" s="23">
        <f t="shared" si="138"/>
        <v>21620</v>
      </c>
    </row>
    <row r="4310" spans="1:5" x14ac:dyDescent="0.25">
      <c r="A4310" t="s">
        <v>8858</v>
      </c>
      <c r="B4310" t="s">
        <v>17058</v>
      </c>
      <c r="C4310" t="s">
        <v>17059</v>
      </c>
      <c r="D4310" s="22">
        <v>25990</v>
      </c>
      <c r="E4310" s="23">
        <f t="shared" si="138"/>
        <v>25990</v>
      </c>
    </row>
    <row r="4311" spans="1:5" x14ac:dyDescent="0.25">
      <c r="A4311" t="s">
        <v>8858</v>
      </c>
      <c r="B4311" t="s">
        <v>17060</v>
      </c>
      <c r="C4311" t="s">
        <v>17061</v>
      </c>
      <c r="D4311" s="22">
        <v>31280</v>
      </c>
      <c r="E4311" s="23">
        <f t="shared" si="138"/>
        <v>31280</v>
      </c>
    </row>
    <row r="4312" spans="1:5" x14ac:dyDescent="0.25">
      <c r="A4312" t="s">
        <v>8858</v>
      </c>
      <c r="B4312" t="s">
        <v>17062</v>
      </c>
      <c r="C4312" t="s">
        <v>17063</v>
      </c>
      <c r="D4312" s="22">
        <v>2953</v>
      </c>
      <c r="E4312" s="23">
        <f t="shared" si="138"/>
        <v>2953</v>
      </c>
    </row>
    <row r="4313" spans="1:5" x14ac:dyDescent="0.25">
      <c r="A4313" t="s">
        <v>8858</v>
      </c>
      <c r="B4313" t="s">
        <v>17064</v>
      </c>
      <c r="C4313" t="s">
        <v>17065</v>
      </c>
      <c r="D4313" s="22">
        <v>2953</v>
      </c>
      <c r="E4313" s="23">
        <f t="shared" si="138"/>
        <v>2953</v>
      </c>
    </row>
    <row r="4314" spans="1:5" x14ac:dyDescent="0.25">
      <c r="A4314" t="s">
        <v>8858</v>
      </c>
      <c r="B4314" t="s">
        <v>17066</v>
      </c>
      <c r="C4314" t="s">
        <v>17067</v>
      </c>
      <c r="D4314" s="22">
        <v>3031</v>
      </c>
      <c r="E4314" s="23">
        <f t="shared" si="138"/>
        <v>3031</v>
      </c>
    </row>
    <row r="4315" spans="1:5" x14ac:dyDescent="0.25">
      <c r="A4315" t="s">
        <v>8858</v>
      </c>
      <c r="B4315" t="s">
        <v>17068</v>
      </c>
      <c r="C4315" t="s">
        <v>17069</v>
      </c>
      <c r="D4315" s="22">
        <v>5590</v>
      </c>
      <c r="E4315" s="23">
        <f t="shared" si="138"/>
        <v>5590</v>
      </c>
    </row>
    <row r="4316" spans="1:5" x14ac:dyDescent="0.25">
      <c r="A4316" t="s">
        <v>8858</v>
      </c>
      <c r="B4316" t="s">
        <v>17070</v>
      </c>
      <c r="C4316" t="s">
        <v>17071</v>
      </c>
      <c r="D4316" s="22">
        <v>8202</v>
      </c>
      <c r="E4316" s="23">
        <f t="shared" si="138"/>
        <v>8202</v>
      </c>
    </row>
    <row r="4317" spans="1:5" x14ac:dyDescent="0.25">
      <c r="A4317" t="s">
        <v>8858</v>
      </c>
      <c r="B4317" t="s">
        <v>17072</v>
      </c>
      <c r="C4317" t="s">
        <v>17073</v>
      </c>
      <c r="D4317" s="22">
        <v>10062</v>
      </c>
      <c r="E4317" s="23">
        <f t="shared" si="138"/>
        <v>10062</v>
      </c>
    </row>
    <row r="4318" spans="1:5" x14ac:dyDescent="0.25">
      <c r="A4318" t="s">
        <v>8858</v>
      </c>
      <c r="B4318" t="s">
        <v>17074</v>
      </c>
      <c r="C4318" t="s">
        <v>17075</v>
      </c>
      <c r="D4318" s="22">
        <v>17058</v>
      </c>
      <c r="E4318" s="23">
        <f t="shared" si="138"/>
        <v>17058</v>
      </c>
    </row>
    <row r="4319" spans="1:5" x14ac:dyDescent="0.25">
      <c r="A4319" t="s">
        <v>8858</v>
      </c>
      <c r="B4319" t="s">
        <v>17076</v>
      </c>
      <c r="C4319" t="s">
        <v>17077</v>
      </c>
      <c r="D4319" s="22">
        <v>7200</v>
      </c>
      <c r="E4319" s="23">
        <f t="shared" si="138"/>
        <v>7200</v>
      </c>
    </row>
    <row r="4320" spans="1:5" x14ac:dyDescent="0.25">
      <c r="A4320" t="s">
        <v>8858</v>
      </c>
      <c r="B4320" t="s">
        <v>17078</v>
      </c>
      <c r="C4320" t="s">
        <v>17079</v>
      </c>
      <c r="D4320" s="22">
        <v>7200</v>
      </c>
      <c r="E4320" s="23">
        <f t="shared" si="138"/>
        <v>7200</v>
      </c>
    </row>
    <row r="4321" spans="1:5" x14ac:dyDescent="0.25">
      <c r="A4321" t="s">
        <v>8858</v>
      </c>
      <c r="B4321" t="s">
        <v>17080</v>
      </c>
      <c r="C4321" t="s">
        <v>17081</v>
      </c>
      <c r="D4321" s="22">
        <v>7200</v>
      </c>
      <c r="E4321" s="23">
        <f t="shared" si="138"/>
        <v>7200</v>
      </c>
    </row>
    <row r="4322" spans="1:5" x14ac:dyDescent="0.25">
      <c r="A4322" t="s">
        <v>8858</v>
      </c>
      <c r="B4322" t="s">
        <v>17082</v>
      </c>
      <c r="C4322" t="s">
        <v>17083</v>
      </c>
      <c r="D4322" s="22">
        <v>1800</v>
      </c>
      <c r="E4322" s="23">
        <f t="shared" si="138"/>
        <v>1800</v>
      </c>
    </row>
    <row r="4323" spans="1:5" x14ac:dyDescent="0.25">
      <c r="A4323" t="s">
        <v>8858</v>
      </c>
      <c r="B4323" t="s">
        <v>17084</v>
      </c>
      <c r="C4323" t="s">
        <v>17085</v>
      </c>
      <c r="D4323" s="22">
        <v>2160</v>
      </c>
      <c r="E4323" s="23">
        <f t="shared" si="138"/>
        <v>2160</v>
      </c>
    </row>
    <row r="4324" spans="1:5" x14ac:dyDescent="0.25">
      <c r="A4324" t="s">
        <v>8858</v>
      </c>
      <c r="B4324" t="s">
        <v>17086</v>
      </c>
      <c r="C4324" t="s">
        <v>17087</v>
      </c>
      <c r="D4324" s="22">
        <v>3060</v>
      </c>
      <c r="E4324" s="23">
        <f t="shared" si="138"/>
        <v>3060</v>
      </c>
    </row>
    <row r="4325" spans="1:5" x14ac:dyDescent="0.25">
      <c r="A4325" t="s">
        <v>8858</v>
      </c>
      <c r="B4325" t="s">
        <v>17088</v>
      </c>
      <c r="C4325" t="s">
        <v>17089</v>
      </c>
      <c r="D4325" s="22">
        <v>3780</v>
      </c>
      <c r="E4325" s="23">
        <f t="shared" si="138"/>
        <v>3780</v>
      </c>
    </row>
    <row r="4326" spans="1:5" x14ac:dyDescent="0.25">
      <c r="A4326" t="s">
        <v>8858</v>
      </c>
      <c r="B4326" t="s">
        <v>17090</v>
      </c>
      <c r="C4326" t="s">
        <v>17091</v>
      </c>
      <c r="D4326" s="22">
        <v>4320</v>
      </c>
      <c r="E4326" s="23">
        <f t="shared" si="138"/>
        <v>4320</v>
      </c>
    </row>
    <row r="4327" spans="1:5" x14ac:dyDescent="0.25">
      <c r="A4327" t="s">
        <v>8858</v>
      </c>
      <c r="B4327" t="s">
        <v>17092</v>
      </c>
      <c r="C4327" t="s">
        <v>17093</v>
      </c>
      <c r="D4327" s="22">
        <v>2520</v>
      </c>
      <c r="E4327" s="23">
        <f t="shared" si="138"/>
        <v>2520</v>
      </c>
    </row>
    <row r="4328" spans="1:5" x14ac:dyDescent="0.25">
      <c r="A4328" t="s">
        <v>8858</v>
      </c>
      <c r="B4328" t="s">
        <v>17094</v>
      </c>
      <c r="C4328" t="s">
        <v>17095</v>
      </c>
      <c r="D4328" s="22">
        <v>2520</v>
      </c>
      <c r="E4328" s="23">
        <f t="shared" si="138"/>
        <v>2520</v>
      </c>
    </row>
    <row r="4329" spans="1:5" x14ac:dyDescent="0.25">
      <c r="A4329" t="s">
        <v>8858</v>
      </c>
      <c r="B4329" t="s">
        <v>17096</v>
      </c>
      <c r="C4329" t="s">
        <v>17097</v>
      </c>
      <c r="D4329" s="22">
        <v>3330</v>
      </c>
      <c r="E4329" s="23">
        <f t="shared" si="138"/>
        <v>3330</v>
      </c>
    </row>
    <row r="4330" spans="1:5" x14ac:dyDescent="0.25">
      <c r="A4330" t="s">
        <v>8858</v>
      </c>
      <c r="B4330" t="s">
        <v>17098</v>
      </c>
      <c r="C4330" t="s">
        <v>17099</v>
      </c>
      <c r="D4330" s="22">
        <v>3960</v>
      </c>
      <c r="E4330" s="23">
        <f t="shared" si="138"/>
        <v>3960</v>
      </c>
    </row>
    <row r="4331" spans="1:5" x14ac:dyDescent="0.25">
      <c r="A4331" t="s">
        <v>8858</v>
      </c>
      <c r="B4331" t="s">
        <v>17100</v>
      </c>
      <c r="C4331" t="s">
        <v>17101</v>
      </c>
      <c r="D4331" s="22">
        <v>4860</v>
      </c>
      <c r="E4331" s="23">
        <f t="shared" si="138"/>
        <v>4860</v>
      </c>
    </row>
    <row r="4332" spans="1:5" x14ac:dyDescent="0.25">
      <c r="A4332" t="s">
        <v>8858</v>
      </c>
      <c r="B4332" t="s">
        <v>17102</v>
      </c>
      <c r="C4332" t="s">
        <v>17103</v>
      </c>
      <c r="D4332" s="22">
        <v>6300</v>
      </c>
      <c r="E4332" s="23">
        <f t="shared" si="138"/>
        <v>6300</v>
      </c>
    </row>
    <row r="4333" spans="1:5" x14ac:dyDescent="0.25">
      <c r="A4333" t="s">
        <v>8858</v>
      </c>
      <c r="B4333" t="s">
        <v>17104</v>
      </c>
      <c r="C4333" t="s">
        <v>17105</v>
      </c>
      <c r="D4333" s="22">
        <v>3780</v>
      </c>
      <c r="E4333" s="23">
        <f t="shared" si="138"/>
        <v>3780</v>
      </c>
    </row>
    <row r="4334" spans="1:5" x14ac:dyDescent="0.25">
      <c r="A4334" t="s">
        <v>8858</v>
      </c>
      <c r="B4334" t="s">
        <v>17106</v>
      </c>
      <c r="C4334" t="s">
        <v>17107</v>
      </c>
      <c r="D4334" s="22">
        <v>11730</v>
      </c>
      <c r="E4334" s="23">
        <f t="shared" si="138"/>
        <v>11730</v>
      </c>
    </row>
    <row r="4335" spans="1:5" x14ac:dyDescent="0.25">
      <c r="A4335" t="s">
        <v>8858</v>
      </c>
      <c r="B4335" t="s">
        <v>17108</v>
      </c>
      <c r="C4335" t="s">
        <v>17109</v>
      </c>
      <c r="D4335" s="22">
        <v>12420</v>
      </c>
      <c r="E4335" s="23">
        <f t="shared" si="138"/>
        <v>12420</v>
      </c>
    </row>
    <row r="4336" spans="1:5" x14ac:dyDescent="0.25">
      <c r="A4336" t="s">
        <v>8858</v>
      </c>
      <c r="B4336" t="s">
        <v>17110</v>
      </c>
      <c r="C4336" t="s">
        <v>17111</v>
      </c>
      <c r="D4336" s="22">
        <v>17020</v>
      </c>
      <c r="E4336" s="23">
        <f t="shared" si="138"/>
        <v>17020</v>
      </c>
    </row>
    <row r="4337" spans="1:5" x14ac:dyDescent="0.25">
      <c r="A4337" t="s">
        <v>8858</v>
      </c>
      <c r="B4337" t="s">
        <v>17112</v>
      </c>
      <c r="C4337" t="s">
        <v>17113</v>
      </c>
      <c r="D4337" s="22">
        <v>15640</v>
      </c>
      <c r="E4337" s="23">
        <f t="shared" si="138"/>
        <v>15640</v>
      </c>
    </row>
    <row r="4338" spans="1:5" x14ac:dyDescent="0.25">
      <c r="A4338" t="s">
        <v>8858</v>
      </c>
      <c r="B4338" t="s">
        <v>17114</v>
      </c>
      <c r="C4338" t="s">
        <v>17115</v>
      </c>
      <c r="D4338" s="22">
        <v>14030</v>
      </c>
      <c r="E4338" s="23">
        <f t="shared" si="138"/>
        <v>14030</v>
      </c>
    </row>
    <row r="4339" spans="1:5" x14ac:dyDescent="0.25">
      <c r="A4339" t="s">
        <v>8858</v>
      </c>
      <c r="B4339" t="s">
        <v>17116</v>
      </c>
      <c r="C4339" t="s">
        <v>17117</v>
      </c>
      <c r="D4339" s="22">
        <v>15640</v>
      </c>
      <c r="E4339" s="23">
        <f t="shared" si="138"/>
        <v>15640</v>
      </c>
    </row>
    <row r="4340" spans="1:5" x14ac:dyDescent="0.25">
      <c r="A4340" t="s">
        <v>8858</v>
      </c>
      <c r="B4340" t="s">
        <v>17118</v>
      </c>
      <c r="C4340" t="s">
        <v>17119</v>
      </c>
      <c r="D4340" s="22">
        <v>11730</v>
      </c>
      <c r="E4340" s="23">
        <f t="shared" si="138"/>
        <v>11730</v>
      </c>
    </row>
    <row r="4341" spans="1:5" x14ac:dyDescent="0.25">
      <c r="A4341" t="s">
        <v>8858</v>
      </c>
      <c r="B4341" t="s">
        <v>17120</v>
      </c>
      <c r="C4341" t="s">
        <v>17121</v>
      </c>
      <c r="D4341" s="22">
        <v>15180</v>
      </c>
      <c r="E4341" s="23">
        <f t="shared" si="138"/>
        <v>15180</v>
      </c>
    </row>
    <row r="4342" spans="1:5" x14ac:dyDescent="0.25">
      <c r="A4342" t="s">
        <v>8858</v>
      </c>
      <c r="B4342" t="s">
        <v>17122</v>
      </c>
      <c r="C4342" t="s">
        <v>17123</v>
      </c>
      <c r="D4342" s="22">
        <v>12972</v>
      </c>
      <c r="E4342" s="23">
        <f t="shared" si="138"/>
        <v>12972</v>
      </c>
    </row>
    <row r="4343" spans="1:5" x14ac:dyDescent="0.25">
      <c r="A4343" t="s">
        <v>8858</v>
      </c>
      <c r="B4343" t="s">
        <v>17124</v>
      </c>
      <c r="C4343" t="s">
        <v>17125</v>
      </c>
      <c r="D4343" s="22">
        <v>15870</v>
      </c>
      <c r="E4343" s="23">
        <f t="shared" si="138"/>
        <v>15870</v>
      </c>
    </row>
    <row r="4344" spans="1:5" x14ac:dyDescent="0.25">
      <c r="A4344" t="s">
        <v>8858</v>
      </c>
      <c r="B4344" t="s">
        <v>17126</v>
      </c>
      <c r="C4344" t="s">
        <v>17127</v>
      </c>
      <c r="D4344" s="22">
        <v>17802</v>
      </c>
      <c r="E4344" s="23">
        <f t="shared" si="138"/>
        <v>17802</v>
      </c>
    </row>
    <row r="4345" spans="1:5" x14ac:dyDescent="0.25">
      <c r="A4345" t="s">
        <v>8858</v>
      </c>
      <c r="B4345" t="s">
        <v>17128</v>
      </c>
      <c r="C4345" t="s">
        <v>17129</v>
      </c>
      <c r="D4345" s="22">
        <v>11960</v>
      </c>
      <c r="E4345" s="23">
        <f t="shared" si="138"/>
        <v>11960</v>
      </c>
    </row>
    <row r="4346" spans="1:5" x14ac:dyDescent="0.25">
      <c r="A4346" t="s">
        <v>8858</v>
      </c>
      <c r="B4346" t="s">
        <v>17130</v>
      </c>
      <c r="C4346" t="s">
        <v>17131</v>
      </c>
      <c r="D4346" s="22">
        <v>14260</v>
      </c>
      <c r="E4346" s="23">
        <f t="shared" si="138"/>
        <v>14260</v>
      </c>
    </row>
    <row r="4347" spans="1:5" x14ac:dyDescent="0.25">
      <c r="A4347" t="s">
        <v>8858</v>
      </c>
      <c r="B4347" t="s">
        <v>17132</v>
      </c>
      <c r="C4347" t="s">
        <v>17133</v>
      </c>
      <c r="D4347" s="22">
        <v>15870</v>
      </c>
      <c r="E4347" s="23">
        <f t="shared" si="138"/>
        <v>15870</v>
      </c>
    </row>
    <row r="4348" spans="1:5" x14ac:dyDescent="0.25">
      <c r="A4348" t="s">
        <v>8858</v>
      </c>
      <c r="B4348" t="s">
        <v>17134</v>
      </c>
      <c r="C4348" t="s">
        <v>17135</v>
      </c>
      <c r="D4348" s="22">
        <v>17112</v>
      </c>
      <c r="E4348" s="23">
        <f t="shared" si="138"/>
        <v>17112</v>
      </c>
    </row>
    <row r="4349" spans="1:5" x14ac:dyDescent="0.25">
      <c r="A4349" t="s">
        <v>8858</v>
      </c>
      <c r="B4349" t="s">
        <v>17136</v>
      </c>
      <c r="C4349" t="s">
        <v>17137</v>
      </c>
      <c r="D4349" s="22">
        <v>20654</v>
      </c>
      <c r="E4349" s="23">
        <f t="shared" si="138"/>
        <v>20654</v>
      </c>
    </row>
    <row r="4350" spans="1:5" x14ac:dyDescent="0.25">
      <c r="A4350" t="s">
        <v>8858</v>
      </c>
      <c r="B4350" t="s">
        <v>17138</v>
      </c>
      <c r="C4350" t="s">
        <v>17139</v>
      </c>
      <c r="D4350" s="22">
        <v>23322</v>
      </c>
      <c r="E4350" s="23">
        <f t="shared" si="138"/>
        <v>23322</v>
      </c>
    </row>
    <row r="4351" spans="1:5" x14ac:dyDescent="0.25">
      <c r="A4351" t="s">
        <v>8858</v>
      </c>
      <c r="B4351" t="s">
        <v>17140</v>
      </c>
      <c r="C4351" t="s">
        <v>17141</v>
      </c>
      <c r="D4351" s="22">
        <v>15640</v>
      </c>
      <c r="E4351" s="23">
        <f t="shared" si="138"/>
        <v>15640</v>
      </c>
    </row>
    <row r="4352" spans="1:5" x14ac:dyDescent="0.25">
      <c r="A4352" t="s">
        <v>8858</v>
      </c>
      <c r="B4352" t="s">
        <v>17142</v>
      </c>
      <c r="C4352" t="s">
        <v>17143</v>
      </c>
      <c r="D4352" s="22">
        <v>18400</v>
      </c>
      <c r="E4352" s="23">
        <f t="shared" si="138"/>
        <v>18400</v>
      </c>
    </row>
    <row r="4353" spans="1:5" x14ac:dyDescent="0.25">
      <c r="A4353" t="s">
        <v>8858</v>
      </c>
      <c r="B4353" t="s">
        <v>17144</v>
      </c>
      <c r="C4353" t="s">
        <v>17145</v>
      </c>
      <c r="D4353" s="22">
        <v>20378</v>
      </c>
      <c r="E4353" s="23">
        <f t="shared" si="138"/>
        <v>20378</v>
      </c>
    </row>
    <row r="4354" spans="1:5" x14ac:dyDescent="0.25">
      <c r="A4354" t="s">
        <v>8858</v>
      </c>
      <c r="B4354" t="s">
        <v>17146</v>
      </c>
      <c r="C4354" t="s">
        <v>17147</v>
      </c>
      <c r="D4354" s="22">
        <v>20700</v>
      </c>
      <c r="E4354" s="23">
        <f t="shared" si="138"/>
        <v>20700</v>
      </c>
    </row>
    <row r="4355" spans="1:5" x14ac:dyDescent="0.25">
      <c r="A4355" t="s">
        <v>8858</v>
      </c>
      <c r="B4355" t="s">
        <v>17148</v>
      </c>
      <c r="C4355" t="s">
        <v>17149</v>
      </c>
      <c r="D4355" s="22">
        <v>23920</v>
      </c>
      <c r="E4355" s="23">
        <f t="shared" si="138"/>
        <v>23920</v>
      </c>
    </row>
    <row r="4356" spans="1:5" x14ac:dyDescent="0.25">
      <c r="A4356" t="s">
        <v>8858</v>
      </c>
      <c r="B4356" t="s">
        <v>17150</v>
      </c>
      <c r="C4356" t="s">
        <v>17151</v>
      </c>
      <c r="D4356" s="22">
        <v>13570</v>
      </c>
      <c r="E4356" s="23">
        <f t="shared" si="138"/>
        <v>13570</v>
      </c>
    </row>
    <row r="4357" spans="1:5" x14ac:dyDescent="0.25">
      <c r="A4357" t="s">
        <v>8858</v>
      </c>
      <c r="B4357" t="s">
        <v>17152</v>
      </c>
      <c r="C4357" t="s">
        <v>17153</v>
      </c>
      <c r="D4357" s="22">
        <v>18400</v>
      </c>
      <c r="E4357" s="23">
        <f t="shared" si="138"/>
        <v>18400</v>
      </c>
    </row>
    <row r="4358" spans="1:5" x14ac:dyDescent="0.25">
      <c r="A4358" t="s">
        <v>8858</v>
      </c>
      <c r="B4358" t="s">
        <v>17154</v>
      </c>
      <c r="C4358" t="s">
        <v>17155</v>
      </c>
      <c r="D4358" s="22">
        <v>22310</v>
      </c>
      <c r="E4358" s="23">
        <f t="shared" si="138"/>
        <v>22310</v>
      </c>
    </row>
    <row r="4359" spans="1:5" x14ac:dyDescent="0.25">
      <c r="A4359" t="s">
        <v>8858</v>
      </c>
      <c r="B4359" t="s">
        <v>17156</v>
      </c>
      <c r="C4359" t="s">
        <v>17157</v>
      </c>
      <c r="D4359" s="22">
        <v>16560</v>
      </c>
      <c r="E4359" s="23">
        <f t="shared" si="138"/>
        <v>16560</v>
      </c>
    </row>
    <row r="4360" spans="1:5" x14ac:dyDescent="0.25">
      <c r="A4360" t="s">
        <v>8858</v>
      </c>
      <c r="B4360" t="s">
        <v>17158</v>
      </c>
      <c r="C4360" t="s">
        <v>17159</v>
      </c>
      <c r="D4360" s="22">
        <v>19780</v>
      </c>
      <c r="E4360" s="23">
        <f t="shared" si="138"/>
        <v>19780</v>
      </c>
    </row>
    <row r="4361" spans="1:5" x14ac:dyDescent="0.25">
      <c r="A4361" t="s">
        <v>8858</v>
      </c>
      <c r="B4361" t="s">
        <v>17160</v>
      </c>
      <c r="C4361" t="s">
        <v>17161</v>
      </c>
      <c r="D4361" s="22">
        <v>23920</v>
      </c>
      <c r="E4361" s="23">
        <f t="shared" ref="E4361:E4424" si="139">D4361</f>
        <v>23920</v>
      </c>
    </row>
    <row r="4362" spans="1:5" x14ac:dyDescent="0.25">
      <c r="A4362" t="s">
        <v>8858</v>
      </c>
      <c r="B4362" t="s">
        <v>17162</v>
      </c>
      <c r="C4362" t="s">
        <v>17163</v>
      </c>
      <c r="D4362" s="22">
        <v>25760</v>
      </c>
      <c r="E4362" s="23">
        <f t="shared" si="139"/>
        <v>25760</v>
      </c>
    </row>
    <row r="4363" spans="1:5" x14ac:dyDescent="0.25">
      <c r="A4363" t="s">
        <v>8858</v>
      </c>
      <c r="B4363" t="s">
        <v>17164</v>
      </c>
      <c r="C4363" t="s">
        <v>17165</v>
      </c>
      <c r="D4363" s="22">
        <v>31050</v>
      </c>
      <c r="E4363" s="23">
        <f t="shared" si="139"/>
        <v>31050</v>
      </c>
    </row>
    <row r="4364" spans="1:5" x14ac:dyDescent="0.25">
      <c r="A4364" t="s">
        <v>8858</v>
      </c>
      <c r="B4364" t="s">
        <v>17166</v>
      </c>
      <c r="C4364" t="s">
        <v>17167</v>
      </c>
      <c r="D4364" s="22">
        <v>37490</v>
      </c>
      <c r="E4364" s="23">
        <f t="shared" si="139"/>
        <v>37490</v>
      </c>
    </row>
    <row r="4365" spans="1:5" x14ac:dyDescent="0.25">
      <c r="A4365" t="s">
        <v>8858</v>
      </c>
      <c r="B4365" t="s">
        <v>17168</v>
      </c>
      <c r="C4365" t="s">
        <v>17169</v>
      </c>
      <c r="D4365" s="22">
        <v>28750</v>
      </c>
      <c r="E4365" s="23">
        <f t="shared" si="139"/>
        <v>28750</v>
      </c>
    </row>
    <row r="4366" spans="1:5" x14ac:dyDescent="0.25">
      <c r="A4366" t="s">
        <v>8858</v>
      </c>
      <c r="B4366" t="s">
        <v>17170</v>
      </c>
      <c r="C4366" t="s">
        <v>17171</v>
      </c>
      <c r="D4366" s="22">
        <v>37950</v>
      </c>
      <c r="E4366" s="23">
        <f t="shared" si="139"/>
        <v>37950</v>
      </c>
    </row>
    <row r="4367" spans="1:5" x14ac:dyDescent="0.25">
      <c r="A4367" t="s">
        <v>8858</v>
      </c>
      <c r="B4367" t="s">
        <v>17172</v>
      </c>
      <c r="C4367" t="s">
        <v>17173</v>
      </c>
      <c r="D4367" s="22">
        <v>44400</v>
      </c>
      <c r="E4367" s="23">
        <f t="shared" si="139"/>
        <v>44400</v>
      </c>
    </row>
    <row r="4368" spans="1:5" x14ac:dyDescent="0.25">
      <c r="A4368" t="s">
        <v>8858</v>
      </c>
      <c r="B4368" t="s">
        <v>17174</v>
      </c>
      <c r="C4368" t="s">
        <v>17175</v>
      </c>
      <c r="D4368" s="22">
        <v>49220</v>
      </c>
      <c r="E4368" s="23">
        <f t="shared" si="139"/>
        <v>49220</v>
      </c>
    </row>
    <row r="4369" spans="1:5" x14ac:dyDescent="0.25">
      <c r="A4369" t="s">
        <v>8858</v>
      </c>
      <c r="B4369" t="s">
        <v>17176</v>
      </c>
      <c r="C4369" t="s">
        <v>17177</v>
      </c>
      <c r="D4369" s="22">
        <v>57620</v>
      </c>
      <c r="E4369" s="23">
        <f t="shared" si="139"/>
        <v>57620</v>
      </c>
    </row>
    <row r="4370" spans="1:5" x14ac:dyDescent="0.25">
      <c r="A4370" t="s">
        <v>8858</v>
      </c>
      <c r="B4370" t="s">
        <v>17178</v>
      </c>
      <c r="C4370" t="s">
        <v>17179</v>
      </c>
      <c r="D4370" s="22">
        <v>66020</v>
      </c>
      <c r="E4370" s="23">
        <f t="shared" si="139"/>
        <v>66020</v>
      </c>
    </row>
    <row r="4371" spans="1:5" x14ac:dyDescent="0.25">
      <c r="A4371" t="s">
        <v>8858</v>
      </c>
      <c r="B4371" t="s">
        <v>17180</v>
      </c>
      <c r="C4371" t="s">
        <v>17181</v>
      </c>
      <c r="D4371" s="22">
        <v>50700</v>
      </c>
      <c r="E4371" s="23">
        <f t="shared" si="139"/>
        <v>50700</v>
      </c>
    </row>
    <row r="4372" spans="1:5" x14ac:dyDescent="0.25">
      <c r="A4372" t="s">
        <v>8858</v>
      </c>
      <c r="B4372" t="s">
        <v>17182</v>
      </c>
      <c r="C4372" t="s">
        <v>17183</v>
      </c>
      <c r="D4372" s="22">
        <v>67160</v>
      </c>
      <c r="E4372" s="23">
        <f t="shared" si="139"/>
        <v>67160</v>
      </c>
    </row>
    <row r="4373" spans="1:5" x14ac:dyDescent="0.25">
      <c r="A4373" t="s">
        <v>8858</v>
      </c>
      <c r="B4373" t="s">
        <v>17184</v>
      </c>
      <c r="C4373" t="s">
        <v>17185</v>
      </c>
      <c r="D4373" s="22">
        <v>78560</v>
      </c>
      <c r="E4373" s="23">
        <f t="shared" si="139"/>
        <v>78560</v>
      </c>
    </row>
    <row r="4374" spans="1:5" x14ac:dyDescent="0.25">
      <c r="A4374" t="s">
        <v>8858</v>
      </c>
      <c r="B4374" t="s">
        <v>17186</v>
      </c>
      <c r="C4374" t="s">
        <v>17187</v>
      </c>
      <c r="D4374" s="22">
        <v>87400</v>
      </c>
      <c r="E4374" s="23">
        <f t="shared" si="139"/>
        <v>87400</v>
      </c>
    </row>
    <row r="4375" spans="1:5" x14ac:dyDescent="0.25">
      <c r="A4375" t="s">
        <v>8858</v>
      </c>
      <c r="B4375" t="s">
        <v>17188</v>
      </c>
      <c r="C4375" t="s">
        <v>17189</v>
      </c>
      <c r="D4375" s="22">
        <v>102250</v>
      </c>
      <c r="E4375" s="23">
        <f t="shared" si="139"/>
        <v>102250</v>
      </c>
    </row>
    <row r="4376" spans="1:5" x14ac:dyDescent="0.25">
      <c r="A4376" t="s">
        <v>8858</v>
      </c>
      <c r="B4376" t="s">
        <v>17190</v>
      </c>
      <c r="C4376" t="s">
        <v>17191</v>
      </c>
      <c r="D4376" s="22">
        <v>117100</v>
      </c>
      <c r="E4376" s="23">
        <f t="shared" si="139"/>
        <v>117100</v>
      </c>
    </row>
    <row r="4377" spans="1:5" x14ac:dyDescent="0.25">
      <c r="A4377" t="s">
        <v>8858</v>
      </c>
      <c r="B4377" t="s">
        <v>17192</v>
      </c>
      <c r="C4377" t="s">
        <v>17193</v>
      </c>
      <c r="D4377" s="22">
        <v>89960</v>
      </c>
      <c r="E4377" s="23">
        <f t="shared" si="139"/>
        <v>89960</v>
      </c>
    </row>
    <row r="4378" spans="1:5" x14ac:dyDescent="0.25">
      <c r="A4378" t="s">
        <v>8858</v>
      </c>
      <c r="B4378" t="s">
        <v>17194</v>
      </c>
      <c r="C4378" t="s">
        <v>17195</v>
      </c>
      <c r="D4378" s="22">
        <v>40296</v>
      </c>
      <c r="E4378" s="23">
        <f t="shared" si="139"/>
        <v>40296</v>
      </c>
    </row>
    <row r="4379" spans="1:5" x14ac:dyDescent="0.25">
      <c r="A4379" t="s">
        <v>8858</v>
      </c>
      <c r="B4379" t="s">
        <v>17196</v>
      </c>
      <c r="C4379" t="s">
        <v>17197</v>
      </c>
      <c r="D4379" s="22">
        <v>1644</v>
      </c>
      <c r="E4379" s="23">
        <f t="shared" si="139"/>
        <v>1644</v>
      </c>
    </row>
    <row r="4380" spans="1:5" x14ac:dyDescent="0.25">
      <c r="A4380" t="s">
        <v>8858</v>
      </c>
      <c r="B4380" t="s">
        <v>17198</v>
      </c>
      <c r="C4380" t="s">
        <v>17199</v>
      </c>
      <c r="D4380" s="22">
        <v>7200</v>
      </c>
      <c r="E4380" s="23">
        <f t="shared" si="139"/>
        <v>7200</v>
      </c>
    </row>
    <row r="4381" spans="1:5" x14ac:dyDescent="0.25">
      <c r="A4381" t="s">
        <v>8858</v>
      </c>
      <c r="B4381" t="s">
        <v>17200</v>
      </c>
      <c r="C4381" t="s">
        <v>17201</v>
      </c>
      <c r="D4381" s="22">
        <v>4681</v>
      </c>
      <c r="E4381" s="23">
        <f t="shared" si="139"/>
        <v>4681</v>
      </c>
    </row>
    <row r="4382" spans="1:5" x14ac:dyDescent="0.25">
      <c r="A4382" t="s">
        <v>8858</v>
      </c>
      <c r="B4382" t="s">
        <v>17202</v>
      </c>
      <c r="C4382" t="s">
        <v>17203</v>
      </c>
      <c r="D4382" s="22">
        <v>4400</v>
      </c>
      <c r="E4382" s="23">
        <f t="shared" si="139"/>
        <v>4400</v>
      </c>
    </row>
    <row r="4383" spans="1:5" x14ac:dyDescent="0.25">
      <c r="A4383" t="s">
        <v>8858</v>
      </c>
      <c r="B4383" t="s">
        <v>17204</v>
      </c>
      <c r="C4383" t="s">
        <v>17205</v>
      </c>
      <c r="D4383" s="22">
        <v>8400</v>
      </c>
      <c r="E4383" s="23">
        <f t="shared" si="139"/>
        <v>8400</v>
      </c>
    </row>
    <row r="4384" spans="1:5" x14ac:dyDescent="0.25">
      <c r="A4384" t="s">
        <v>8858</v>
      </c>
      <c r="B4384" t="s">
        <v>17206</v>
      </c>
      <c r="C4384" t="s">
        <v>17207</v>
      </c>
      <c r="D4384" s="22">
        <v>22572</v>
      </c>
      <c r="E4384" s="23">
        <f t="shared" si="139"/>
        <v>22572</v>
      </c>
    </row>
    <row r="4385" spans="1:5" x14ac:dyDescent="0.25">
      <c r="A4385" t="s">
        <v>8858</v>
      </c>
      <c r="B4385" t="s">
        <v>17208</v>
      </c>
      <c r="C4385" t="s">
        <v>17209</v>
      </c>
      <c r="D4385" s="22">
        <v>893</v>
      </c>
      <c r="E4385" s="23">
        <f t="shared" si="139"/>
        <v>893</v>
      </c>
    </row>
    <row r="4386" spans="1:5" x14ac:dyDescent="0.25">
      <c r="A4386" t="s">
        <v>8858</v>
      </c>
      <c r="B4386" t="s">
        <v>17210</v>
      </c>
      <c r="C4386" t="s">
        <v>17211</v>
      </c>
      <c r="D4386" s="22">
        <v>893</v>
      </c>
      <c r="E4386" s="23">
        <f t="shared" si="139"/>
        <v>893</v>
      </c>
    </row>
    <row r="4387" spans="1:5" x14ac:dyDescent="0.25">
      <c r="A4387" t="s">
        <v>8858</v>
      </c>
      <c r="B4387" t="s">
        <v>17212</v>
      </c>
      <c r="C4387" t="s">
        <v>17213</v>
      </c>
      <c r="D4387" s="22">
        <v>6020</v>
      </c>
      <c r="E4387" s="23">
        <f t="shared" si="139"/>
        <v>6020</v>
      </c>
    </row>
    <row r="4388" spans="1:5" x14ac:dyDescent="0.25">
      <c r="A4388" t="s">
        <v>8858</v>
      </c>
      <c r="B4388" t="s">
        <v>17214</v>
      </c>
      <c r="C4388" t="s">
        <v>17215</v>
      </c>
      <c r="D4388" s="22">
        <v>8125</v>
      </c>
      <c r="E4388" s="23">
        <f t="shared" si="139"/>
        <v>8125</v>
      </c>
    </row>
    <row r="4389" spans="1:5" x14ac:dyDescent="0.25">
      <c r="A4389" t="s">
        <v>8858</v>
      </c>
      <c r="B4389" t="s">
        <v>17216</v>
      </c>
      <c r="C4389" t="s">
        <v>17217</v>
      </c>
      <c r="D4389" s="22">
        <v>11250</v>
      </c>
      <c r="E4389" s="23">
        <f t="shared" si="139"/>
        <v>11250</v>
      </c>
    </row>
    <row r="4390" spans="1:5" x14ac:dyDescent="0.25">
      <c r="A4390" t="s">
        <v>8858</v>
      </c>
      <c r="B4390" t="s">
        <v>17218</v>
      </c>
      <c r="C4390" t="s">
        <v>17219</v>
      </c>
      <c r="D4390" s="22">
        <v>2542</v>
      </c>
      <c r="E4390" s="23">
        <f t="shared" si="139"/>
        <v>2542</v>
      </c>
    </row>
    <row r="4391" spans="1:5" x14ac:dyDescent="0.25">
      <c r="A4391" t="s">
        <v>8858</v>
      </c>
      <c r="B4391" t="s">
        <v>17220</v>
      </c>
      <c r="C4391" t="s">
        <v>17221</v>
      </c>
      <c r="D4391" s="22">
        <v>1500</v>
      </c>
      <c r="E4391" s="23">
        <f t="shared" si="139"/>
        <v>1500</v>
      </c>
    </row>
    <row r="4392" spans="1:5" x14ac:dyDescent="0.25">
      <c r="A4392" t="s">
        <v>8858</v>
      </c>
      <c r="B4392" t="s">
        <v>17222</v>
      </c>
      <c r="C4392" t="s">
        <v>17223</v>
      </c>
      <c r="D4392" s="22">
        <v>2910</v>
      </c>
      <c r="E4392" s="23">
        <f t="shared" si="139"/>
        <v>2910</v>
      </c>
    </row>
    <row r="4393" spans="1:5" x14ac:dyDescent="0.25">
      <c r="A4393" t="s">
        <v>8858</v>
      </c>
      <c r="B4393" t="s">
        <v>17224</v>
      </c>
      <c r="C4393" t="s">
        <v>17225</v>
      </c>
      <c r="D4393" s="22">
        <v>1768</v>
      </c>
      <c r="E4393" s="23">
        <f t="shared" si="139"/>
        <v>1768</v>
      </c>
    </row>
    <row r="4394" spans="1:5" x14ac:dyDescent="0.25">
      <c r="A4394" t="s">
        <v>8858</v>
      </c>
      <c r="B4394" t="s">
        <v>17226</v>
      </c>
      <c r="C4394" t="s">
        <v>17227</v>
      </c>
      <c r="D4394" s="22">
        <v>3278</v>
      </c>
      <c r="E4394" s="23">
        <f t="shared" si="139"/>
        <v>3278</v>
      </c>
    </row>
    <row r="4395" spans="1:5" x14ac:dyDescent="0.25">
      <c r="A4395" t="s">
        <v>8858</v>
      </c>
      <c r="B4395" t="s">
        <v>17228</v>
      </c>
      <c r="C4395" t="s">
        <v>17229</v>
      </c>
      <c r="D4395" s="22">
        <v>3770</v>
      </c>
      <c r="E4395" s="23">
        <f t="shared" si="139"/>
        <v>3770</v>
      </c>
    </row>
    <row r="4396" spans="1:5" x14ac:dyDescent="0.25">
      <c r="A4396" t="s">
        <v>8858</v>
      </c>
      <c r="B4396" t="s">
        <v>17230</v>
      </c>
      <c r="C4396" t="s">
        <v>17231</v>
      </c>
      <c r="D4396" s="22">
        <v>3770</v>
      </c>
      <c r="E4396" s="23">
        <f t="shared" si="139"/>
        <v>3770</v>
      </c>
    </row>
    <row r="4397" spans="1:5" x14ac:dyDescent="0.25">
      <c r="A4397" t="s">
        <v>8858</v>
      </c>
      <c r="B4397" t="s">
        <v>17232</v>
      </c>
      <c r="C4397" t="s">
        <v>17233</v>
      </c>
      <c r="D4397" s="22">
        <v>4140</v>
      </c>
      <c r="E4397" s="23">
        <f t="shared" si="139"/>
        <v>4140</v>
      </c>
    </row>
    <row r="4398" spans="1:5" x14ac:dyDescent="0.25">
      <c r="A4398" t="s">
        <v>8858</v>
      </c>
      <c r="B4398" t="s">
        <v>17234</v>
      </c>
      <c r="C4398" t="s">
        <v>17235</v>
      </c>
      <c r="D4398" s="22">
        <v>4140</v>
      </c>
      <c r="E4398" s="23">
        <f t="shared" si="139"/>
        <v>4140</v>
      </c>
    </row>
    <row r="4399" spans="1:5" x14ac:dyDescent="0.25">
      <c r="A4399" t="s">
        <v>8858</v>
      </c>
      <c r="B4399" t="s">
        <v>17236</v>
      </c>
      <c r="C4399" t="s">
        <v>17237</v>
      </c>
      <c r="D4399" s="22">
        <v>4300</v>
      </c>
      <c r="E4399" s="23">
        <f t="shared" si="139"/>
        <v>4300</v>
      </c>
    </row>
    <row r="4400" spans="1:5" x14ac:dyDescent="0.25">
      <c r="A4400" t="s">
        <v>8858</v>
      </c>
      <c r="B4400" t="s">
        <v>17238</v>
      </c>
      <c r="C4400" t="s">
        <v>17239</v>
      </c>
      <c r="D4400" s="22">
        <v>4300</v>
      </c>
      <c r="E4400" s="23">
        <f t="shared" si="139"/>
        <v>4300</v>
      </c>
    </row>
    <row r="4401" spans="1:5" x14ac:dyDescent="0.25">
      <c r="A4401" t="s">
        <v>8858</v>
      </c>
      <c r="B4401" t="s">
        <v>17240</v>
      </c>
      <c r="C4401" t="s">
        <v>17241</v>
      </c>
      <c r="D4401" s="22">
        <v>4200</v>
      </c>
      <c r="E4401" s="23">
        <f t="shared" si="139"/>
        <v>4200</v>
      </c>
    </row>
    <row r="4402" spans="1:5" x14ac:dyDescent="0.25">
      <c r="A4402" t="s">
        <v>8858</v>
      </c>
      <c r="B4402" t="s">
        <v>17242</v>
      </c>
      <c r="C4402" t="s">
        <v>17243</v>
      </c>
      <c r="D4402" s="22">
        <v>1880</v>
      </c>
      <c r="E4402" s="23">
        <f t="shared" si="139"/>
        <v>1880</v>
      </c>
    </row>
    <row r="4403" spans="1:5" x14ac:dyDescent="0.25">
      <c r="A4403" t="s">
        <v>8858</v>
      </c>
      <c r="B4403" t="s">
        <v>17244</v>
      </c>
      <c r="C4403" t="s">
        <v>17245</v>
      </c>
      <c r="D4403" s="22">
        <v>2530</v>
      </c>
      <c r="E4403" s="23">
        <f t="shared" si="139"/>
        <v>2530</v>
      </c>
    </row>
    <row r="4404" spans="1:5" x14ac:dyDescent="0.25">
      <c r="A4404" t="s">
        <v>8858</v>
      </c>
      <c r="B4404" t="s">
        <v>17246</v>
      </c>
      <c r="C4404" t="s">
        <v>17247</v>
      </c>
      <c r="D4404" s="22">
        <v>3220</v>
      </c>
      <c r="E4404" s="23">
        <f t="shared" si="139"/>
        <v>3220</v>
      </c>
    </row>
    <row r="4405" spans="1:5" x14ac:dyDescent="0.25">
      <c r="A4405" t="s">
        <v>8858</v>
      </c>
      <c r="B4405" t="s">
        <v>17248</v>
      </c>
      <c r="C4405" t="s">
        <v>17249</v>
      </c>
      <c r="D4405" s="22">
        <v>5220</v>
      </c>
      <c r="E4405" s="23">
        <f t="shared" si="139"/>
        <v>5220</v>
      </c>
    </row>
    <row r="4406" spans="1:5" x14ac:dyDescent="0.25">
      <c r="A4406" t="s">
        <v>8858</v>
      </c>
      <c r="B4406" t="s">
        <v>17250</v>
      </c>
      <c r="C4406" t="s">
        <v>17251</v>
      </c>
      <c r="D4406" s="22">
        <v>2160</v>
      </c>
      <c r="E4406" s="23">
        <f t="shared" si="139"/>
        <v>2160</v>
      </c>
    </row>
    <row r="4407" spans="1:5" x14ac:dyDescent="0.25">
      <c r="A4407" t="s">
        <v>8858</v>
      </c>
      <c r="B4407" t="s">
        <v>17252</v>
      </c>
      <c r="C4407" t="s">
        <v>17253</v>
      </c>
      <c r="D4407" s="22">
        <v>2810</v>
      </c>
      <c r="E4407" s="23">
        <f t="shared" si="139"/>
        <v>2810</v>
      </c>
    </row>
    <row r="4408" spans="1:5" x14ac:dyDescent="0.25">
      <c r="A4408" t="s">
        <v>8858</v>
      </c>
      <c r="B4408" t="s">
        <v>17254</v>
      </c>
      <c r="C4408" t="s">
        <v>17255</v>
      </c>
      <c r="D4408" s="22">
        <v>6460</v>
      </c>
      <c r="E4408" s="23">
        <f t="shared" si="139"/>
        <v>6460</v>
      </c>
    </row>
    <row r="4409" spans="1:5" x14ac:dyDescent="0.25">
      <c r="A4409" t="s">
        <v>8858</v>
      </c>
      <c r="B4409" t="s">
        <v>17256</v>
      </c>
      <c r="C4409" t="s">
        <v>17257</v>
      </c>
      <c r="D4409" s="22">
        <v>8460</v>
      </c>
      <c r="E4409" s="23">
        <f t="shared" si="139"/>
        <v>8460</v>
      </c>
    </row>
    <row r="4410" spans="1:5" x14ac:dyDescent="0.25">
      <c r="A4410" t="s">
        <v>8858</v>
      </c>
      <c r="B4410" t="s">
        <v>17258</v>
      </c>
      <c r="C4410" t="s">
        <v>17259</v>
      </c>
      <c r="D4410" s="22">
        <v>3770</v>
      </c>
      <c r="E4410" s="23">
        <f t="shared" si="139"/>
        <v>3770</v>
      </c>
    </row>
    <row r="4411" spans="1:5" x14ac:dyDescent="0.25">
      <c r="A4411" t="s">
        <v>8858</v>
      </c>
      <c r="B4411" t="s">
        <v>17260</v>
      </c>
      <c r="C4411" t="s">
        <v>17261</v>
      </c>
      <c r="D4411" s="22">
        <v>5770</v>
      </c>
      <c r="E4411" s="23">
        <f t="shared" si="139"/>
        <v>5770</v>
      </c>
    </row>
    <row r="4412" spans="1:5" x14ac:dyDescent="0.25">
      <c r="A4412" t="s">
        <v>8858</v>
      </c>
      <c r="B4412" t="s">
        <v>17262</v>
      </c>
      <c r="C4412" t="s">
        <v>17263</v>
      </c>
      <c r="D4412" s="22">
        <v>6780</v>
      </c>
      <c r="E4412" s="23">
        <f t="shared" si="139"/>
        <v>6780</v>
      </c>
    </row>
    <row r="4413" spans="1:5" x14ac:dyDescent="0.25">
      <c r="A4413" t="s">
        <v>8858</v>
      </c>
      <c r="B4413" t="s">
        <v>17264</v>
      </c>
      <c r="C4413" t="s">
        <v>17265</v>
      </c>
      <c r="D4413" s="22">
        <v>7680</v>
      </c>
      <c r="E4413" s="23">
        <f t="shared" si="139"/>
        <v>7680</v>
      </c>
    </row>
    <row r="4414" spans="1:5" x14ac:dyDescent="0.25">
      <c r="A4414" t="s">
        <v>8858</v>
      </c>
      <c r="B4414" t="s">
        <v>17266</v>
      </c>
      <c r="C4414" t="s">
        <v>17267</v>
      </c>
      <c r="D4414" s="22">
        <v>3222</v>
      </c>
      <c r="E4414" s="23">
        <f t="shared" si="139"/>
        <v>3222</v>
      </c>
    </row>
    <row r="4415" spans="1:5" x14ac:dyDescent="0.25">
      <c r="A4415" t="s">
        <v>8858</v>
      </c>
      <c r="B4415" t="s">
        <v>17268</v>
      </c>
      <c r="C4415" t="s">
        <v>17269</v>
      </c>
      <c r="D4415" s="22">
        <v>4462</v>
      </c>
      <c r="E4415" s="23">
        <f t="shared" si="139"/>
        <v>4462</v>
      </c>
    </row>
    <row r="4416" spans="1:5" x14ac:dyDescent="0.25">
      <c r="A4416" t="s">
        <v>8858</v>
      </c>
      <c r="B4416" t="s">
        <v>17270</v>
      </c>
      <c r="C4416" t="s">
        <v>17271</v>
      </c>
      <c r="D4416" s="22">
        <v>6400</v>
      </c>
      <c r="E4416" s="23">
        <f t="shared" si="139"/>
        <v>6400</v>
      </c>
    </row>
    <row r="4417" spans="1:5" x14ac:dyDescent="0.25">
      <c r="A4417" t="s">
        <v>8858</v>
      </c>
      <c r="B4417" t="s">
        <v>17272</v>
      </c>
      <c r="C4417" t="s">
        <v>17273</v>
      </c>
      <c r="D4417" s="22">
        <v>7120</v>
      </c>
      <c r="E4417" s="23">
        <f t="shared" si="139"/>
        <v>7120</v>
      </c>
    </row>
    <row r="4418" spans="1:5" x14ac:dyDescent="0.25">
      <c r="A4418" t="s">
        <v>8858</v>
      </c>
      <c r="B4418" t="s">
        <v>17274</v>
      </c>
      <c r="C4418" t="s">
        <v>17275</v>
      </c>
      <c r="D4418" s="22">
        <v>13920</v>
      </c>
      <c r="E4418" s="23">
        <f t="shared" si="139"/>
        <v>13920</v>
      </c>
    </row>
    <row r="4419" spans="1:5" x14ac:dyDescent="0.25">
      <c r="A4419" t="s">
        <v>8858</v>
      </c>
      <c r="B4419" t="s">
        <v>17276</v>
      </c>
      <c r="C4419" t="s">
        <v>17277</v>
      </c>
      <c r="D4419" s="22">
        <v>12000</v>
      </c>
      <c r="E4419" s="23">
        <f t="shared" si="139"/>
        <v>12000</v>
      </c>
    </row>
    <row r="4420" spans="1:5" x14ac:dyDescent="0.25">
      <c r="A4420" t="s">
        <v>8858</v>
      </c>
      <c r="B4420" t="s">
        <v>17278</v>
      </c>
      <c r="C4420" t="s">
        <v>17279</v>
      </c>
      <c r="D4420" s="22">
        <v>12880</v>
      </c>
      <c r="E4420" s="23">
        <f t="shared" si="139"/>
        <v>12880</v>
      </c>
    </row>
    <row r="4421" spans="1:5" x14ac:dyDescent="0.25">
      <c r="A4421" t="s">
        <v>8858</v>
      </c>
      <c r="B4421" t="s">
        <v>17280</v>
      </c>
      <c r="C4421" t="s">
        <v>17281</v>
      </c>
      <c r="D4421" s="22">
        <v>5700</v>
      </c>
      <c r="E4421" s="23">
        <f t="shared" si="139"/>
        <v>5700</v>
      </c>
    </row>
    <row r="4422" spans="1:5" x14ac:dyDescent="0.25">
      <c r="A4422" t="s">
        <v>8858</v>
      </c>
      <c r="B4422" t="s">
        <v>17282</v>
      </c>
      <c r="C4422" t="s">
        <v>17283</v>
      </c>
      <c r="D4422" s="22">
        <v>5797</v>
      </c>
      <c r="E4422" s="23">
        <f t="shared" si="139"/>
        <v>5797</v>
      </c>
    </row>
    <row r="4423" spans="1:5" x14ac:dyDescent="0.25">
      <c r="A4423" t="s">
        <v>8858</v>
      </c>
      <c r="B4423" t="s">
        <v>17284</v>
      </c>
      <c r="C4423" t="s">
        <v>17285</v>
      </c>
      <c r="D4423" s="22">
        <v>5518</v>
      </c>
      <c r="E4423" s="23">
        <f t="shared" si="139"/>
        <v>5518</v>
      </c>
    </row>
    <row r="4424" spans="1:5" x14ac:dyDescent="0.25">
      <c r="A4424" t="s">
        <v>8858</v>
      </c>
      <c r="B4424" t="s">
        <v>17286</v>
      </c>
      <c r="C4424" t="s">
        <v>17287</v>
      </c>
      <c r="D4424" s="22">
        <v>10650</v>
      </c>
      <c r="E4424" s="23">
        <f t="shared" si="139"/>
        <v>10650</v>
      </c>
    </row>
    <row r="4425" spans="1:5" x14ac:dyDescent="0.25">
      <c r="A4425" t="s">
        <v>8858</v>
      </c>
      <c r="B4425" t="s">
        <v>17288</v>
      </c>
      <c r="C4425" t="s">
        <v>17289</v>
      </c>
      <c r="D4425" s="22">
        <v>11088</v>
      </c>
      <c r="E4425" s="23">
        <f t="shared" ref="E4425:E4488" si="140">D4425</f>
        <v>11088</v>
      </c>
    </row>
    <row r="4426" spans="1:5" x14ac:dyDescent="0.25">
      <c r="A4426" t="s">
        <v>8858</v>
      </c>
      <c r="B4426" t="s">
        <v>17290</v>
      </c>
      <c r="C4426" t="s">
        <v>17291</v>
      </c>
      <c r="D4426" s="22">
        <v>41250</v>
      </c>
      <c r="E4426" s="23">
        <f t="shared" si="140"/>
        <v>41250</v>
      </c>
    </row>
    <row r="4427" spans="1:5" x14ac:dyDescent="0.25">
      <c r="A4427" t="s">
        <v>8858</v>
      </c>
      <c r="B4427" t="s">
        <v>17292</v>
      </c>
      <c r="C4427" t="s">
        <v>17293</v>
      </c>
      <c r="D4427" s="22">
        <v>4500</v>
      </c>
      <c r="E4427" s="23">
        <f t="shared" si="140"/>
        <v>4500</v>
      </c>
    </row>
    <row r="4428" spans="1:5" x14ac:dyDescent="0.25">
      <c r="A4428" t="s">
        <v>8858</v>
      </c>
      <c r="B4428" t="s">
        <v>17294</v>
      </c>
      <c r="C4428" t="s">
        <v>17295</v>
      </c>
      <c r="D4428" s="22">
        <v>5850</v>
      </c>
      <c r="E4428" s="23">
        <f t="shared" si="140"/>
        <v>5850</v>
      </c>
    </row>
    <row r="4429" spans="1:5" x14ac:dyDescent="0.25">
      <c r="A4429" t="s">
        <v>8858</v>
      </c>
      <c r="B4429" t="s">
        <v>17296</v>
      </c>
      <c r="C4429" t="s">
        <v>17297</v>
      </c>
      <c r="D4429" s="22">
        <v>1990</v>
      </c>
      <c r="E4429" s="23">
        <f t="shared" si="140"/>
        <v>1990</v>
      </c>
    </row>
    <row r="4430" spans="1:5" x14ac:dyDescent="0.25">
      <c r="A4430" t="s">
        <v>8858</v>
      </c>
      <c r="B4430" t="s">
        <v>17298</v>
      </c>
      <c r="C4430" t="s">
        <v>17299</v>
      </c>
      <c r="D4430" s="22">
        <v>1670</v>
      </c>
      <c r="E4430" s="23">
        <f t="shared" si="140"/>
        <v>1670</v>
      </c>
    </row>
    <row r="4431" spans="1:5" x14ac:dyDescent="0.25">
      <c r="A4431" t="s">
        <v>8713</v>
      </c>
      <c r="B4431" t="s">
        <v>17300</v>
      </c>
      <c r="C4431" t="s">
        <v>17301</v>
      </c>
      <c r="D4431" s="22">
        <v>10</v>
      </c>
      <c r="E4431" s="23">
        <f t="shared" si="140"/>
        <v>10</v>
      </c>
    </row>
    <row r="4432" spans="1:5" x14ac:dyDescent="0.25">
      <c r="A4432" t="s">
        <v>8713</v>
      </c>
      <c r="B4432" t="s">
        <v>17302</v>
      </c>
      <c r="C4432" t="s">
        <v>17303</v>
      </c>
      <c r="D4432" s="22">
        <v>10</v>
      </c>
      <c r="E4432" s="23">
        <f t="shared" si="140"/>
        <v>10</v>
      </c>
    </row>
    <row r="4433" spans="1:5" x14ac:dyDescent="0.25">
      <c r="A4433" t="s">
        <v>8858</v>
      </c>
      <c r="B4433" t="s">
        <v>17304</v>
      </c>
      <c r="C4433" t="s">
        <v>17305</v>
      </c>
      <c r="D4433" s="22">
        <v>1658</v>
      </c>
      <c r="E4433" s="23">
        <f t="shared" si="140"/>
        <v>1658</v>
      </c>
    </row>
    <row r="4434" spans="1:5" x14ac:dyDescent="0.25">
      <c r="A4434" t="s">
        <v>8858</v>
      </c>
      <c r="B4434" t="s">
        <v>17306</v>
      </c>
      <c r="C4434" t="s">
        <v>17307</v>
      </c>
      <c r="D4434" s="22">
        <v>1268</v>
      </c>
      <c r="E4434" s="23">
        <f t="shared" si="140"/>
        <v>1268</v>
      </c>
    </row>
    <row r="4435" spans="1:5" x14ac:dyDescent="0.25">
      <c r="A4435" t="s">
        <v>8858</v>
      </c>
      <c r="B4435" t="s">
        <v>17308</v>
      </c>
      <c r="C4435" t="s">
        <v>17309</v>
      </c>
      <c r="D4435" s="22">
        <v>1755</v>
      </c>
      <c r="E4435" s="23">
        <f t="shared" si="140"/>
        <v>1755</v>
      </c>
    </row>
    <row r="4436" spans="1:5" x14ac:dyDescent="0.25">
      <c r="A4436" t="s">
        <v>8858</v>
      </c>
      <c r="B4436" t="s">
        <v>17310</v>
      </c>
      <c r="C4436" t="s">
        <v>17311</v>
      </c>
      <c r="D4436" s="22">
        <v>1260</v>
      </c>
      <c r="E4436" s="23">
        <f t="shared" si="140"/>
        <v>1260</v>
      </c>
    </row>
    <row r="4437" spans="1:5" x14ac:dyDescent="0.25">
      <c r="A4437" t="s">
        <v>8858</v>
      </c>
      <c r="B4437" t="s">
        <v>17312</v>
      </c>
      <c r="C4437" t="s">
        <v>17313</v>
      </c>
      <c r="D4437" s="22">
        <v>3569</v>
      </c>
      <c r="E4437" s="23">
        <f t="shared" si="140"/>
        <v>3569</v>
      </c>
    </row>
    <row r="4438" spans="1:5" x14ac:dyDescent="0.25">
      <c r="A4438" t="s">
        <v>8858</v>
      </c>
      <c r="B4438" t="s">
        <v>17314</v>
      </c>
      <c r="C4438" t="s">
        <v>17315</v>
      </c>
      <c r="D4438" s="22">
        <v>1097</v>
      </c>
      <c r="E4438" s="23">
        <f t="shared" si="140"/>
        <v>1097</v>
      </c>
    </row>
    <row r="4439" spans="1:5" x14ac:dyDescent="0.25">
      <c r="A4439" t="s">
        <v>8858</v>
      </c>
      <c r="B4439" t="s">
        <v>17316</v>
      </c>
      <c r="C4439" t="s">
        <v>17317</v>
      </c>
      <c r="D4439" s="22">
        <v>1040</v>
      </c>
      <c r="E4439" s="23">
        <f t="shared" si="140"/>
        <v>1040</v>
      </c>
    </row>
    <row r="4440" spans="1:5" x14ac:dyDescent="0.25">
      <c r="A4440" t="s">
        <v>8858</v>
      </c>
      <c r="B4440" t="s">
        <v>17318</v>
      </c>
      <c r="C4440" t="s">
        <v>17319</v>
      </c>
      <c r="D4440" s="22">
        <v>1100</v>
      </c>
      <c r="E4440" s="23">
        <f t="shared" si="140"/>
        <v>1100</v>
      </c>
    </row>
    <row r="4441" spans="1:5" x14ac:dyDescent="0.25">
      <c r="A4441" t="s">
        <v>8858</v>
      </c>
      <c r="B4441" t="s">
        <v>17320</v>
      </c>
      <c r="C4441" t="s">
        <v>17321</v>
      </c>
      <c r="D4441" s="22">
        <v>1084</v>
      </c>
      <c r="E4441" s="23">
        <f t="shared" si="140"/>
        <v>1084</v>
      </c>
    </row>
    <row r="4442" spans="1:5" x14ac:dyDescent="0.25">
      <c r="A4442" t="s">
        <v>8858</v>
      </c>
      <c r="B4442" t="s">
        <v>17322</v>
      </c>
      <c r="C4442" t="s">
        <v>17323</v>
      </c>
      <c r="D4442" s="22">
        <v>960</v>
      </c>
      <c r="E4442" s="23">
        <f t="shared" si="140"/>
        <v>960</v>
      </c>
    </row>
    <row r="4443" spans="1:5" x14ac:dyDescent="0.25">
      <c r="A4443" t="s">
        <v>8858</v>
      </c>
      <c r="B4443" t="s">
        <v>17324</v>
      </c>
      <c r="C4443" t="s">
        <v>17325</v>
      </c>
      <c r="D4443" s="22">
        <v>924</v>
      </c>
      <c r="E4443" s="23">
        <f t="shared" si="140"/>
        <v>924</v>
      </c>
    </row>
    <row r="4444" spans="1:5" x14ac:dyDescent="0.25">
      <c r="A4444" t="s">
        <v>8858</v>
      </c>
      <c r="B4444" t="s">
        <v>17326</v>
      </c>
      <c r="C4444" t="s">
        <v>17327</v>
      </c>
      <c r="D4444" s="22">
        <v>1054</v>
      </c>
      <c r="E4444" s="23">
        <f t="shared" si="140"/>
        <v>1054</v>
      </c>
    </row>
    <row r="4445" spans="1:5" x14ac:dyDescent="0.25">
      <c r="A4445" t="s">
        <v>8858</v>
      </c>
      <c r="B4445" t="s">
        <v>17328</v>
      </c>
      <c r="C4445" t="s">
        <v>17329</v>
      </c>
      <c r="D4445" s="22">
        <v>1200</v>
      </c>
      <c r="E4445" s="23">
        <f t="shared" si="140"/>
        <v>1200</v>
      </c>
    </row>
    <row r="4446" spans="1:5" x14ac:dyDescent="0.25">
      <c r="A4446" t="s">
        <v>8858</v>
      </c>
      <c r="B4446" t="s">
        <v>17330</v>
      </c>
      <c r="C4446" t="s">
        <v>17331</v>
      </c>
      <c r="D4446" s="22">
        <v>270</v>
      </c>
      <c r="E4446" s="23">
        <f t="shared" si="140"/>
        <v>270</v>
      </c>
    </row>
    <row r="4447" spans="1:5" x14ac:dyDescent="0.25">
      <c r="A4447" t="s">
        <v>8858</v>
      </c>
      <c r="B4447" t="s">
        <v>17332</v>
      </c>
      <c r="C4447" t="s">
        <v>17333</v>
      </c>
      <c r="D4447" s="22">
        <v>270</v>
      </c>
      <c r="E4447" s="23">
        <f t="shared" si="140"/>
        <v>270</v>
      </c>
    </row>
    <row r="4448" spans="1:5" x14ac:dyDescent="0.25">
      <c r="A4448" t="s">
        <v>8858</v>
      </c>
      <c r="B4448" t="s">
        <v>17334</v>
      </c>
      <c r="C4448" t="s">
        <v>17335</v>
      </c>
      <c r="D4448" s="22">
        <v>429</v>
      </c>
      <c r="E4448" s="23">
        <f t="shared" si="140"/>
        <v>429</v>
      </c>
    </row>
    <row r="4449" spans="1:5" x14ac:dyDescent="0.25">
      <c r="A4449" t="s">
        <v>8858</v>
      </c>
      <c r="B4449" t="s">
        <v>17336</v>
      </c>
      <c r="C4449" t="s">
        <v>17337</v>
      </c>
      <c r="D4449" s="22">
        <v>420</v>
      </c>
      <c r="E4449" s="23">
        <f t="shared" si="140"/>
        <v>420</v>
      </c>
    </row>
    <row r="4450" spans="1:5" x14ac:dyDescent="0.25">
      <c r="A4450" t="s">
        <v>8858</v>
      </c>
      <c r="B4450" t="s">
        <v>17338</v>
      </c>
      <c r="C4450" t="s">
        <v>17339</v>
      </c>
      <c r="D4450" s="22">
        <v>1118</v>
      </c>
      <c r="E4450" s="23">
        <f t="shared" si="140"/>
        <v>1118</v>
      </c>
    </row>
    <row r="4451" spans="1:5" x14ac:dyDescent="0.25">
      <c r="A4451" t="s">
        <v>8858</v>
      </c>
      <c r="B4451" t="s">
        <v>17340</v>
      </c>
      <c r="C4451" t="s">
        <v>17341</v>
      </c>
      <c r="D4451" s="22">
        <v>1118</v>
      </c>
      <c r="E4451" s="23">
        <f t="shared" si="140"/>
        <v>1118</v>
      </c>
    </row>
    <row r="4452" spans="1:5" x14ac:dyDescent="0.25">
      <c r="A4452" t="s">
        <v>8858</v>
      </c>
      <c r="B4452" t="s">
        <v>17342</v>
      </c>
      <c r="C4452" t="s">
        <v>17343</v>
      </c>
      <c r="D4452" s="22">
        <v>1648</v>
      </c>
      <c r="E4452" s="23">
        <f t="shared" si="140"/>
        <v>1648</v>
      </c>
    </row>
    <row r="4453" spans="1:5" x14ac:dyDescent="0.25">
      <c r="A4453" t="s">
        <v>8858</v>
      </c>
      <c r="B4453" t="s">
        <v>17344</v>
      </c>
      <c r="C4453" t="s">
        <v>17345</v>
      </c>
      <c r="D4453" s="22">
        <v>1780</v>
      </c>
      <c r="E4453" s="23">
        <f t="shared" si="140"/>
        <v>1780</v>
      </c>
    </row>
    <row r="4454" spans="1:5" x14ac:dyDescent="0.25">
      <c r="A4454" t="s">
        <v>8858</v>
      </c>
      <c r="B4454" t="s">
        <v>17346</v>
      </c>
      <c r="C4454" t="s">
        <v>17347</v>
      </c>
      <c r="D4454" s="22">
        <v>1131</v>
      </c>
      <c r="E4454" s="23">
        <f t="shared" si="140"/>
        <v>1131</v>
      </c>
    </row>
    <row r="4455" spans="1:5" x14ac:dyDescent="0.25">
      <c r="A4455" t="s">
        <v>8858</v>
      </c>
      <c r="B4455" t="s">
        <v>17348</v>
      </c>
      <c r="C4455" t="s">
        <v>17349</v>
      </c>
      <c r="D4455" s="22">
        <v>2580</v>
      </c>
      <c r="E4455" s="23">
        <f t="shared" si="140"/>
        <v>2580</v>
      </c>
    </row>
    <row r="4456" spans="1:5" x14ac:dyDescent="0.25">
      <c r="A4456" t="s">
        <v>8858</v>
      </c>
      <c r="B4456" t="s">
        <v>17350</v>
      </c>
      <c r="C4456" t="s">
        <v>17351</v>
      </c>
      <c r="D4456" s="22">
        <v>1131</v>
      </c>
      <c r="E4456" s="23">
        <f t="shared" si="140"/>
        <v>1131</v>
      </c>
    </row>
    <row r="4457" spans="1:5" x14ac:dyDescent="0.25">
      <c r="A4457" t="s">
        <v>8858</v>
      </c>
      <c r="B4457" t="s">
        <v>17352</v>
      </c>
      <c r="C4457" t="s">
        <v>17317</v>
      </c>
      <c r="D4457" s="22">
        <v>925</v>
      </c>
      <c r="E4457" s="23">
        <f t="shared" si="140"/>
        <v>925</v>
      </c>
    </row>
    <row r="4458" spans="1:5" x14ac:dyDescent="0.25">
      <c r="A4458" t="s">
        <v>8858</v>
      </c>
      <c r="B4458" t="s">
        <v>17353</v>
      </c>
      <c r="C4458" t="s">
        <v>17354</v>
      </c>
      <c r="D4458" s="22">
        <v>989</v>
      </c>
      <c r="E4458" s="23">
        <f t="shared" si="140"/>
        <v>989</v>
      </c>
    </row>
    <row r="4459" spans="1:5" x14ac:dyDescent="0.25">
      <c r="A4459" t="s">
        <v>8858</v>
      </c>
      <c r="B4459" t="s">
        <v>17355</v>
      </c>
      <c r="C4459" t="s">
        <v>17325</v>
      </c>
      <c r="D4459" s="22">
        <v>770</v>
      </c>
      <c r="E4459" s="23">
        <f t="shared" si="140"/>
        <v>770</v>
      </c>
    </row>
    <row r="4460" spans="1:5" x14ac:dyDescent="0.25">
      <c r="A4460" t="s">
        <v>8858</v>
      </c>
      <c r="B4460" t="s">
        <v>17356</v>
      </c>
      <c r="C4460" t="s">
        <v>17357</v>
      </c>
      <c r="D4460" s="22">
        <v>808</v>
      </c>
      <c r="E4460" s="23">
        <f t="shared" si="140"/>
        <v>808</v>
      </c>
    </row>
    <row r="4461" spans="1:5" x14ac:dyDescent="0.25">
      <c r="A4461" t="s">
        <v>8858</v>
      </c>
      <c r="B4461" t="s">
        <v>17358</v>
      </c>
      <c r="C4461" t="s">
        <v>17359</v>
      </c>
      <c r="D4461" s="22">
        <v>989</v>
      </c>
      <c r="E4461" s="23">
        <f t="shared" si="140"/>
        <v>989</v>
      </c>
    </row>
    <row r="4462" spans="1:5" x14ac:dyDescent="0.25">
      <c r="A4462" t="s">
        <v>8858</v>
      </c>
      <c r="B4462" t="s">
        <v>17360</v>
      </c>
      <c r="C4462" t="s">
        <v>17361</v>
      </c>
      <c r="D4462" s="22">
        <v>995</v>
      </c>
      <c r="E4462" s="23">
        <f t="shared" si="140"/>
        <v>995</v>
      </c>
    </row>
    <row r="4463" spans="1:5" x14ac:dyDescent="0.25">
      <c r="A4463" t="s">
        <v>8858</v>
      </c>
      <c r="B4463" t="s">
        <v>17362</v>
      </c>
      <c r="C4463" t="s">
        <v>17363</v>
      </c>
      <c r="D4463" s="22">
        <v>1806</v>
      </c>
      <c r="E4463" s="23">
        <f t="shared" si="140"/>
        <v>1806</v>
      </c>
    </row>
    <row r="4464" spans="1:5" x14ac:dyDescent="0.25">
      <c r="A4464" t="s">
        <v>8858</v>
      </c>
      <c r="B4464" t="s">
        <v>17364</v>
      </c>
      <c r="C4464" t="s">
        <v>17365</v>
      </c>
      <c r="D4464" s="22">
        <v>1862</v>
      </c>
      <c r="E4464" s="23">
        <f t="shared" si="140"/>
        <v>1862</v>
      </c>
    </row>
    <row r="4465" spans="1:5" x14ac:dyDescent="0.25">
      <c r="A4465" t="s">
        <v>8858</v>
      </c>
      <c r="B4465" t="s">
        <v>17366</v>
      </c>
      <c r="C4465" t="s">
        <v>17335</v>
      </c>
      <c r="D4465" s="22">
        <v>1488</v>
      </c>
      <c r="E4465" s="23">
        <f t="shared" si="140"/>
        <v>1488</v>
      </c>
    </row>
    <row r="4466" spans="1:5" x14ac:dyDescent="0.25">
      <c r="A4466" t="s">
        <v>8858</v>
      </c>
      <c r="B4466" t="s">
        <v>17367</v>
      </c>
      <c r="C4466" t="s">
        <v>17368</v>
      </c>
      <c r="D4466" s="22">
        <v>1648</v>
      </c>
      <c r="E4466" s="23">
        <f t="shared" si="140"/>
        <v>1648</v>
      </c>
    </row>
    <row r="4467" spans="1:5" x14ac:dyDescent="0.25">
      <c r="A4467" t="s">
        <v>8858</v>
      </c>
      <c r="B4467" t="s">
        <v>17369</v>
      </c>
      <c r="C4467" t="s">
        <v>17370</v>
      </c>
      <c r="D4467" s="22">
        <v>680</v>
      </c>
      <c r="E4467" s="23">
        <f t="shared" si="140"/>
        <v>680</v>
      </c>
    </row>
    <row r="4468" spans="1:5" x14ac:dyDescent="0.25">
      <c r="A4468" t="s">
        <v>8858</v>
      </c>
      <c r="B4468" t="s">
        <v>17371</v>
      </c>
      <c r="C4468" t="s">
        <v>17372</v>
      </c>
      <c r="D4468" s="22">
        <v>2070</v>
      </c>
      <c r="E4468" s="23">
        <f t="shared" si="140"/>
        <v>2070</v>
      </c>
    </row>
    <row r="4469" spans="1:5" x14ac:dyDescent="0.25">
      <c r="A4469" t="s">
        <v>8858</v>
      </c>
      <c r="B4469" t="s">
        <v>17373</v>
      </c>
      <c r="C4469" t="s">
        <v>17374</v>
      </c>
      <c r="D4469" s="22">
        <v>2379</v>
      </c>
      <c r="E4469" s="23">
        <f t="shared" si="140"/>
        <v>2379</v>
      </c>
    </row>
    <row r="4470" spans="1:5" x14ac:dyDescent="0.25">
      <c r="A4470" t="s">
        <v>8858</v>
      </c>
      <c r="B4470" t="s">
        <v>17375</v>
      </c>
      <c r="C4470" t="s">
        <v>17376</v>
      </c>
      <c r="D4470" s="22">
        <v>865</v>
      </c>
      <c r="E4470" s="23">
        <f t="shared" si="140"/>
        <v>865</v>
      </c>
    </row>
    <row r="4471" spans="1:5" x14ac:dyDescent="0.25">
      <c r="A4471" t="s">
        <v>8858</v>
      </c>
      <c r="B4471" t="s">
        <v>17377</v>
      </c>
      <c r="C4471" t="s">
        <v>17378</v>
      </c>
      <c r="D4471" s="22">
        <v>36</v>
      </c>
      <c r="E4471" s="23">
        <f t="shared" si="140"/>
        <v>36</v>
      </c>
    </row>
    <row r="4472" spans="1:5" x14ac:dyDescent="0.25">
      <c r="A4472" t="s">
        <v>8858</v>
      </c>
      <c r="B4472" t="s">
        <v>17379</v>
      </c>
      <c r="C4472" t="s">
        <v>17380</v>
      </c>
      <c r="D4472" s="22">
        <v>96</v>
      </c>
      <c r="E4472" s="23">
        <f t="shared" si="140"/>
        <v>96</v>
      </c>
    </row>
    <row r="4473" spans="1:5" x14ac:dyDescent="0.25">
      <c r="A4473" t="s">
        <v>8858</v>
      </c>
      <c r="B4473" t="s">
        <v>17381</v>
      </c>
      <c r="C4473" t="s">
        <v>17382</v>
      </c>
      <c r="D4473" s="22">
        <v>171</v>
      </c>
      <c r="E4473" s="23">
        <f t="shared" si="140"/>
        <v>171</v>
      </c>
    </row>
    <row r="4474" spans="1:5" x14ac:dyDescent="0.25">
      <c r="A4474" t="s">
        <v>8858</v>
      </c>
      <c r="B4474" t="s">
        <v>17383</v>
      </c>
      <c r="C4474" t="s">
        <v>17384</v>
      </c>
      <c r="D4474" s="22">
        <v>60</v>
      </c>
      <c r="E4474" s="23">
        <f t="shared" si="140"/>
        <v>60</v>
      </c>
    </row>
    <row r="4475" spans="1:5" x14ac:dyDescent="0.25">
      <c r="A4475" t="s">
        <v>8858</v>
      </c>
      <c r="B4475" t="s">
        <v>17385</v>
      </c>
      <c r="C4475" t="s">
        <v>17386</v>
      </c>
      <c r="D4475" s="22">
        <v>66</v>
      </c>
      <c r="E4475" s="23">
        <f t="shared" si="140"/>
        <v>66</v>
      </c>
    </row>
    <row r="4476" spans="1:5" x14ac:dyDescent="0.25">
      <c r="A4476" t="s">
        <v>8858</v>
      </c>
      <c r="B4476" t="s">
        <v>17387</v>
      </c>
      <c r="C4476" t="s">
        <v>17388</v>
      </c>
      <c r="D4476" s="22">
        <v>126</v>
      </c>
      <c r="E4476" s="23">
        <f t="shared" si="140"/>
        <v>126</v>
      </c>
    </row>
    <row r="4477" spans="1:5" x14ac:dyDescent="0.25">
      <c r="A4477" t="s">
        <v>8858</v>
      </c>
      <c r="B4477" t="s">
        <v>17389</v>
      </c>
      <c r="C4477" t="s">
        <v>17390</v>
      </c>
      <c r="D4477" s="22">
        <v>156</v>
      </c>
      <c r="E4477" s="23">
        <f t="shared" si="140"/>
        <v>156</v>
      </c>
    </row>
    <row r="4478" spans="1:5" x14ac:dyDescent="0.25">
      <c r="A4478" t="s">
        <v>8858</v>
      </c>
      <c r="B4478" t="s">
        <v>17391</v>
      </c>
      <c r="C4478" t="s">
        <v>17392</v>
      </c>
      <c r="D4478" s="22">
        <v>201</v>
      </c>
      <c r="E4478" s="23">
        <f t="shared" si="140"/>
        <v>201</v>
      </c>
    </row>
    <row r="4479" spans="1:5" x14ac:dyDescent="0.25">
      <c r="A4479" t="s">
        <v>8858</v>
      </c>
      <c r="B4479" t="s">
        <v>17393</v>
      </c>
      <c r="C4479" t="s">
        <v>17394</v>
      </c>
      <c r="D4479" s="22">
        <v>231</v>
      </c>
      <c r="E4479" s="23">
        <f t="shared" si="140"/>
        <v>231</v>
      </c>
    </row>
    <row r="4480" spans="1:5" x14ac:dyDescent="0.25">
      <c r="A4480" t="s">
        <v>8858</v>
      </c>
      <c r="B4480" t="s">
        <v>17395</v>
      </c>
      <c r="C4480" t="s">
        <v>17396</v>
      </c>
      <c r="D4480" s="22">
        <v>96</v>
      </c>
      <c r="E4480" s="23">
        <f t="shared" si="140"/>
        <v>96</v>
      </c>
    </row>
    <row r="4481" spans="1:5" x14ac:dyDescent="0.25">
      <c r="A4481" t="s">
        <v>8858</v>
      </c>
      <c r="B4481" t="s">
        <v>17397</v>
      </c>
      <c r="C4481" t="s">
        <v>17398</v>
      </c>
      <c r="D4481" s="22">
        <v>84</v>
      </c>
      <c r="E4481" s="23">
        <f t="shared" si="140"/>
        <v>84</v>
      </c>
    </row>
    <row r="4482" spans="1:5" x14ac:dyDescent="0.25">
      <c r="A4482" t="s">
        <v>8858</v>
      </c>
      <c r="B4482" t="s">
        <v>17399</v>
      </c>
      <c r="C4482" t="s">
        <v>17400</v>
      </c>
      <c r="D4482" s="22">
        <v>120</v>
      </c>
      <c r="E4482" s="23">
        <f t="shared" si="140"/>
        <v>120</v>
      </c>
    </row>
    <row r="4483" spans="1:5" x14ac:dyDescent="0.25">
      <c r="A4483" t="s">
        <v>8858</v>
      </c>
      <c r="B4483" t="s">
        <v>17401</v>
      </c>
      <c r="C4483" t="s">
        <v>17402</v>
      </c>
      <c r="D4483" s="22">
        <v>138</v>
      </c>
      <c r="E4483" s="23">
        <f t="shared" si="140"/>
        <v>138</v>
      </c>
    </row>
    <row r="4484" spans="1:5" x14ac:dyDescent="0.25">
      <c r="A4484" t="s">
        <v>8858</v>
      </c>
      <c r="B4484" t="s">
        <v>17403</v>
      </c>
      <c r="C4484" t="s">
        <v>17404</v>
      </c>
      <c r="D4484" s="22">
        <v>273</v>
      </c>
      <c r="E4484" s="23">
        <f t="shared" si="140"/>
        <v>273</v>
      </c>
    </row>
    <row r="4485" spans="1:5" x14ac:dyDescent="0.25">
      <c r="A4485" t="s">
        <v>8858</v>
      </c>
      <c r="B4485" t="s">
        <v>17405</v>
      </c>
      <c r="C4485" t="s">
        <v>17406</v>
      </c>
      <c r="D4485" s="22">
        <v>408</v>
      </c>
      <c r="E4485" s="23">
        <f t="shared" si="140"/>
        <v>408</v>
      </c>
    </row>
    <row r="4486" spans="1:5" x14ac:dyDescent="0.25">
      <c r="A4486" t="s">
        <v>8858</v>
      </c>
      <c r="B4486" t="s">
        <v>17407</v>
      </c>
      <c r="C4486" t="s">
        <v>17408</v>
      </c>
      <c r="D4486" s="22">
        <v>180</v>
      </c>
      <c r="E4486" s="23">
        <f t="shared" si="140"/>
        <v>180</v>
      </c>
    </row>
    <row r="4487" spans="1:5" x14ac:dyDescent="0.25">
      <c r="A4487" t="s">
        <v>8858</v>
      </c>
      <c r="B4487" t="s">
        <v>17409</v>
      </c>
      <c r="C4487" t="s">
        <v>17410</v>
      </c>
      <c r="D4487" s="22">
        <v>495</v>
      </c>
      <c r="E4487" s="23">
        <f t="shared" si="140"/>
        <v>495</v>
      </c>
    </row>
    <row r="4488" spans="1:5" x14ac:dyDescent="0.25">
      <c r="A4488" t="s">
        <v>8858</v>
      </c>
      <c r="B4488" t="s">
        <v>17411</v>
      </c>
      <c r="C4488" t="s">
        <v>17412</v>
      </c>
      <c r="D4488" s="22">
        <v>240</v>
      </c>
      <c r="E4488" s="23">
        <f t="shared" si="140"/>
        <v>240</v>
      </c>
    </row>
    <row r="4489" spans="1:5" x14ac:dyDescent="0.25">
      <c r="A4489" t="s">
        <v>8858</v>
      </c>
      <c r="B4489" t="s">
        <v>17413</v>
      </c>
      <c r="C4489" t="s">
        <v>17414</v>
      </c>
      <c r="D4489" s="22">
        <v>675</v>
      </c>
      <c r="E4489" s="23">
        <f t="shared" ref="E4489:E4552" si="141">D4489</f>
        <v>675</v>
      </c>
    </row>
    <row r="4490" spans="1:5" x14ac:dyDescent="0.25">
      <c r="A4490" t="s">
        <v>8858</v>
      </c>
      <c r="B4490" t="s">
        <v>17415</v>
      </c>
      <c r="C4490" t="s">
        <v>17416</v>
      </c>
      <c r="D4490" s="22">
        <v>168</v>
      </c>
      <c r="E4490" s="23">
        <f t="shared" si="141"/>
        <v>168</v>
      </c>
    </row>
    <row r="4491" spans="1:5" x14ac:dyDescent="0.25">
      <c r="A4491" t="s">
        <v>8858</v>
      </c>
      <c r="B4491" t="s">
        <v>17417</v>
      </c>
      <c r="C4491" t="s">
        <v>17418</v>
      </c>
      <c r="D4491" s="22">
        <v>423</v>
      </c>
      <c r="E4491" s="23">
        <f t="shared" si="141"/>
        <v>423</v>
      </c>
    </row>
    <row r="4492" spans="1:5" x14ac:dyDescent="0.25">
      <c r="A4492" t="s">
        <v>8858</v>
      </c>
      <c r="B4492" t="s">
        <v>17419</v>
      </c>
      <c r="C4492" t="s">
        <v>17420</v>
      </c>
      <c r="D4492" s="22">
        <v>603</v>
      </c>
      <c r="E4492" s="23">
        <f t="shared" si="141"/>
        <v>603</v>
      </c>
    </row>
    <row r="4493" spans="1:5" x14ac:dyDescent="0.25">
      <c r="A4493" t="s">
        <v>8858</v>
      </c>
      <c r="B4493" t="s">
        <v>17421</v>
      </c>
      <c r="C4493" t="s">
        <v>17422</v>
      </c>
      <c r="D4493" s="22">
        <v>240</v>
      </c>
      <c r="E4493" s="23">
        <f t="shared" si="141"/>
        <v>240</v>
      </c>
    </row>
    <row r="4494" spans="1:5" x14ac:dyDescent="0.25">
      <c r="A4494" t="s">
        <v>8858</v>
      </c>
      <c r="B4494" t="s">
        <v>17423</v>
      </c>
      <c r="C4494" t="s">
        <v>17424</v>
      </c>
      <c r="D4494" s="22">
        <v>300</v>
      </c>
      <c r="E4494" s="23">
        <f t="shared" si="141"/>
        <v>300</v>
      </c>
    </row>
    <row r="4495" spans="1:5" x14ac:dyDescent="0.25">
      <c r="A4495" t="s">
        <v>8858</v>
      </c>
      <c r="B4495" t="s">
        <v>17425</v>
      </c>
      <c r="C4495" t="s">
        <v>17426</v>
      </c>
      <c r="D4495" s="22">
        <v>1300</v>
      </c>
      <c r="E4495" s="23">
        <f t="shared" si="141"/>
        <v>1300</v>
      </c>
    </row>
    <row r="4496" spans="1:5" x14ac:dyDescent="0.25">
      <c r="A4496" t="s">
        <v>8858</v>
      </c>
      <c r="B4496" t="s">
        <v>17427</v>
      </c>
      <c r="C4496" t="s">
        <v>17428</v>
      </c>
      <c r="D4496" s="22">
        <v>1650</v>
      </c>
      <c r="E4496" s="23">
        <f t="shared" si="141"/>
        <v>1650</v>
      </c>
    </row>
    <row r="4497" spans="1:5" x14ac:dyDescent="0.25">
      <c r="A4497" t="s">
        <v>8858</v>
      </c>
      <c r="B4497" t="s">
        <v>17429</v>
      </c>
      <c r="C4497" t="s">
        <v>17430</v>
      </c>
      <c r="D4497" s="22">
        <v>1730</v>
      </c>
      <c r="E4497" s="23">
        <f t="shared" si="141"/>
        <v>1730</v>
      </c>
    </row>
    <row r="4498" spans="1:5" x14ac:dyDescent="0.25">
      <c r="A4498" t="s">
        <v>8858</v>
      </c>
      <c r="B4498" t="s">
        <v>17431</v>
      </c>
      <c r="C4498" t="s">
        <v>17432</v>
      </c>
      <c r="D4498" s="22">
        <v>5284</v>
      </c>
      <c r="E4498" s="23">
        <f t="shared" si="141"/>
        <v>5284</v>
      </c>
    </row>
    <row r="4499" spans="1:5" x14ac:dyDescent="0.25">
      <c r="A4499" t="s">
        <v>8858</v>
      </c>
      <c r="B4499" t="s">
        <v>17433</v>
      </c>
      <c r="C4499" t="s">
        <v>17434</v>
      </c>
      <c r="D4499" s="22">
        <v>6906</v>
      </c>
      <c r="E4499" s="23">
        <f t="shared" si="141"/>
        <v>6906</v>
      </c>
    </row>
    <row r="4500" spans="1:5" x14ac:dyDescent="0.25">
      <c r="A4500" t="s">
        <v>8858</v>
      </c>
      <c r="B4500" t="s">
        <v>17435</v>
      </c>
      <c r="C4500" t="s">
        <v>17436</v>
      </c>
      <c r="D4500" s="22">
        <v>2472</v>
      </c>
      <c r="E4500" s="23">
        <f t="shared" si="141"/>
        <v>2472</v>
      </c>
    </row>
    <row r="4501" spans="1:5" x14ac:dyDescent="0.25">
      <c r="A4501" t="s">
        <v>8858</v>
      </c>
      <c r="B4501" t="s">
        <v>17437</v>
      </c>
      <c r="C4501" t="s">
        <v>17438</v>
      </c>
      <c r="D4501" s="22">
        <v>9579</v>
      </c>
      <c r="E4501" s="23">
        <f t="shared" si="141"/>
        <v>9579</v>
      </c>
    </row>
    <row r="4502" spans="1:5" x14ac:dyDescent="0.25">
      <c r="A4502" t="s">
        <v>8858</v>
      </c>
      <c r="B4502" t="s">
        <v>17439</v>
      </c>
      <c r="C4502" t="s">
        <v>17440</v>
      </c>
      <c r="D4502" s="22">
        <v>12746</v>
      </c>
      <c r="E4502" s="23">
        <f t="shared" si="141"/>
        <v>12746</v>
      </c>
    </row>
    <row r="4503" spans="1:5" x14ac:dyDescent="0.25">
      <c r="A4503" t="s">
        <v>8858</v>
      </c>
      <c r="B4503" t="s">
        <v>17441</v>
      </c>
      <c r="C4503" t="s">
        <v>17442</v>
      </c>
      <c r="D4503" s="22">
        <v>23023</v>
      </c>
      <c r="E4503" s="23">
        <f t="shared" si="141"/>
        <v>23023</v>
      </c>
    </row>
    <row r="4504" spans="1:5" x14ac:dyDescent="0.25">
      <c r="A4504" t="s">
        <v>8858</v>
      </c>
      <c r="B4504" t="s">
        <v>17443</v>
      </c>
      <c r="C4504" t="s">
        <v>17444</v>
      </c>
      <c r="D4504" s="22">
        <v>15112</v>
      </c>
      <c r="E4504" s="23">
        <f t="shared" si="141"/>
        <v>15112</v>
      </c>
    </row>
    <row r="4505" spans="1:5" x14ac:dyDescent="0.25">
      <c r="A4505" t="s">
        <v>8858</v>
      </c>
      <c r="B4505" t="s">
        <v>17445</v>
      </c>
      <c r="C4505" t="s">
        <v>17446</v>
      </c>
      <c r="D4505" s="22">
        <v>3883</v>
      </c>
      <c r="E4505" s="23">
        <f t="shared" si="141"/>
        <v>3883</v>
      </c>
    </row>
    <row r="4506" spans="1:5" x14ac:dyDescent="0.25">
      <c r="A4506" t="s">
        <v>8858</v>
      </c>
      <c r="B4506" t="s">
        <v>17447</v>
      </c>
      <c r="C4506" t="s">
        <v>17448</v>
      </c>
      <c r="D4506" s="22">
        <v>15112</v>
      </c>
      <c r="E4506" s="23">
        <f t="shared" si="141"/>
        <v>15112</v>
      </c>
    </row>
    <row r="4507" spans="1:5" x14ac:dyDescent="0.25">
      <c r="A4507" t="s">
        <v>8858</v>
      </c>
      <c r="B4507" t="s">
        <v>17449</v>
      </c>
      <c r="C4507" t="s">
        <v>17450</v>
      </c>
      <c r="D4507" s="22">
        <v>18264</v>
      </c>
      <c r="E4507" s="23">
        <f t="shared" si="141"/>
        <v>18264</v>
      </c>
    </row>
    <row r="4508" spans="1:5" x14ac:dyDescent="0.25">
      <c r="A4508" t="s">
        <v>8858</v>
      </c>
      <c r="B4508" t="s">
        <v>17451</v>
      </c>
      <c r="C4508" t="s">
        <v>17452</v>
      </c>
      <c r="D4508" s="22">
        <v>19006</v>
      </c>
      <c r="E4508" s="23">
        <f t="shared" si="141"/>
        <v>19006</v>
      </c>
    </row>
    <row r="4509" spans="1:5" x14ac:dyDescent="0.25">
      <c r="A4509" t="s">
        <v>8858</v>
      </c>
      <c r="B4509" t="s">
        <v>17453</v>
      </c>
      <c r="C4509" t="s">
        <v>17454</v>
      </c>
      <c r="D4509" s="22">
        <v>8240</v>
      </c>
      <c r="E4509" s="23">
        <f t="shared" si="141"/>
        <v>8240</v>
      </c>
    </row>
    <row r="4510" spans="1:5" x14ac:dyDescent="0.25">
      <c r="A4510" t="s">
        <v>8858</v>
      </c>
      <c r="B4510" t="s">
        <v>17455</v>
      </c>
      <c r="C4510" t="s">
        <v>17456</v>
      </c>
      <c r="D4510" s="22">
        <v>9229</v>
      </c>
      <c r="E4510" s="23">
        <f t="shared" si="141"/>
        <v>9229</v>
      </c>
    </row>
    <row r="4511" spans="1:5" x14ac:dyDescent="0.25">
      <c r="A4511" t="s">
        <v>8858</v>
      </c>
      <c r="B4511" t="s">
        <v>17457</v>
      </c>
      <c r="C4511" t="s">
        <v>17458</v>
      </c>
      <c r="D4511" s="22">
        <v>6165</v>
      </c>
      <c r="E4511" s="23">
        <f t="shared" si="141"/>
        <v>6165</v>
      </c>
    </row>
    <row r="4512" spans="1:5" x14ac:dyDescent="0.25">
      <c r="A4512" t="s">
        <v>8858</v>
      </c>
      <c r="B4512" t="s">
        <v>17459</v>
      </c>
      <c r="C4512" t="s">
        <v>17460</v>
      </c>
      <c r="D4512" s="22">
        <v>9229</v>
      </c>
      <c r="E4512" s="23">
        <f t="shared" si="141"/>
        <v>9229</v>
      </c>
    </row>
    <row r="4513" spans="1:5" x14ac:dyDescent="0.25">
      <c r="A4513" t="s">
        <v>8858</v>
      </c>
      <c r="B4513" t="s">
        <v>17461</v>
      </c>
      <c r="C4513" t="s">
        <v>17462</v>
      </c>
      <c r="D4513" s="22">
        <v>9229</v>
      </c>
      <c r="E4513" s="23">
        <f t="shared" si="141"/>
        <v>9229</v>
      </c>
    </row>
    <row r="4514" spans="1:5" x14ac:dyDescent="0.25">
      <c r="A4514" t="s">
        <v>8858</v>
      </c>
      <c r="B4514" t="s">
        <v>17463</v>
      </c>
      <c r="C4514" t="s">
        <v>17464</v>
      </c>
      <c r="D4514" s="22">
        <v>920</v>
      </c>
      <c r="E4514" s="23">
        <f t="shared" si="141"/>
        <v>920</v>
      </c>
    </row>
    <row r="4515" spans="1:5" x14ac:dyDescent="0.25">
      <c r="A4515" t="s">
        <v>8858</v>
      </c>
      <c r="B4515" t="s">
        <v>17465</v>
      </c>
      <c r="C4515" t="s">
        <v>17466</v>
      </c>
      <c r="D4515" s="22">
        <v>1379</v>
      </c>
      <c r="E4515" s="23">
        <f t="shared" si="141"/>
        <v>1379</v>
      </c>
    </row>
    <row r="4516" spans="1:5" x14ac:dyDescent="0.25">
      <c r="A4516" t="s">
        <v>8858</v>
      </c>
      <c r="B4516" t="s">
        <v>17467</v>
      </c>
      <c r="C4516" t="s">
        <v>17468</v>
      </c>
      <c r="D4516" s="22">
        <v>1196</v>
      </c>
      <c r="E4516" s="23">
        <f t="shared" si="141"/>
        <v>1196</v>
      </c>
    </row>
    <row r="4517" spans="1:5" x14ac:dyDescent="0.25">
      <c r="A4517" t="s">
        <v>8858</v>
      </c>
      <c r="B4517" t="s">
        <v>17469</v>
      </c>
      <c r="C4517" t="s">
        <v>17470</v>
      </c>
      <c r="D4517" s="22">
        <v>3883</v>
      </c>
      <c r="E4517" s="23">
        <f t="shared" si="141"/>
        <v>3883</v>
      </c>
    </row>
    <row r="4518" spans="1:5" x14ac:dyDescent="0.25">
      <c r="A4518" t="s">
        <v>8858</v>
      </c>
      <c r="B4518" t="s">
        <v>17471</v>
      </c>
      <c r="C4518" t="s">
        <v>17472</v>
      </c>
      <c r="D4518" s="22">
        <v>15112</v>
      </c>
      <c r="E4518" s="23">
        <f t="shared" si="141"/>
        <v>15112</v>
      </c>
    </row>
    <row r="4519" spans="1:5" x14ac:dyDescent="0.25">
      <c r="A4519" t="s">
        <v>8858</v>
      </c>
      <c r="B4519" t="s">
        <v>17473</v>
      </c>
      <c r="C4519" t="s">
        <v>17474</v>
      </c>
      <c r="D4519" s="22">
        <v>3883</v>
      </c>
      <c r="E4519" s="23">
        <f t="shared" si="141"/>
        <v>3883</v>
      </c>
    </row>
    <row r="4520" spans="1:5" x14ac:dyDescent="0.25">
      <c r="A4520" t="s">
        <v>8858</v>
      </c>
      <c r="B4520" t="s">
        <v>17475</v>
      </c>
      <c r="C4520" t="s">
        <v>17476</v>
      </c>
      <c r="D4520" s="22">
        <v>11600</v>
      </c>
      <c r="E4520" s="23">
        <f t="shared" si="141"/>
        <v>11600</v>
      </c>
    </row>
    <row r="4521" spans="1:5" x14ac:dyDescent="0.25">
      <c r="A4521" t="s">
        <v>8858</v>
      </c>
      <c r="B4521" t="s">
        <v>17477</v>
      </c>
      <c r="C4521" t="s">
        <v>17478</v>
      </c>
      <c r="D4521" s="22">
        <v>5511</v>
      </c>
      <c r="E4521" s="23">
        <f t="shared" si="141"/>
        <v>5511</v>
      </c>
    </row>
    <row r="4522" spans="1:5" x14ac:dyDescent="0.25">
      <c r="A4522" t="s">
        <v>8858</v>
      </c>
      <c r="B4522" t="s">
        <v>17479</v>
      </c>
      <c r="C4522" t="s">
        <v>17480</v>
      </c>
      <c r="D4522" s="22">
        <v>16740</v>
      </c>
      <c r="E4522" s="23">
        <f t="shared" si="141"/>
        <v>16740</v>
      </c>
    </row>
    <row r="4523" spans="1:5" x14ac:dyDescent="0.25">
      <c r="A4523" t="s">
        <v>8858</v>
      </c>
      <c r="B4523" t="s">
        <v>17481</v>
      </c>
      <c r="C4523" t="s">
        <v>17482</v>
      </c>
      <c r="D4523" s="22">
        <v>7205</v>
      </c>
      <c r="E4523" s="23">
        <f t="shared" si="141"/>
        <v>7205</v>
      </c>
    </row>
    <row r="4524" spans="1:5" x14ac:dyDescent="0.25">
      <c r="A4524" t="s">
        <v>8858</v>
      </c>
      <c r="B4524" t="s">
        <v>17483</v>
      </c>
      <c r="C4524" t="s">
        <v>17484</v>
      </c>
      <c r="D4524" s="22">
        <v>7205</v>
      </c>
      <c r="E4524" s="23">
        <f t="shared" si="141"/>
        <v>7205</v>
      </c>
    </row>
    <row r="4525" spans="1:5" x14ac:dyDescent="0.25">
      <c r="A4525" t="s">
        <v>8858</v>
      </c>
      <c r="B4525" t="s">
        <v>17485</v>
      </c>
      <c r="C4525" t="s">
        <v>17486</v>
      </c>
      <c r="D4525" s="22">
        <v>16000</v>
      </c>
      <c r="E4525" s="23">
        <f t="shared" si="141"/>
        <v>16000</v>
      </c>
    </row>
    <row r="4526" spans="1:5" x14ac:dyDescent="0.25">
      <c r="A4526" t="s">
        <v>8858</v>
      </c>
      <c r="B4526" t="s">
        <v>17487</v>
      </c>
      <c r="C4526" t="s">
        <v>17488</v>
      </c>
      <c r="D4526" s="22">
        <v>19200</v>
      </c>
      <c r="E4526" s="23">
        <f t="shared" si="141"/>
        <v>19200</v>
      </c>
    </row>
    <row r="4527" spans="1:5" x14ac:dyDescent="0.25">
      <c r="A4527" t="s">
        <v>8858</v>
      </c>
      <c r="B4527" t="s">
        <v>17489</v>
      </c>
      <c r="C4527" t="s">
        <v>17490</v>
      </c>
      <c r="D4527" s="22">
        <v>16000</v>
      </c>
      <c r="E4527" s="23">
        <f t="shared" si="141"/>
        <v>16000</v>
      </c>
    </row>
    <row r="4528" spans="1:5" x14ac:dyDescent="0.25">
      <c r="A4528" t="s">
        <v>8858</v>
      </c>
      <c r="B4528" t="s">
        <v>17491</v>
      </c>
      <c r="C4528" t="s">
        <v>17492</v>
      </c>
      <c r="D4528" s="22">
        <v>3319</v>
      </c>
      <c r="E4528" s="23">
        <f t="shared" si="141"/>
        <v>3319</v>
      </c>
    </row>
    <row r="4529" spans="1:5" x14ac:dyDescent="0.25">
      <c r="A4529" t="s">
        <v>8858</v>
      </c>
      <c r="B4529" t="s">
        <v>17493</v>
      </c>
      <c r="C4529" t="s">
        <v>17494</v>
      </c>
      <c r="D4529" s="22">
        <v>15210</v>
      </c>
      <c r="E4529" s="23">
        <f t="shared" si="141"/>
        <v>15210</v>
      </c>
    </row>
    <row r="4530" spans="1:5" x14ac:dyDescent="0.25">
      <c r="A4530" t="s">
        <v>8858</v>
      </c>
      <c r="B4530" t="s">
        <v>17495</v>
      </c>
      <c r="C4530" t="s">
        <v>17496</v>
      </c>
      <c r="D4530" s="22">
        <v>7910</v>
      </c>
      <c r="E4530" s="23">
        <f t="shared" si="141"/>
        <v>7910</v>
      </c>
    </row>
    <row r="4531" spans="1:5" x14ac:dyDescent="0.25">
      <c r="A4531" t="s">
        <v>8858</v>
      </c>
      <c r="B4531" t="s">
        <v>17497</v>
      </c>
      <c r="C4531" t="s">
        <v>17498</v>
      </c>
      <c r="D4531" s="22">
        <v>7212</v>
      </c>
      <c r="E4531" s="23">
        <f t="shared" si="141"/>
        <v>7212</v>
      </c>
    </row>
    <row r="4532" spans="1:5" x14ac:dyDescent="0.25">
      <c r="A4532" t="s">
        <v>8858</v>
      </c>
      <c r="B4532" t="s">
        <v>17499</v>
      </c>
      <c r="C4532" t="s">
        <v>17500</v>
      </c>
      <c r="D4532" s="22">
        <v>6470</v>
      </c>
      <c r="E4532" s="23">
        <f t="shared" si="141"/>
        <v>6470</v>
      </c>
    </row>
    <row r="4533" spans="1:5" x14ac:dyDescent="0.25">
      <c r="A4533" t="s">
        <v>8649</v>
      </c>
      <c r="B4533" t="s">
        <v>17501</v>
      </c>
      <c r="C4533" t="s">
        <v>17502</v>
      </c>
      <c r="D4533" s="22">
        <v>25000</v>
      </c>
      <c r="E4533" s="23">
        <f>D4533*0.6</f>
        <v>15000</v>
      </c>
    </row>
    <row r="4534" spans="1:5" x14ac:dyDescent="0.25">
      <c r="A4534" t="s">
        <v>8858</v>
      </c>
      <c r="B4534" t="s">
        <v>17503</v>
      </c>
      <c r="C4534" t="s">
        <v>17504</v>
      </c>
      <c r="D4534" s="22">
        <v>7377</v>
      </c>
      <c r="E4534" s="23">
        <f t="shared" ref="E4534:E4597" si="142">D4534</f>
        <v>7377</v>
      </c>
    </row>
    <row r="4535" spans="1:5" x14ac:dyDescent="0.25">
      <c r="A4535" t="s">
        <v>8858</v>
      </c>
      <c r="B4535" t="s">
        <v>17505</v>
      </c>
      <c r="C4535" t="s">
        <v>17506</v>
      </c>
      <c r="D4535" s="22">
        <v>8930</v>
      </c>
      <c r="E4535" s="23">
        <f t="shared" si="142"/>
        <v>8930</v>
      </c>
    </row>
    <row r="4536" spans="1:5" x14ac:dyDescent="0.25">
      <c r="A4536" t="s">
        <v>8858</v>
      </c>
      <c r="B4536" t="s">
        <v>17507</v>
      </c>
      <c r="C4536" t="s">
        <v>17508</v>
      </c>
      <c r="D4536" s="22">
        <v>270</v>
      </c>
      <c r="E4536" s="23">
        <f t="shared" si="142"/>
        <v>270</v>
      </c>
    </row>
    <row r="4537" spans="1:5" x14ac:dyDescent="0.25">
      <c r="A4537" t="s">
        <v>8858</v>
      </c>
      <c r="B4537" t="s">
        <v>17509</v>
      </c>
      <c r="C4537" t="s">
        <v>17510</v>
      </c>
      <c r="D4537" s="22">
        <v>362</v>
      </c>
      <c r="E4537" s="23">
        <f t="shared" si="142"/>
        <v>362</v>
      </c>
    </row>
    <row r="4538" spans="1:5" x14ac:dyDescent="0.25">
      <c r="A4538" t="s">
        <v>8858</v>
      </c>
      <c r="B4538" t="s">
        <v>17511</v>
      </c>
      <c r="C4538" t="s">
        <v>17512</v>
      </c>
      <c r="D4538" s="22">
        <v>432</v>
      </c>
      <c r="E4538" s="23">
        <f t="shared" si="142"/>
        <v>432</v>
      </c>
    </row>
    <row r="4539" spans="1:5" x14ac:dyDescent="0.25">
      <c r="A4539" t="s">
        <v>8858</v>
      </c>
      <c r="B4539" t="s">
        <v>17513</v>
      </c>
      <c r="C4539" t="s">
        <v>17514</v>
      </c>
      <c r="D4539" s="22">
        <v>402</v>
      </c>
      <c r="E4539" s="23">
        <f t="shared" si="142"/>
        <v>402</v>
      </c>
    </row>
    <row r="4540" spans="1:5" x14ac:dyDescent="0.25">
      <c r="A4540" t="s">
        <v>8858</v>
      </c>
      <c r="B4540" t="s">
        <v>17515</v>
      </c>
      <c r="C4540" t="s">
        <v>17516</v>
      </c>
      <c r="D4540" s="22">
        <v>303</v>
      </c>
      <c r="E4540" s="23">
        <f t="shared" si="142"/>
        <v>303</v>
      </c>
    </row>
    <row r="4541" spans="1:5" x14ac:dyDescent="0.25">
      <c r="A4541" t="s">
        <v>8858</v>
      </c>
      <c r="B4541" t="s">
        <v>17517</v>
      </c>
      <c r="C4541" t="s">
        <v>17518</v>
      </c>
      <c r="D4541" s="22">
        <v>343</v>
      </c>
      <c r="E4541" s="23">
        <f t="shared" si="142"/>
        <v>343</v>
      </c>
    </row>
    <row r="4542" spans="1:5" x14ac:dyDescent="0.25">
      <c r="A4542" t="s">
        <v>8858</v>
      </c>
      <c r="B4542" t="s">
        <v>17519</v>
      </c>
      <c r="C4542" t="s">
        <v>17520</v>
      </c>
      <c r="D4542" s="22">
        <v>215</v>
      </c>
      <c r="E4542" s="23">
        <f t="shared" si="142"/>
        <v>215</v>
      </c>
    </row>
    <row r="4543" spans="1:5" x14ac:dyDescent="0.25">
      <c r="A4543" t="s">
        <v>8858</v>
      </c>
      <c r="B4543" t="s">
        <v>17521</v>
      </c>
      <c r="C4543" t="s">
        <v>17522</v>
      </c>
      <c r="D4543" s="22">
        <v>209</v>
      </c>
      <c r="E4543" s="23">
        <f t="shared" si="142"/>
        <v>209</v>
      </c>
    </row>
    <row r="4544" spans="1:5" x14ac:dyDescent="0.25">
      <c r="A4544" t="s">
        <v>8858</v>
      </c>
      <c r="B4544" t="s">
        <v>17523</v>
      </c>
      <c r="C4544" t="s">
        <v>17524</v>
      </c>
      <c r="D4544" s="22">
        <v>320</v>
      </c>
      <c r="E4544" s="23">
        <f t="shared" si="142"/>
        <v>320</v>
      </c>
    </row>
    <row r="4545" spans="1:5" x14ac:dyDescent="0.25">
      <c r="A4545" t="s">
        <v>8858</v>
      </c>
      <c r="B4545" t="s">
        <v>17525</v>
      </c>
      <c r="C4545" t="s">
        <v>17526</v>
      </c>
      <c r="D4545" s="22">
        <v>255</v>
      </c>
      <c r="E4545" s="23">
        <f t="shared" si="142"/>
        <v>255</v>
      </c>
    </row>
    <row r="4546" spans="1:5" x14ac:dyDescent="0.25">
      <c r="A4546" t="s">
        <v>8858</v>
      </c>
      <c r="B4546" t="s">
        <v>17527</v>
      </c>
      <c r="C4546" t="s">
        <v>17528</v>
      </c>
      <c r="D4546" s="22">
        <v>748</v>
      </c>
      <c r="E4546" s="23">
        <f t="shared" si="142"/>
        <v>748</v>
      </c>
    </row>
    <row r="4547" spans="1:5" x14ac:dyDescent="0.25">
      <c r="A4547" t="s">
        <v>8858</v>
      </c>
      <c r="B4547" t="s">
        <v>17529</v>
      </c>
      <c r="C4547" t="s">
        <v>17530</v>
      </c>
      <c r="D4547" s="22">
        <v>834</v>
      </c>
      <c r="E4547" s="23">
        <f t="shared" si="142"/>
        <v>834</v>
      </c>
    </row>
    <row r="4548" spans="1:5" x14ac:dyDescent="0.25">
      <c r="A4548" t="s">
        <v>8858</v>
      </c>
      <c r="B4548" t="s">
        <v>17531</v>
      </c>
      <c r="C4548" t="s">
        <v>17532</v>
      </c>
      <c r="D4548" s="22">
        <v>788</v>
      </c>
      <c r="E4548" s="23">
        <f t="shared" si="142"/>
        <v>788</v>
      </c>
    </row>
    <row r="4549" spans="1:5" x14ac:dyDescent="0.25">
      <c r="A4549" t="s">
        <v>8858</v>
      </c>
      <c r="B4549" t="s">
        <v>17533</v>
      </c>
      <c r="C4549" t="s">
        <v>17534</v>
      </c>
      <c r="D4549" s="22">
        <v>524</v>
      </c>
      <c r="E4549" s="23">
        <f t="shared" si="142"/>
        <v>524</v>
      </c>
    </row>
    <row r="4550" spans="1:5" x14ac:dyDescent="0.25">
      <c r="A4550" t="s">
        <v>8858</v>
      </c>
      <c r="B4550" t="s">
        <v>17535</v>
      </c>
      <c r="C4550" t="s">
        <v>17536</v>
      </c>
      <c r="D4550" s="22">
        <v>564</v>
      </c>
      <c r="E4550" s="23">
        <f t="shared" si="142"/>
        <v>564</v>
      </c>
    </row>
    <row r="4551" spans="1:5" x14ac:dyDescent="0.25">
      <c r="A4551" t="s">
        <v>8858</v>
      </c>
      <c r="B4551" t="s">
        <v>17537</v>
      </c>
      <c r="C4551" t="s">
        <v>17538</v>
      </c>
      <c r="D4551" s="22">
        <v>338</v>
      </c>
      <c r="E4551" s="23">
        <f t="shared" si="142"/>
        <v>338</v>
      </c>
    </row>
    <row r="4552" spans="1:5" x14ac:dyDescent="0.25">
      <c r="A4552" t="s">
        <v>8858</v>
      </c>
      <c r="B4552" t="s">
        <v>17539</v>
      </c>
      <c r="C4552" t="s">
        <v>17540</v>
      </c>
      <c r="D4552" s="22">
        <v>378</v>
      </c>
      <c r="E4552" s="23">
        <f t="shared" si="142"/>
        <v>378</v>
      </c>
    </row>
    <row r="4553" spans="1:5" x14ac:dyDescent="0.25">
      <c r="A4553" t="s">
        <v>8858</v>
      </c>
      <c r="B4553" t="s">
        <v>17541</v>
      </c>
      <c r="C4553" t="s">
        <v>17542</v>
      </c>
      <c r="D4553" s="22">
        <v>233</v>
      </c>
      <c r="E4553" s="23">
        <f t="shared" si="142"/>
        <v>233</v>
      </c>
    </row>
    <row r="4554" spans="1:5" x14ac:dyDescent="0.25">
      <c r="A4554" t="s">
        <v>8858</v>
      </c>
      <c r="B4554" t="s">
        <v>17543</v>
      </c>
      <c r="C4554" t="s">
        <v>17544</v>
      </c>
      <c r="D4554" s="22">
        <v>273</v>
      </c>
      <c r="E4554" s="23">
        <f t="shared" si="142"/>
        <v>273</v>
      </c>
    </row>
    <row r="4555" spans="1:5" x14ac:dyDescent="0.25">
      <c r="A4555" t="s">
        <v>8858</v>
      </c>
      <c r="B4555" t="s">
        <v>17545</v>
      </c>
      <c r="C4555" t="s">
        <v>17546</v>
      </c>
      <c r="D4555" s="22">
        <v>186</v>
      </c>
      <c r="E4555" s="23">
        <f t="shared" si="142"/>
        <v>186</v>
      </c>
    </row>
    <row r="4556" spans="1:5" x14ac:dyDescent="0.25">
      <c r="A4556" t="s">
        <v>8858</v>
      </c>
      <c r="B4556" t="s">
        <v>17547</v>
      </c>
      <c r="C4556" t="s">
        <v>17548</v>
      </c>
      <c r="D4556" s="22">
        <v>227</v>
      </c>
      <c r="E4556" s="23">
        <f t="shared" si="142"/>
        <v>227</v>
      </c>
    </row>
    <row r="4557" spans="1:5" x14ac:dyDescent="0.25">
      <c r="A4557" t="s">
        <v>8858</v>
      </c>
      <c r="B4557" t="s">
        <v>17549</v>
      </c>
      <c r="C4557" t="s">
        <v>17550</v>
      </c>
      <c r="D4557" s="22">
        <v>478</v>
      </c>
      <c r="E4557" s="23">
        <f t="shared" si="142"/>
        <v>478</v>
      </c>
    </row>
    <row r="4558" spans="1:5" x14ac:dyDescent="0.25">
      <c r="A4558" t="s">
        <v>8858</v>
      </c>
      <c r="B4558" t="s">
        <v>17551</v>
      </c>
      <c r="C4558" t="s">
        <v>17552</v>
      </c>
      <c r="D4558" s="22">
        <v>384</v>
      </c>
      <c r="E4558" s="23">
        <f t="shared" si="142"/>
        <v>384</v>
      </c>
    </row>
    <row r="4559" spans="1:5" x14ac:dyDescent="0.25">
      <c r="A4559" t="s">
        <v>8858</v>
      </c>
      <c r="B4559" t="s">
        <v>17553</v>
      </c>
      <c r="C4559" t="s">
        <v>17554</v>
      </c>
      <c r="D4559" s="22">
        <v>489</v>
      </c>
      <c r="E4559" s="23">
        <f t="shared" si="142"/>
        <v>489</v>
      </c>
    </row>
    <row r="4560" spans="1:5" x14ac:dyDescent="0.25">
      <c r="A4560" t="s">
        <v>8858</v>
      </c>
      <c r="B4560" t="s">
        <v>17555</v>
      </c>
      <c r="C4560" t="s">
        <v>17556</v>
      </c>
      <c r="D4560" s="22">
        <v>950</v>
      </c>
      <c r="E4560" s="23">
        <f t="shared" si="142"/>
        <v>950</v>
      </c>
    </row>
    <row r="4561" spans="1:5" x14ac:dyDescent="0.25">
      <c r="A4561" t="s">
        <v>8858</v>
      </c>
      <c r="B4561" t="s">
        <v>17557</v>
      </c>
      <c r="C4561" t="s">
        <v>17558</v>
      </c>
      <c r="D4561" s="22">
        <v>687</v>
      </c>
      <c r="E4561" s="23">
        <f t="shared" si="142"/>
        <v>687</v>
      </c>
    </row>
    <row r="4562" spans="1:5" x14ac:dyDescent="0.25">
      <c r="A4562" t="s">
        <v>8858</v>
      </c>
      <c r="B4562" t="s">
        <v>17559</v>
      </c>
      <c r="C4562" t="s">
        <v>17560</v>
      </c>
      <c r="D4562" s="22">
        <v>687</v>
      </c>
      <c r="E4562" s="23">
        <f t="shared" si="142"/>
        <v>687</v>
      </c>
    </row>
    <row r="4563" spans="1:5" x14ac:dyDescent="0.25">
      <c r="A4563" t="s">
        <v>8713</v>
      </c>
      <c r="B4563" t="s">
        <v>17561</v>
      </c>
      <c r="C4563" t="s">
        <v>17562</v>
      </c>
      <c r="D4563" s="22">
        <v>12</v>
      </c>
      <c r="E4563" s="23">
        <f t="shared" si="142"/>
        <v>12</v>
      </c>
    </row>
    <row r="4564" spans="1:5" x14ac:dyDescent="0.25">
      <c r="A4564" t="s">
        <v>8858</v>
      </c>
      <c r="B4564" t="s">
        <v>17563</v>
      </c>
      <c r="C4564" t="s">
        <v>17564</v>
      </c>
      <c r="D4564" s="22">
        <v>1733</v>
      </c>
      <c r="E4564" s="23">
        <f t="shared" si="142"/>
        <v>1733</v>
      </c>
    </row>
    <row r="4565" spans="1:5" x14ac:dyDescent="0.25">
      <c r="A4565" t="s">
        <v>8713</v>
      </c>
      <c r="B4565" t="s">
        <v>17565</v>
      </c>
      <c r="C4565" t="s">
        <v>17566</v>
      </c>
      <c r="D4565" s="22">
        <v>12</v>
      </c>
      <c r="E4565" s="23">
        <f t="shared" si="142"/>
        <v>12</v>
      </c>
    </row>
    <row r="4566" spans="1:5" x14ac:dyDescent="0.25">
      <c r="A4566" t="s">
        <v>8858</v>
      </c>
      <c r="B4566" t="s">
        <v>17567</v>
      </c>
      <c r="C4566" t="s">
        <v>17568</v>
      </c>
      <c r="D4566" s="22">
        <v>655</v>
      </c>
      <c r="E4566" s="23">
        <f t="shared" si="142"/>
        <v>655</v>
      </c>
    </row>
    <row r="4567" spans="1:5" x14ac:dyDescent="0.25">
      <c r="A4567" t="s">
        <v>8858</v>
      </c>
      <c r="B4567" t="s">
        <v>17569</v>
      </c>
      <c r="C4567" t="s">
        <v>17570</v>
      </c>
      <c r="D4567" s="22">
        <v>1140</v>
      </c>
      <c r="E4567" s="23">
        <f t="shared" si="142"/>
        <v>1140</v>
      </c>
    </row>
    <row r="4568" spans="1:5" x14ac:dyDescent="0.25">
      <c r="A4568" t="s">
        <v>8858</v>
      </c>
      <c r="B4568" t="s">
        <v>17571</v>
      </c>
      <c r="C4568" t="s">
        <v>17572</v>
      </c>
      <c r="D4568" s="22">
        <v>550</v>
      </c>
      <c r="E4568" s="23">
        <f t="shared" si="142"/>
        <v>550</v>
      </c>
    </row>
    <row r="4569" spans="1:5" x14ac:dyDescent="0.25">
      <c r="A4569" t="s">
        <v>8858</v>
      </c>
      <c r="B4569" t="s">
        <v>17573</v>
      </c>
      <c r="C4569" t="s">
        <v>17574</v>
      </c>
      <c r="D4569" s="22">
        <v>984</v>
      </c>
      <c r="E4569" s="23">
        <f t="shared" si="142"/>
        <v>984</v>
      </c>
    </row>
    <row r="4570" spans="1:5" x14ac:dyDescent="0.25">
      <c r="A4570" t="s">
        <v>8713</v>
      </c>
      <c r="B4570" t="s">
        <v>17575</v>
      </c>
      <c r="C4570" t="s">
        <v>17576</v>
      </c>
      <c r="D4570" s="22">
        <v>655</v>
      </c>
      <c r="E4570" s="23">
        <f t="shared" si="142"/>
        <v>655</v>
      </c>
    </row>
    <row r="4571" spans="1:5" x14ac:dyDescent="0.25">
      <c r="A4571" t="s">
        <v>8713</v>
      </c>
      <c r="B4571" t="s">
        <v>17577</v>
      </c>
      <c r="C4571" t="s">
        <v>17578</v>
      </c>
      <c r="D4571" s="22">
        <v>550</v>
      </c>
      <c r="E4571" s="23">
        <f t="shared" si="142"/>
        <v>550</v>
      </c>
    </row>
    <row r="4572" spans="1:5" x14ac:dyDescent="0.25">
      <c r="A4572" t="s">
        <v>8713</v>
      </c>
      <c r="B4572" t="s">
        <v>17579</v>
      </c>
      <c r="C4572" t="s">
        <v>17580</v>
      </c>
      <c r="D4572" s="22">
        <v>1954</v>
      </c>
      <c r="E4572" s="23">
        <f t="shared" si="142"/>
        <v>1954</v>
      </c>
    </row>
    <row r="4573" spans="1:5" x14ac:dyDescent="0.25">
      <c r="A4573" t="s">
        <v>8858</v>
      </c>
      <c r="B4573" t="s">
        <v>17581</v>
      </c>
      <c r="C4573" t="s">
        <v>17582</v>
      </c>
      <c r="D4573" s="22">
        <v>1417</v>
      </c>
      <c r="E4573" s="23">
        <f t="shared" si="142"/>
        <v>1417</v>
      </c>
    </row>
    <row r="4574" spans="1:5" x14ac:dyDescent="0.25">
      <c r="A4574" t="s">
        <v>8858</v>
      </c>
      <c r="B4574" t="s">
        <v>17583</v>
      </c>
      <c r="C4574" t="s">
        <v>17584</v>
      </c>
      <c r="D4574" s="22">
        <v>1506</v>
      </c>
      <c r="E4574" s="23">
        <f t="shared" si="142"/>
        <v>1506</v>
      </c>
    </row>
    <row r="4575" spans="1:5" x14ac:dyDescent="0.25">
      <c r="A4575" t="s">
        <v>8713</v>
      </c>
      <c r="B4575" t="s">
        <v>17585</v>
      </c>
      <c r="C4575" t="s">
        <v>17586</v>
      </c>
      <c r="D4575" s="22">
        <v>1140</v>
      </c>
      <c r="E4575" s="23">
        <f t="shared" si="142"/>
        <v>1140</v>
      </c>
    </row>
    <row r="4576" spans="1:5" x14ac:dyDescent="0.25">
      <c r="A4576" t="s">
        <v>8713</v>
      </c>
      <c r="B4576" t="s">
        <v>17587</v>
      </c>
      <c r="C4576" t="s">
        <v>17588</v>
      </c>
      <c r="D4576" s="22">
        <v>984</v>
      </c>
      <c r="E4576" s="23">
        <f t="shared" si="142"/>
        <v>984</v>
      </c>
    </row>
    <row r="4577" spans="1:5" x14ac:dyDescent="0.25">
      <c r="A4577" t="s">
        <v>8858</v>
      </c>
      <c r="B4577" t="s">
        <v>17589</v>
      </c>
      <c r="C4577" t="s">
        <v>17590</v>
      </c>
      <c r="D4577" s="22">
        <v>2575</v>
      </c>
      <c r="E4577" s="23">
        <f t="shared" si="142"/>
        <v>2575</v>
      </c>
    </row>
    <row r="4578" spans="1:5" x14ac:dyDescent="0.25">
      <c r="A4578" t="s">
        <v>8713</v>
      </c>
      <c r="B4578" t="s">
        <v>17591</v>
      </c>
      <c r="C4578" t="s">
        <v>17592</v>
      </c>
      <c r="D4578" s="22">
        <v>2575</v>
      </c>
      <c r="E4578" s="23">
        <f t="shared" si="142"/>
        <v>2575</v>
      </c>
    </row>
    <row r="4579" spans="1:5" x14ac:dyDescent="0.25">
      <c r="A4579" t="s">
        <v>8858</v>
      </c>
      <c r="B4579" t="s">
        <v>17593</v>
      </c>
      <c r="C4579" t="s">
        <v>17594</v>
      </c>
      <c r="D4579" s="22">
        <v>2446</v>
      </c>
      <c r="E4579" s="23">
        <f t="shared" si="142"/>
        <v>2446</v>
      </c>
    </row>
    <row r="4580" spans="1:5" x14ac:dyDescent="0.25">
      <c r="A4580" t="s">
        <v>8858</v>
      </c>
      <c r="B4580" t="s">
        <v>17595</v>
      </c>
      <c r="C4580" t="s">
        <v>17596</v>
      </c>
      <c r="D4580" s="22">
        <v>4200</v>
      </c>
      <c r="E4580" s="23">
        <f t="shared" si="142"/>
        <v>4200</v>
      </c>
    </row>
    <row r="4581" spans="1:5" x14ac:dyDescent="0.25">
      <c r="A4581" t="s">
        <v>8858</v>
      </c>
      <c r="B4581" t="s">
        <v>17597</v>
      </c>
      <c r="C4581" t="s">
        <v>17598</v>
      </c>
      <c r="D4581" s="22">
        <v>4200</v>
      </c>
      <c r="E4581" s="23">
        <f t="shared" si="142"/>
        <v>4200</v>
      </c>
    </row>
    <row r="4582" spans="1:5" x14ac:dyDescent="0.25">
      <c r="A4582" t="s">
        <v>8858</v>
      </c>
      <c r="B4582" t="s">
        <v>17599</v>
      </c>
      <c r="C4582" t="s">
        <v>17600</v>
      </c>
      <c r="D4582" s="22">
        <v>15862</v>
      </c>
      <c r="E4582" s="23">
        <f t="shared" si="142"/>
        <v>15862</v>
      </c>
    </row>
    <row r="4583" spans="1:5" x14ac:dyDescent="0.25">
      <c r="A4583" t="s">
        <v>8858</v>
      </c>
      <c r="B4583" t="s">
        <v>17601</v>
      </c>
      <c r="C4583" t="s">
        <v>17602</v>
      </c>
      <c r="D4583" s="22">
        <v>16459</v>
      </c>
      <c r="E4583" s="23">
        <f t="shared" si="142"/>
        <v>16459</v>
      </c>
    </row>
    <row r="4584" spans="1:5" x14ac:dyDescent="0.25">
      <c r="A4584" t="s">
        <v>8858</v>
      </c>
      <c r="B4584" t="s">
        <v>17603</v>
      </c>
      <c r="C4584" t="s">
        <v>17604</v>
      </c>
      <c r="D4584" s="22">
        <v>22207</v>
      </c>
      <c r="E4584" s="23">
        <f t="shared" si="142"/>
        <v>22207</v>
      </c>
    </row>
    <row r="4585" spans="1:5" x14ac:dyDescent="0.25">
      <c r="A4585" t="s">
        <v>8858</v>
      </c>
      <c r="B4585" t="s">
        <v>17605</v>
      </c>
      <c r="C4585" t="s">
        <v>17606</v>
      </c>
      <c r="D4585" s="22">
        <v>22207</v>
      </c>
      <c r="E4585" s="23">
        <f t="shared" si="142"/>
        <v>22207</v>
      </c>
    </row>
    <row r="4586" spans="1:5" x14ac:dyDescent="0.25">
      <c r="A4586" t="s">
        <v>8858</v>
      </c>
      <c r="B4586" t="s">
        <v>17607</v>
      </c>
      <c r="C4586" t="s">
        <v>17608</v>
      </c>
      <c r="D4586" s="22">
        <v>22207</v>
      </c>
      <c r="E4586" s="23">
        <f t="shared" si="142"/>
        <v>22207</v>
      </c>
    </row>
    <row r="4587" spans="1:5" x14ac:dyDescent="0.25">
      <c r="A4587" t="s">
        <v>8858</v>
      </c>
      <c r="B4587" t="s">
        <v>17609</v>
      </c>
      <c r="C4587" t="s">
        <v>17610</v>
      </c>
      <c r="D4587" s="22">
        <v>17448</v>
      </c>
      <c r="E4587" s="23">
        <f t="shared" si="142"/>
        <v>17448</v>
      </c>
    </row>
    <row r="4588" spans="1:5" x14ac:dyDescent="0.25">
      <c r="A4588" t="s">
        <v>8858</v>
      </c>
      <c r="B4588" t="s">
        <v>17611</v>
      </c>
      <c r="C4588" t="s">
        <v>17612</v>
      </c>
      <c r="D4588" s="22">
        <v>17868</v>
      </c>
      <c r="E4588" s="23">
        <f t="shared" si="142"/>
        <v>17868</v>
      </c>
    </row>
    <row r="4589" spans="1:5" x14ac:dyDescent="0.25">
      <c r="A4589" t="s">
        <v>8858</v>
      </c>
      <c r="B4589" t="s">
        <v>17613</v>
      </c>
      <c r="C4589" t="s">
        <v>17614</v>
      </c>
      <c r="D4589" s="22">
        <v>24427</v>
      </c>
      <c r="E4589" s="23">
        <f t="shared" si="142"/>
        <v>24427</v>
      </c>
    </row>
    <row r="4590" spans="1:5" x14ac:dyDescent="0.25">
      <c r="A4590" t="s">
        <v>8858</v>
      </c>
      <c r="B4590" t="s">
        <v>17615</v>
      </c>
      <c r="C4590" t="s">
        <v>17616</v>
      </c>
      <c r="D4590" s="22">
        <v>24427</v>
      </c>
      <c r="E4590" s="23">
        <f t="shared" si="142"/>
        <v>24427</v>
      </c>
    </row>
    <row r="4591" spans="1:5" x14ac:dyDescent="0.25">
      <c r="A4591" t="s">
        <v>8858</v>
      </c>
      <c r="B4591" t="s">
        <v>17617</v>
      </c>
      <c r="C4591" t="s">
        <v>17618</v>
      </c>
      <c r="D4591" s="22">
        <v>24427</v>
      </c>
      <c r="E4591" s="23">
        <f t="shared" si="142"/>
        <v>24427</v>
      </c>
    </row>
    <row r="4592" spans="1:5" x14ac:dyDescent="0.25">
      <c r="A4592" t="s">
        <v>8858</v>
      </c>
      <c r="B4592" t="s">
        <v>17619</v>
      </c>
      <c r="C4592" t="s">
        <v>17620</v>
      </c>
      <c r="D4592" s="22">
        <v>20621</v>
      </c>
      <c r="E4592" s="23">
        <f t="shared" si="142"/>
        <v>20621</v>
      </c>
    </row>
    <row r="4593" spans="1:5" x14ac:dyDescent="0.25">
      <c r="A4593" t="s">
        <v>8858</v>
      </c>
      <c r="B4593" t="s">
        <v>17621</v>
      </c>
      <c r="C4593" t="s">
        <v>17622</v>
      </c>
      <c r="D4593" s="22">
        <v>20907</v>
      </c>
      <c r="E4593" s="23">
        <f t="shared" si="142"/>
        <v>20907</v>
      </c>
    </row>
    <row r="4594" spans="1:5" x14ac:dyDescent="0.25">
      <c r="A4594" t="s">
        <v>8858</v>
      </c>
      <c r="B4594" t="s">
        <v>17623</v>
      </c>
      <c r="C4594" t="s">
        <v>17624</v>
      </c>
      <c r="D4594" s="22">
        <v>20621</v>
      </c>
      <c r="E4594" s="23">
        <f t="shared" si="142"/>
        <v>20621</v>
      </c>
    </row>
    <row r="4595" spans="1:5" x14ac:dyDescent="0.25">
      <c r="A4595" t="s">
        <v>8858</v>
      </c>
      <c r="B4595" t="s">
        <v>17625</v>
      </c>
      <c r="C4595" t="s">
        <v>17626</v>
      </c>
      <c r="D4595" s="22">
        <v>20621</v>
      </c>
      <c r="E4595" s="23">
        <f t="shared" si="142"/>
        <v>20621</v>
      </c>
    </row>
    <row r="4596" spans="1:5" x14ac:dyDescent="0.25">
      <c r="A4596" t="s">
        <v>8858</v>
      </c>
      <c r="B4596" t="s">
        <v>17627</v>
      </c>
      <c r="C4596" t="s">
        <v>17628</v>
      </c>
      <c r="D4596" s="22">
        <v>20621</v>
      </c>
      <c r="E4596" s="23">
        <f t="shared" si="142"/>
        <v>20621</v>
      </c>
    </row>
    <row r="4597" spans="1:5" x14ac:dyDescent="0.25">
      <c r="A4597" t="s">
        <v>8858</v>
      </c>
      <c r="B4597" t="s">
        <v>17629</v>
      </c>
      <c r="C4597" t="s">
        <v>17630</v>
      </c>
      <c r="D4597" s="22">
        <v>5698</v>
      </c>
      <c r="E4597" s="23">
        <f t="shared" si="142"/>
        <v>5698</v>
      </c>
    </row>
    <row r="4598" spans="1:5" x14ac:dyDescent="0.25">
      <c r="A4598" t="s">
        <v>8858</v>
      </c>
      <c r="B4598" t="s">
        <v>17631</v>
      </c>
      <c r="C4598" t="s">
        <v>17632</v>
      </c>
      <c r="D4598" s="22">
        <v>5698</v>
      </c>
      <c r="E4598" s="23">
        <f t="shared" ref="E4598:E4661" si="143">D4598</f>
        <v>5698</v>
      </c>
    </row>
    <row r="4599" spans="1:5" x14ac:dyDescent="0.25">
      <c r="A4599" t="s">
        <v>8858</v>
      </c>
      <c r="B4599" t="s">
        <v>17633</v>
      </c>
      <c r="C4599" t="s">
        <v>17634</v>
      </c>
      <c r="D4599" s="22">
        <v>10780</v>
      </c>
      <c r="E4599" s="23">
        <f t="shared" si="143"/>
        <v>10780</v>
      </c>
    </row>
    <row r="4600" spans="1:5" x14ac:dyDescent="0.25">
      <c r="A4600" t="s">
        <v>8858</v>
      </c>
      <c r="B4600" t="s">
        <v>17635</v>
      </c>
      <c r="C4600" t="s">
        <v>17636</v>
      </c>
      <c r="D4600" s="22">
        <v>10780</v>
      </c>
      <c r="E4600" s="23">
        <f t="shared" si="143"/>
        <v>10780</v>
      </c>
    </row>
    <row r="4601" spans="1:5" x14ac:dyDescent="0.25">
      <c r="A4601" t="s">
        <v>8713</v>
      </c>
      <c r="B4601" t="s">
        <v>17637</v>
      </c>
      <c r="C4601" t="s">
        <v>17638</v>
      </c>
      <c r="D4601" s="22">
        <v>5712</v>
      </c>
      <c r="E4601" s="23">
        <f t="shared" si="143"/>
        <v>5712</v>
      </c>
    </row>
    <row r="4602" spans="1:5" x14ac:dyDescent="0.25">
      <c r="A4602" t="s">
        <v>8713</v>
      </c>
      <c r="B4602" t="s">
        <v>17639</v>
      </c>
      <c r="C4602" t="s">
        <v>17640</v>
      </c>
      <c r="D4602" s="22">
        <v>3680</v>
      </c>
      <c r="E4602" s="23">
        <f t="shared" si="143"/>
        <v>3680</v>
      </c>
    </row>
    <row r="4603" spans="1:5" x14ac:dyDescent="0.25">
      <c r="A4603" t="s">
        <v>8713</v>
      </c>
      <c r="B4603" t="s">
        <v>17641</v>
      </c>
      <c r="C4603" t="s">
        <v>17642</v>
      </c>
      <c r="D4603" s="22">
        <v>7200</v>
      </c>
      <c r="E4603" s="23">
        <f t="shared" si="143"/>
        <v>7200</v>
      </c>
    </row>
    <row r="4604" spans="1:5" x14ac:dyDescent="0.25">
      <c r="A4604" t="s">
        <v>8713</v>
      </c>
      <c r="B4604" t="s">
        <v>17643</v>
      </c>
      <c r="C4604" t="s">
        <v>17644</v>
      </c>
      <c r="D4604" s="22">
        <v>7200</v>
      </c>
      <c r="E4604" s="23">
        <f t="shared" si="143"/>
        <v>7200</v>
      </c>
    </row>
    <row r="4605" spans="1:5" x14ac:dyDescent="0.25">
      <c r="A4605" t="s">
        <v>8713</v>
      </c>
      <c r="B4605" t="s">
        <v>17645</v>
      </c>
      <c r="C4605" t="s">
        <v>17646</v>
      </c>
      <c r="D4605" s="22">
        <v>7200</v>
      </c>
      <c r="E4605" s="23">
        <f t="shared" si="143"/>
        <v>7200</v>
      </c>
    </row>
    <row r="4606" spans="1:5" x14ac:dyDescent="0.25">
      <c r="A4606" t="s">
        <v>8713</v>
      </c>
      <c r="B4606" t="s">
        <v>17647</v>
      </c>
      <c r="C4606" t="s">
        <v>17648</v>
      </c>
      <c r="D4606" s="22">
        <v>12</v>
      </c>
      <c r="E4606" s="23">
        <f t="shared" si="143"/>
        <v>12</v>
      </c>
    </row>
    <row r="4607" spans="1:5" x14ac:dyDescent="0.25">
      <c r="A4607" t="s">
        <v>8713</v>
      </c>
      <c r="B4607" t="s">
        <v>17649</v>
      </c>
      <c r="C4607" t="s">
        <v>17650</v>
      </c>
      <c r="D4607" s="22">
        <v>12</v>
      </c>
      <c r="E4607" s="23">
        <f t="shared" si="143"/>
        <v>12</v>
      </c>
    </row>
    <row r="4608" spans="1:5" x14ac:dyDescent="0.25">
      <c r="A4608" t="s">
        <v>8713</v>
      </c>
      <c r="B4608" t="s">
        <v>17651</v>
      </c>
      <c r="C4608" t="s">
        <v>17652</v>
      </c>
      <c r="D4608" s="22">
        <v>12</v>
      </c>
      <c r="E4608" s="23">
        <f t="shared" si="143"/>
        <v>12</v>
      </c>
    </row>
    <row r="4609" spans="1:5" x14ac:dyDescent="0.25">
      <c r="A4609" t="s">
        <v>8713</v>
      </c>
      <c r="B4609" t="s">
        <v>17653</v>
      </c>
      <c r="C4609" t="s">
        <v>17654</v>
      </c>
      <c r="D4609" s="22">
        <v>12</v>
      </c>
      <c r="E4609" s="23">
        <f t="shared" si="143"/>
        <v>12</v>
      </c>
    </row>
    <row r="4610" spans="1:5" x14ac:dyDescent="0.25">
      <c r="A4610" t="s">
        <v>8713</v>
      </c>
      <c r="B4610" t="s">
        <v>17655</v>
      </c>
      <c r="C4610" t="s">
        <v>17656</v>
      </c>
      <c r="D4610" s="22">
        <v>12</v>
      </c>
      <c r="E4610" s="23">
        <f t="shared" si="143"/>
        <v>12</v>
      </c>
    </row>
    <row r="4611" spans="1:5" x14ac:dyDescent="0.25">
      <c r="A4611" t="s">
        <v>8713</v>
      </c>
      <c r="B4611" t="s">
        <v>17657</v>
      </c>
      <c r="C4611" t="s">
        <v>17658</v>
      </c>
      <c r="D4611" s="22">
        <v>12</v>
      </c>
      <c r="E4611" s="23">
        <f t="shared" si="143"/>
        <v>12</v>
      </c>
    </row>
    <row r="4612" spans="1:5" x14ac:dyDescent="0.25">
      <c r="A4612" t="s">
        <v>8858</v>
      </c>
      <c r="B4612" t="s">
        <v>17659</v>
      </c>
      <c r="C4612" t="s">
        <v>17660</v>
      </c>
      <c r="D4612" s="22">
        <v>21331</v>
      </c>
      <c r="E4612" s="23">
        <f t="shared" si="143"/>
        <v>21331</v>
      </c>
    </row>
    <row r="4613" spans="1:5" x14ac:dyDescent="0.25">
      <c r="A4613" t="s">
        <v>8858</v>
      </c>
      <c r="B4613" t="s">
        <v>17661</v>
      </c>
      <c r="C4613" t="s">
        <v>17662</v>
      </c>
      <c r="D4613" s="22">
        <v>26496</v>
      </c>
      <c r="E4613" s="23">
        <f t="shared" si="143"/>
        <v>26496</v>
      </c>
    </row>
    <row r="4614" spans="1:5" x14ac:dyDescent="0.25">
      <c r="A4614" t="s">
        <v>8858</v>
      </c>
      <c r="B4614" t="s">
        <v>17663</v>
      </c>
      <c r="C4614" t="s">
        <v>17664</v>
      </c>
      <c r="D4614" s="22">
        <v>33120</v>
      </c>
      <c r="E4614" s="23">
        <f t="shared" si="143"/>
        <v>33120</v>
      </c>
    </row>
    <row r="4615" spans="1:5" x14ac:dyDescent="0.25">
      <c r="A4615" t="s">
        <v>8858</v>
      </c>
      <c r="B4615" t="s">
        <v>17665</v>
      </c>
      <c r="C4615" t="s">
        <v>17666</v>
      </c>
      <c r="D4615" s="22">
        <v>40020</v>
      </c>
      <c r="E4615" s="23">
        <f t="shared" si="143"/>
        <v>40020</v>
      </c>
    </row>
    <row r="4616" spans="1:5" x14ac:dyDescent="0.25">
      <c r="A4616" t="s">
        <v>8858</v>
      </c>
      <c r="B4616" t="s">
        <v>17667</v>
      </c>
      <c r="C4616" t="s">
        <v>17668</v>
      </c>
      <c r="D4616" s="22">
        <v>48300</v>
      </c>
      <c r="E4616" s="23">
        <f t="shared" si="143"/>
        <v>48300</v>
      </c>
    </row>
    <row r="4617" spans="1:5" x14ac:dyDescent="0.25">
      <c r="A4617" t="s">
        <v>8858</v>
      </c>
      <c r="B4617" t="s">
        <v>17669</v>
      </c>
      <c r="C4617" t="s">
        <v>17670</v>
      </c>
      <c r="D4617" s="22">
        <v>48300</v>
      </c>
      <c r="E4617" s="23">
        <f t="shared" si="143"/>
        <v>48300</v>
      </c>
    </row>
    <row r="4618" spans="1:5" x14ac:dyDescent="0.25">
      <c r="A4618" t="s">
        <v>8858</v>
      </c>
      <c r="B4618" t="s">
        <v>17671</v>
      </c>
      <c r="C4618" t="s">
        <v>17672</v>
      </c>
      <c r="D4618" s="22">
        <v>31648</v>
      </c>
      <c r="E4618" s="23">
        <f t="shared" si="143"/>
        <v>31648</v>
      </c>
    </row>
    <row r="4619" spans="1:5" x14ac:dyDescent="0.25">
      <c r="A4619" t="s">
        <v>8858</v>
      </c>
      <c r="B4619" t="s">
        <v>17673</v>
      </c>
      <c r="C4619" t="s">
        <v>17674</v>
      </c>
      <c r="D4619" s="22">
        <v>43240</v>
      </c>
      <c r="E4619" s="23">
        <f t="shared" si="143"/>
        <v>43240</v>
      </c>
    </row>
    <row r="4620" spans="1:5" x14ac:dyDescent="0.25">
      <c r="A4620" t="s">
        <v>8858</v>
      </c>
      <c r="B4620" t="s">
        <v>17675</v>
      </c>
      <c r="C4620" t="s">
        <v>17676</v>
      </c>
      <c r="D4620" s="22">
        <v>51980</v>
      </c>
      <c r="E4620" s="23">
        <f t="shared" si="143"/>
        <v>51980</v>
      </c>
    </row>
    <row r="4621" spans="1:5" x14ac:dyDescent="0.25">
      <c r="A4621" t="s">
        <v>8858</v>
      </c>
      <c r="B4621" t="s">
        <v>17677</v>
      </c>
      <c r="C4621" t="s">
        <v>17678</v>
      </c>
      <c r="D4621" s="22">
        <v>62560</v>
      </c>
      <c r="E4621" s="23">
        <f t="shared" si="143"/>
        <v>62560</v>
      </c>
    </row>
    <row r="4622" spans="1:5" x14ac:dyDescent="0.25">
      <c r="A4622" t="s">
        <v>8858</v>
      </c>
      <c r="B4622" t="s">
        <v>17679</v>
      </c>
      <c r="C4622" t="s">
        <v>17680</v>
      </c>
      <c r="D4622" s="22">
        <v>5907</v>
      </c>
      <c r="E4622" s="23">
        <f t="shared" si="143"/>
        <v>5907</v>
      </c>
    </row>
    <row r="4623" spans="1:5" x14ac:dyDescent="0.25">
      <c r="A4623" t="s">
        <v>8858</v>
      </c>
      <c r="B4623" t="s">
        <v>17681</v>
      </c>
      <c r="C4623" t="s">
        <v>17682</v>
      </c>
      <c r="D4623" s="22">
        <v>5907</v>
      </c>
      <c r="E4623" s="23">
        <f t="shared" si="143"/>
        <v>5907</v>
      </c>
    </row>
    <row r="4624" spans="1:5" x14ac:dyDescent="0.25">
      <c r="A4624" t="s">
        <v>8858</v>
      </c>
      <c r="B4624" t="s">
        <v>17683</v>
      </c>
      <c r="C4624" t="s">
        <v>17684</v>
      </c>
      <c r="D4624" s="22">
        <v>6062</v>
      </c>
      <c r="E4624" s="23">
        <f t="shared" si="143"/>
        <v>6062</v>
      </c>
    </row>
    <row r="4625" spans="1:5" x14ac:dyDescent="0.25">
      <c r="A4625" t="s">
        <v>8858</v>
      </c>
      <c r="B4625" t="s">
        <v>17685</v>
      </c>
      <c r="C4625" t="s">
        <v>17686</v>
      </c>
      <c r="D4625" s="22">
        <v>11180</v>
      </c>
      <c r="E4625" s="23">
        <f t="shared" si="143"/>
        <v>11180</v>
      </c>
    </row>
    <row r="4626" spans="1:5" x14ac:dyDescent="0.25">
      <c r="A4626" t="s">
        <v>8858</v>
      </c>
      <c r="B4626" t="s">
        <v>17687</v>
      </c>
      <c r="C4626" t="s">
        <v>17688</v>
      </c>
      <c r="D4626" s="22">
        <v>8278</v>
      </c>
      <c r="E4626" s="23">
        <f t="shared" si="143"/>
        <v>8278</v>
      </c>
    </row>
    <row r="4627" spans="1:5" x14ac:dyDescent="0.25">
      <c r="A4627" t="s">
        <v>8858</v>
      </c>
      <c r="B4627" t="s">
        <v>17689</v>
      </c>
      <c r="C4627" t="s">
        <v>17690</v>
      </c>
      <c r="D4627" s="22">
        <v>10643</v>
      </c>
      <c r="E4627" s="23">
        <f t="shared" si="143"/>
        <v>10643</v>
      </c>
    </row>
    <row r="4628" spans="1:5" x14ac:dyDescent="0.25">
      <c r="A4628" t="s">
        <v>8858</v>
      </c>
      <c r="B4628" t="s">
        <v>17691</v>
      </c>
      <c r="C4628" t="s">
        <v>17692</v>
      </c>
      <c r="D4628" s="22">
        <v>13123</v>
      </c>
      <c r="E4628" s="23">
        <f t="shared" si="143"/>
        <v>13123</v>
      </c>
    </row>
    <row r="4629" spans="1:5" x14ac:dyDescent="0.25">
      <c r="A4629" t="s">
        <v>8858</v>
      </c>
      <c r="B4629" t="s">
        <v>17693</v>
      </c>
      <c r="C4629" t="s">
        <v>17694</v>
      </c>
      <c r="D4629" s="22">
        <v>16099</v>
      </c>
      <c r="E4629" s="23">
        <f t="shared" si="143"/>
        <v>16099</v>
      </c>
    </row>
    <row r="4630" spans="1:5" x14ac:dyDescent="0.25">
      <c r="A4630" t="s">
        <v>8858</v>
      </c>
      <c r="B4630" t="s">
        <v>17695</v>
      </c>
      <c r="C4630" t="s">
        <v>17696</v>
      </c>
      <c r="D4630" s="22">
        <v>27294</v>
      </c>
      <c r="E4630" s="23">
        <f t="shared" si="143"/>
        <v>27294</v>
      </c>
    </row>
    <row r="4631" spans="1:5" x14ac:dyDescent="0.25">
      <c r="A4631" t="s">
        <v>8858</v>
      </c>
      <c r="B4631" t="s">
        <v>17697</v>
      </c>
      <c r="C4631" t="s">
        <v>17698</v>
      </c>
      <c r="D4631" s="22">
        <v>14400</v>
      </c>
      <c r="E4631" s="23">
        <f t="shared" si="143"/>
        <v>14400</v>
      </c>
    </row>
    <row r="4632" spans="1:5" x14ac:dyDescent="0.25">
      <c r="A4632" t="s">
        <v>8858</v>
      </c>
      <c r="B4632" t="s">
        <v>17699</v>
      </c>
      <c r="C4632" t="s">
        <v>17700</v>
      </c>
      <c r="D4632" s="22">
        <v>14400</v>
      </c>
      <c r="E4632" s="23">
        <f t="shared" si="143"/>
        <v>14400</v>
      </c>
    </row>
    <row r="4633" spans="1:5" x14ac:dyDescent="0.25">
      <c r="A4633" t="s">
        <v>8858</v>
      </c>
      <c r="B4633" t="s">
        <v>17701</v>
      </c>
      <c r="C4633" t="s">
        <v>17702</v>
      </c>
      <c r="D4633" s="22">
        <v>14400</v>
      </c>
      <c r="E4633" s="23">
        <f t="shared" si="143"/>
        <v>14400</v>
      </c>
    </row>
    <row r="4634" spans="1:5" x14ac:dyDescent="0.25">
      <c r="A4634" t="s">
        <v>8858</v>
      </c>
      <c r="B4634" t="s">
        <v>17703</v>
      </c>
      <c r="C4634" t="s">
        <v>17704</v>
      </c>
      <c r="D4634" s="22">
        <v>3942</v>
      </c>
      <c r="E4634" s="23">
        <f t="shared" si="143"/>
        <v>3942</v>
      </c>
    </row>
    <row r="4635" spans="1:5" x14ac:dyDescent="0.25">
      <c r="A4635" t="s">
        <v>8858</v>
      </c>
      <c r="B4635" t="s">
        <v>17705</v>
      </c>
      <c r="C4635" t="s">
        <v>17706</v>
      </c>
      <c r="D4635" s="22">
        <v>4730</v>
      </c>
      <c r="E4635" s="23">
        <f t="shared" si="143"/>
        <v>4730</v>
      </c>
    </row>
    <row r="4636" spans="1:5" x14ac:dyDescent="0.25">
      <c r="A4636" t="s">
        <v>8858</v>
      </c>
      <c r="B4636" t="s">
        <v>17707</v>
      </c>
      <c r="C4636" t="s">
        <v>17708</v>
      </c>
      <c r="D4636" s="22">
        <v>6701</v>
      </c>
      <c r="E4636" s="23">
        <f t="shared" si="143"/>
        <v>6701</v>
      </c>
    </row>
    <row r="4637" spans="1:5" x14ac:dyDescent="0.25">
      <c r="A4637" t="s">
        <v>8858</v>
      </c>
      <c r="B4637" t="s">
        <v>17709</v>
      </c>
      <c r="C4637" t="s">
        <v>17710</v>
      </c>
      <c r="D4637" s="22">
        <v>9461</v>
      </c>
      <c r="E4637" s="23">
        <f t="shared" si="143"/>
        <v>9461</v>
      </c>
    </row>
    <row r="4638" spans="1:5" x14ac:dyDescent="0.25">
      <c r="A4638" t="s">
        <v>8858</v>
      </c>
      <c r="B4638" t="s">
        <v>17711</v>
      </c>
      <c r="C4638" t="s">
        <v>17712</v>
      </c>
      <c r="D4638" s="22">
        <v>5519</v>
      </c>
      <c r="E4638" s="23">
        <f t="shared" si="143"/>
        <v>5519</v>
      </c>
    </row>
    <row r="4639" spans="1:5" x14ac:dyDescent="0.25">
      <c r="A4639" t="s">
        <v>8858</v>
      </c>
      <c r="B4639" t="s">
        <v>17713</v>
      </c>
      <c r="C4639" t="s">
        <v>17714</v>
      </c>
      <c r="D4639" s="22">
        <v>5519</v>
      </c>
      <c r="E4639" s="23">
        <f t="shared" si="143"/>
        <v>5519</v>
      </c>
    </row>
    <row r="4640" spans="1:5" x14ac:dyDescent="0.25">
      <c r="A4640" t="s">
        <v>8858</v>
      </c>
      <c r="B4640" t="s">
        <v>17715</v>
      </c>
      <c r="C4640" t="s">
        <v>17716</v>
      </c>
      <c r="D4640" s="22">
        <v>7293</v>
      </c>
      <c r="E4640" s="23">
        <f t="shared" si="143"/>
        <v>7293</v>
      </c>
    </row>
    <row r="4641" spans="1:5" x14ac:dyDescent="0.25">
      <c r="A4641" t="s">
        <v>8858</v>
      </c>
      <c r="B4641" t="s">
        <v>17717</v>
      </c>
      <c r="C4641" t="s">
        <v>17718</v>
      </c>
      <c r="D4641" s="22">
        <v>8672</v>
      </c>
      <c r="E4641" s="23">
        <f t="shared" si="143"/>
        <v>8672</v>
      </c>
    </row>
    <row r="4642" spans="1:5" x14ac:dyDescent="0.25">
      <c r="A4642" t="s">
        <v>8858</v>
      </c>
      <c r="B4642" t="s">
        <v>17719</v>
      </c>
      <c r="C4642" t="s">
        <v>17720</v>
      </c>
      <c r="D4642" s="22">
        <v>13797</v>
      </c>
      <c r="E4642" s="23">
        <f t="shared" si="143"/>
        <v>13797</v>
      </c>
    </row>
    <row r="4643" spans="1:5" x14ac:dyDescent="0.25">
      <c r="A4643" t="s">
        <v>8858</v>
      </c>
      <c r="B4643" t="s">
        <v>17721</v>
      </c>
      <c r="C4643" t="s">
        <v>17722</v>
      </c>
      <c r="D4643" s="22">
        <v>8278</v>
      </c>
      <c r="E4643" s="23">
        <f t="shared" si="143"/>
        <v>8278</v>
      </c>
    </row>
    <row r="4644" spans="1:5" x14ac:dyDescent="0.25">
      <c r="A4644" t="s">
        <v>8858</v>
      </c>
      <c r="B4644" t="s">
        <v>17723</v>
      </c>
      <c r="C4644" t="s">
        <v>17724</v>
      </c>
      <c r="D4644" s="22">
        <v>21583</v>
      </c>
      <c r="E4644" s="23">
        <f t="shared" si="143"/>
        <v>21583</v>
      </c>
    </row>
    <row r="4645" spans="1:5" x14ac:dyDescent="0.25">
      <c r="A4645" t="s">
        <v>8858</v>
      </c>
      <c r="B4645" t="s">
        <v>17725</v>
      </c>
      <c r="C4645" t="s">
        <v>17726</v>
      </c>
      <c r="D4645" s="22">
        <v>22853</v>
      </c>
      <c r="E4645" s="23">
        <f t="shared" si="143"/>
        <v>22853</v>
      </c>
    </row>
    <row r="4646" spans="1:5" x14ac:dyDescent="0.25">
      <c r="A4646" t="s">
        <v>8858</v>
      </c>
      <c r="B4646" t="s">
        <v>17727</v>
      </c>
      <c r="C4646" t="s">
        <v>17728</v>
      </c>
      <c r="D4646" s="22">
        <v>31317</v>
      </c>
      <c r="E4646" s="23">
        <f t="shared" si="143"/>
        <v>31317</v>
      </c>
    </row>
    <row r="4647" spans="1:5" x14ac:dyDescent="0.25">
      <c r="A4647" t="s">
        <v>8858</v>
      </c>
      <c r="B4647" t="s">
        <v>17729</v>
      </c>
      <c r="C4647" t="s">
        <v>17730</v>
      </c>
      <c r="D4647" s="22">
        <v>28778</v>
      </c>
      <c r="E4647" s="23">
        <f t="shared" si="143"/>
        <v>28778</v>
      </c>
    </row>
    <row r="4648" spans="1:5" x14ac:dyDescent="0.25">
      <c r="A4648" t="s">
        <v>8858</v>
      </c>
      <c r="B4648" t="s">
        <v>17731</v>
      </c>
      <c r="C4648" t="s">
        <v>17732</v>
      </c>
      <c r="D4648" s="22">
        <v>25815</v>
      </c>
      <c r="E4648" s="23">
        <f t="shared" si="143"/>
        <v>25815</v>
      </c>
    </row>
    <row r="4649" spans="1:5" x14ac:dyDescent="0.25">
      <c r="A4649" t="s">
        <v>8858</v>
      </c>
      <c r="B4649" t="s">
        <v>17733</v>
      </c>
      <c r="C4649" t="s">
        <v>17734</v>
      </c>
      <c r="D4649" s="22">
        <v>28778</v>
      </c>
      <c r="E4649" s="23">
        <f t="shared" si="143"/>
        <v>28778</v>
      </c>
    </row>
    <row r="4650" spans="1:5" x14ac:dyDescent="0.25">
      <c r="A4650" t="s">
        <v>8858</v>
      </c>
      <c r="B4650" t="s">
        <v>17735</v>
      </c>
      <c r="C4650" t="s">
        <v>17736</v>
      </c>
      <c r="D4650" s="22">
        <v>21583</v>
      </c>
      <c r="E4650" s="23">
        <f t="shared" si="143"/>
        <v>21583</v>
      </c>
    </row>
    <row r="4651" spans="1:5" x14ac:dyDescent="0.25">
      <c r="A4651" t="s">
        <v>8858</v>
      </c>
      <c r="B4651" t="s">
        <v>17737</v>
      </c>
      <c r="C4651" t="s">
        <v>17738</v>
      </c>
      <c r="D4651" s="22">
        <v>27931</v>
      </c>
      <c r="E4651" s="23">
        <f t="shared" si="143"/>
        <v>27931</v>
      </c>
    </row>
    <row r="4652" spans="1:5" x14ac:dyDescent="0.25">
      <c r="A4652" t="s">
        <v>8858</v>
      </c>
      <c r="B4652" t="s">
        <v>17739</v>
      </c>
      <c r="C4652" t="s">
        <v>17740</v>
      </c>
      <c r="D4652" s="22">
        <v>23868</v>
      </c>
      <c r="E4652" s="23">
        <f t="shared" si="143"/>
        <v>23868</v>
      </c>
    </row>
    <row r="4653" spans="1:5" x14ac:dyDescent="0.25">
      <c r="A4653" t="s">
        <v>8858</v>
      </c>
      <c r="B4653" t="s">
        <v>17741</v>
      </c>
      <c r="C4653" t="s">
        <v>17742</v>
      </c>
      <c r="D4653" s="22">
        <v>29201</v>
      </c>
      <c r="E4653" s="23">
        <f t="shared" si="143"/>
        <v>29201</v>
      </c>
    </row>
    <row r="4654" spans="1:5" x14ac:dyDescent="0.25">
      <c r="A4654" t="s">
        <v>8858</v>
      </c>
      <c r="B4654" t="s">
        <v>17743</v>
      </c>
      <c r="C4654" t="s">
        <v>17744</v>
      </c>
      <c r="D4654" s="22">
        <v>32756</v>
      </c>
      <c r="E4654" s="23">
        <f t="shared" si="143"/>
        <v>32756</v>
      </c>
    </row>
    <row r="4655" spans="1:5" x14ac:dyDescent="0.25">
      <c r="A4655" t="s">
        <v>8858</v>
      </c>
      <c r="B4655" t="s">
        <v>17745</v>
      </c>
      <c r="C4655" t="s">
        <v>17746</v>
      </c>
      <c r="D4655" s="22">
        <v>22006</v>
      </c>
      <c r="E4655" s="23">
        <f t="shared" si="143"/>
        <v>22006</v>
      </c>
    </row>
    <row r="4656" spans="1:5" x14ac:dyDescent="0.25">
      <c r="A4656" t="s">
        <v>8858</v>
      </c>
      <c r="B4656" t="s">
        <v>17747</v>
      </c>
      <c r="C4656" t="s">
        <v>17748</v>
      </c>
      <c r="D4656" s="22">
        <v>26238</v>
      </c>
      <c r="E4656" s="23">
        <f t="shared" si="143"/>
        <v>26238</v>
      </c>
    </row>
    <row r="4657" spans="1:5" x14ac:dyDescent="0.25">
      <c r="A4657" t="s">
        <v>8858</v>
      </c>
      <c r="B4657" t="s">
        <v>17749</v>
      </c>
      <c r="C4657" t="s">
        <v>17750</v>
      </c>
      <c r="D4657" s="22">
        <v>29201</v>
      </c>
      <c r="E4657" s="23">
        <f t="shared" si="143"/>
        <v>29201</v>
      </c>
    </row>
    <row r="4658" spans="1:5" x14ac:dyDescent="0.25">
      <c r="A4658" t="s">
        <v>8858</v>
      </c>
      <c r="B4658" t="s">
        <v>17751</v>
      </c>
      <c r="C4658" t="s">
        <v>17752</v>
      </c>
      <c r="D4658" s="22">
        <v>31486</v>
      </c>
      <c r="E4658" s="23">
        <f t="shared" si="143"/>
        <v>31486</v>
      </c>
    </row>
    <row r="4659" spans="1:5" x14ac:dyDescent="0.25">
      <c r="A4659" t="s">
        <v>8858</v>
      </c>
      <c r="B4659" t="s">
        <v>17753</v>
      </c>
      <c r="C4659" t="s">
        <v>17754</v>
      </c>
      <c r="D4659" s="22">
        <v>38003</v>
      </c>
      <c r="E4659" s="23">
        <f t="shared" si="143"/>
        <v>38003</v>
      </c>
    </row>
    <row r="4660" spans="1:5" x14ac:dyDescent="0.25">
      <c r="A4660" t="s">
        <v>8858</v>
      </c>
      <c r="B4660" t="s">
        <v>17755</v>
      </c>
      <c r="C4660" t="s">
        <v>17756</v>
      </c>
      <c r="D4660" s="22">
        <v>42912</v>
      </c>
      <c r="E4660" s="23">
        <f t="shared" si="143"/>
        <v>42912</v>
      </c>
    </row>
    <row r="4661" spans="1:5" x14ac:dyDescent="0.25">
      <c r="A4661" t="s">
        <v>8858</v>
      </c>
      <c r="B4661" t="s">
        <v>17757</v>
      </c>
      <c r="C4661" t="s">
        <v>17758</v>
      </c>
      <c r="D4661" s="22">
        <v>28778</v>
      </c>
      <c r="E4661" s="23">
        <f t="shared" si="143"/>
        <v>28778</v>
      </c>
    </row>
    <row r="4662" spans="1:5" x14ac:dyDescent="0.25">
      <c r="A4662" t="s">
        <v>8858</v>
      </c>
      <c r="B4662" t="s">
        <v>17759</v>
      </c>
      <c r="C4662" t="s">
        <v>17760</v>
      </c>
      <c r="D4662" s="22">
        <v>33856</v>
      </c>
      <c r="E4662" s="23">
        <f t="shared" ref="E4662:E4725" si="144">D4662</f>
        <v>33856</v>
      </c>
    </row>
    <row r="4663" spans="1:5" x14ac:dyDescent="0.25">
      <c r="A4663" t="s">
        <v>8858</v>
      </c>
      <c r="B4663" t="s">
        <v>17761</v>
      </c>
      <c r="C4663" t="s">
        <v>17762</v>
      </c>
      <c r="D4663" s="22">
        <v>37496</v>
      </c>
      <c r="E4663" s="23">
        <f t="shared" si="144"/>
        <v>37496</v>
      </c>
    </row>
    <row r="4664" spans="1:5" x14ac:dyDescent="0.25">
      <c r="A4664" t="s">
        <v>8858</v>
      </c>
      <c r="B4664" t="s">
        <v>17763</v>
      </c>
      <c r="C4664" t="s">
        <v>17764</v>
      </c>
      <c r="D4664" s="22">
        <v>41400</v>
      </c>
      <c r="E4664" s="23">
        <f t="shared" si="144"/>
        <v>41400</v>
      </c>
    </row>
    <row r="4665" spans="1:5" x14ac:dyDescent="0.25">
      <c r="A4665" t="s">
        <v>8858</v>
      </c>
      <c r="B4665" t="s">
        <v>17765</v>
      </c>
      <c r="C4665" t="s">
        <v>17766</v>
      </c>
      <c r="D4665" s="22">
        <v>47840</v>
      </c>
      <c r="E4665" s="23">
        <f t="shared" si="144"/>
        <v>47840</v>
      </c>
    </row>
    <row r="4666" spans="1:5" x14ac:dyDescent="0.25">
      <c r="A4666" t="s">
        <v>8858</v>
      </c>
      <c r="B4666" t="s">
        <v>17767</v>
      </c>
      <c r="C4666" t="s">
        <v>17768</v>
      </c>
      <c r="D4666" s="22">
        <v>24969</v>
      </c>
      <c r="E4666" s="23">
        <f t="shared" si="144"/>
        <v>24969</v>
      </c>
    </row>
    <row r="4667" spans="1:5" x14ac:dyDescent="0.25">
      <c r="A4667" t="s">
        <v>8858</v>
      </c>
      <c r="B4667" t="s">
        <v>17769</v>
      </c>
      <c r="C4667" t="s">
        <v>17770</v>
      </c>
      <c r="D4667" s="22">
        <v>33856</v>
      </c>
      <c r="E4667" s="23">
        <f t="shared" si="144"/>
        <v>33856</v>
      </c>
    </row>
    <row r="4668" spans="1:5" x14ac:dyDescent="0.25">
      <c r="A4668" t="s">
        <v>8858</v>
      </c>
      <c r="B4668" t="s">
        <v>17771</v>
      </c>
      <c r="C4668" t="s">
        <v>17772</v>
      </c>
      <c r="D4668" s="22">
        <v>41050</v>
      </c>
      <c r="E4668" s="23">
        <f t="shared" si="144"/>
        <v>41050</v>
      </c>
    </row>
    <row r="4669" spans="1:5" x14ac:dyDescent="0.25">
      <c r="A4669" t="s">
        <v>8858</v>
      </c>
      <c r="B4669" t="s">
        <v>17773</v>
      </c>
      <c r="C4669" t="s">
        <v>17774</v>
      </c>
      <c r="D4669" s="22">
        <v>33120</v>
      </c>
      <c r="E4669" s="23">
        <f t="shared" si="144"/>
        <v>33120</v>
      </c>
    </row>
    <row r="4670" spans="1:5" x14ac:dyDescent="0.25">
      <c r="A4670" t="s">
        <v>8858</v>
      </c>
      <c r="B4670" t="s">
        <v>17775</v>
      </c>
      <c r="C4670" t="s">
        <v>17776</v>
      </c>
      <c r="D4670" s="22">
        <v>39560</v>
      </c>
      <c r="E4670" s="23">
        <f t="shared" si="144"/>
        <v>39560</v>
      </c>
    </row>
    <row r="4671" spans="1:5" x14ac:dyDescent="0.25">
      <c r="A4671" t="s">
        <v>8858</v>
      </c>
      <c r="B4671" t="s">
        <v>17777</v>
      </c>
      <c r="C4671" t="s">
        <v>17778</v>
      </c>
      <c r="D4671" s="22">
        <v>47840</v>
      </c>
      <c r="E4671" s="23">
        <f t="shared" si="144"/>
        <v>47840</v>
      </c>
    </row>
    <row r="4672" spans="1:5" x14ac:dyDescent="0.25">
      <c r="A4672" t="s">
        <v>8858</v>
      </c>
      <c r="B4672" t="s">
        <v>17779</v>
      </c>
      <c r="C4672" t="s">
        <v>17780</v>
      </c>
      <c r="D4672" s="22">
        <v>51520</v>
      </c>
      <c r="E4672" s="23">
        <f t="shared" si="144"/>
        <v>51520</v>
      </c>
    </row>
    <row r="4673" spans="1:5" x14ac:dyDescent="0.25">
      <c r="A4673" t="s">
        <v>8858</v>
      </c>
      <c r="B4673" t="s">
        <v>17781</v>
      </c>
      <c r="C4673" t="s">
        <v>17782</v>
      </c>
      <c r="D4673" s="22">
        <v>62100</v>
      </c>
      <c r="E4673" s="23">
        <f t="shared" si="144"/>
        <v>62100</v>
      </c>
    </row>
    <row r="4674" spans="1:5" x14ac:dyDescent="0.25">
      <c r="A4674" t="s">
        <v>8858</v>
      </c>
      <c r="B4674" t="s">
        <v>17783</v>
      </c>
      <c r="C4674" t="s">
        <v>17784</v>
      </c>
      <c r="D4674" s="22">
        <v>74980</v>
      </c>
      <c r="E4674" s="23">
        <f t="shared" si="144"/>
        <v>74980</v>
      </c>
    </row>
    <row r="4675" spans="1:5" x14ac:dyDescent="0.25">
      <c r="A4675" t="s">
        <v>8858</v>
      </c>
      <c r="B4675" t="s">
        <v>17785</v>
      </c>
      <c r="C4675" t="s">
        <v>17786</v>
      </c>
      <c r="D4675" s="22">
        <v>57500</v>
      </c>
      <c r="E4675" s="23">
        <f t="shared" si="144"/>
        <v>57500</v>
      </c>
    </row>
    <row r="4676" spans="1:5" x14ac:dyDescent="0.25">
      <c r="A4676" t="s">
        <v>8858</v>
      </c>
      <c r="B4676" t="s">
        <v>17787</v>
      </c>
      <c r="C4676" t="s">
        <v>17788</v>
      </c>
      <c r="D4676" s="22">
        <v>75900</v>
      </c>
      <c r="E4676" s="23">
        <f t="shared" si="144"/>
        <v>75900</v>
      </c>
    </row>
    <row r="4677" spans="1:5" x14ac:dyDescent="0.25">
      <c r="A4677" t="s">
        <v>8858</v>
      </c>
      <c r="B4677" t="s">
        <v>17789</v>
      </c>
      <c r="C4677" t="s">
        <v>17790</v>
      </c>
      <c r="D4677" s="22">
        <v>88800</v>
      </c>
      <c r="E4677" s="23">
        <f t="shared" si="144"/>
        <v>88800</v>
      </c>
    </row>
    <row r="4678" spans="1:5" x14ac:dyDescent="0.25">
      <c r="A4678" t="s">
        <v>8858</v>
      </c>
      <c r="B4678" t="s">
        <v>17791</v>
      </c>
      <c r="C4678" t="s">
        <v>17792</v>
      </c>
      <c r="D4678" s="22">
        <v>98440</v>
      </c>
      <c r="E4678" s="23">
        <f t="shared" si="144"/>
        <v>98440</v>
      </c>
    </row>
    <row r="4679" spans="1:5" x14ac:dyDescent="0.25">
      <c r="A4679" t="s">
        <v>8858</v>
      </c>
      <c r="B4679" t="s">
        <v>17793</v>
      </c>
      <c r="C4679" t="s">
        <v>17794</v>
      </c>
      <c r="D4679" s="22">
        <v>115240</v>
      </c>
      <c r="E4679" s="23">
        <f t="shared" si="144"/>
        <v>115240</v>
      </c>
    </row>
    <row r="4680" spans="1:5" x14ac:dyDescent="0.25">
      <c r="A4680" t="s">
        <v>8858</v>
      </c>
      <c r="B4680" t="s">
        <v>17795</v>
      </c>
      <c r="C4680" t="s">
        <v>17796</v>
      </c>
      <c r="D4680" s="22">
        <v>132040</v>
      </c>
      <c r="E4680" s="23">
        <f t="shared" si="144"/>
        <v>132040</v>
      </c>
    </row>
    <row r="4681" spans="1:5" x14ac:dyDescent="0.25">
      <c r="A4681" t="s">
        <v>8858</v>
      </c>
      <c r="B4681" t="s">
        <v>17797</v>
      </c>
      <c r="C4681" t="s">
        <v>17798</v>
      </c>
      <c r="D4681" s="22">
        <v>101400</v>
      </c>
      <c r="E4681" s="23">
        <f t="shared" si="144"/>
        <v>101400</v>
      </c>
    </row>
    <row r="4682" spans="1:5" x14ac:dyDescent="0.25">
      <c r="A4682" t="s">
        <v>8858</v>
      </c>
      <c r="B4682" t="s">
        <v>17799</v>
      </c>
      <c r="C4682" t="s">
        <v>17800</v>
      </c>
      <c r="D4682" s="22">
        <v>134320</v>
      </c>
      <c r="E4682" s="23">
        <f t="shared" si="144"/>
        <v>134320</v>
      </c>
    </row>
    <row r="4683" spans="1:5" x14ac:dyDescent="0.25">
      <c r="A4683" t="s">
        <v>8858</v>
      </c>
      <c r="B4683" t="s">
        <v>17801</v>
      </c>
      <c r="C4683" t="s">
        <v>17802</v>
      </c>
      <c r="D4683" s="22">
        <v>157120</v>
      </c>
      <c r="E4683" s="23">
        <f t="shared" si="144"/>
        <v>157120</v>
      </c>
    </row>
    <row r="4684" spans="1:5" x14ac:dyDescent="0.25">
      <c r="A4684" t="s">
        <v>8858</v>
      </c>
      <c r="B4684" t="s">
        <v>17803</v>
      </c>
      <c r="C4684" t="s">
        <v>17804</v>
      </c>
      <c r="D4684" s="22">
        <v>174800</v>
      </c>
      <c r="E4684" s="23">
        <f t="shared" si="144"/>
        <v>174800</v>
      </c>
    </row>
    <row r="4685" spans="1:5" x14ac:dyDescent="0.25">
      <c r="A4685" t="s">
        <v>8858</v>
      </c>
      <c r="B4685" t="s">
        <v>17805</v>
      </c>
      <c r="C4685" t="s">
        <v>17806</v>
      </c>
      <c r="D4685" s="22">
        <v>223928</v>
      </c>
      <c r="E4685" s="23">
        <f t="shared" si="144"/>
        <v>223928</v>
      </c>
    </row>
    <row r="4686" spans="1:5" x14ac:dyDescent="0.25">
      <c r="A4686" t="s">
        <v>8858</v>
      </c>
      <c r="B4686" t="s">
        <v>17807</v>
      </c>
      <c r="C4686" t="s">
        <v>17808</v>
      </c>
      <c r="D4686" s="22">
        <v>256449</v>
      </c>
      <c r="E4686" s="23">
        <f t="shared" si="144"/>
        <v>256449</v>
      </c>
    </row>
    <row r="4687" spans="1:5" x14ac:dyDescent="0.25">
      <c r="A4687" t="s">
        <v>8858</v>
      </c>
      <c r="B4687" t="s">
        <v>17809</v>
      </c>
      <c r="C4687" t="s">
        <v>17810</v>
      </c>
      <c r="D4687" s="22">
        <v>179920</v>
      </c>
      <c r="E4687" s="23">
        <f t="shared" si="144"/>
        <v>179920</v>
      </c>
    </row>
    <row r="4688" spans="1:5" x14ac:dyDescent="0.25">
      <c r="A4688" t="s">
        <v>8858</v>
      </c>
      <c r="B4688" t="s">
        <v>17811</v>
      </c>
      <c r="C4688" t="s">
        <v>17812</v>
      </c>
      <c r="D4688" s="22">
        <v>107456</v>
      </c>
      <c r="E4688" s="23">
        <f t="shared" si="144"/>
        <v>107456</v>
      </c>
    </row>
    <row r="4689" spans="1:5" x14ac:dyDescent="0.25">
      <c r="A4689" t="s">
        <v>8858</v>
      </c>
      <c r="B4689" t="s">
        <v>17813</v>
      </c>
      <c r="C4689" t="s">
        <v>17814</v>
      </c>
      <c r="D4689" s="22">
        <v>3289</v>
      </c>
      <c r="E4689" s="23">
        <f t="shared" si="144"/>
        <v>3289</v>
      </c>
    </row>
    <row r="4690" spans="1:5" x14ac:dyDescent="0.25">
      <c r="A4690" t="s">
        <v>8858</v>
      </c>
      <c r="B4690" t="s">
        <v>17815</v>
      </c>
      <c r="C4690" t="s">
        <v>17816</v>
      </c>
      <c r="D4690" s="22">
        <v>14400</v>
      </c>
      <c r="E4690" s="23">
        <f t="shared" si="144"/>
        <v>14400</v>
      </c>
    </row>
    <row r="4691" spans="1:5" x14ac:dyDescent="0.25">
      <c r="A4691" t="s">
        <v>8858</v>
      </c>
      <c r="B4691" t="s">
        <v>17817</v>
      </c>
      <c r="C4691" t="s">
        <v>17818</v>
      </c>
      <c r="D4691" s="22">
        <v>9362</v>
      </c>
      <c r="E4691" s="23">
        <f t="shared" si="144"/>
        <v>9362</v>
      </c>
    </row>
    <row r="4692" spans="1:5" x14ac:dyDescent="0.25">
      <c r="A4692" t="s">
        <v>8858</v>
      </c>
      <c r="B4692" t="s">
        <v>17819</v>
      </c>
      <c r="C4692" t="s">
        <v>17820</v>
      </c>
      <c r="D4692" s="22">
        <v>8800</v>
      </c>
      <c r="E4692" s="23">
        <f t="shared" si="144"/>
        <v>8800</v>
      </c>
    </row>
    <row r="4693" spans="1:5" x14ac:dyDescent="0.25">
      <c r="A4693" t="s">
        <v>8858</v>
      </c>
      <c r="B4693" t="s">
        <v>17821</v>
      </c>
      <c r="C4693" t="s">
        <v>17822</v>
      </c>
      <c r="D4693" s="22">
        <v>16800</v>
      </c>
      <c r="E4693" s="23">
        <f t="shared" si="144"/>
        <v>16800</v>
      </c>
    </row>
    <row r="4694" spans="1:5" x14ac:dyDescent="0.25">
      <c r="A4694" t="s">
        <v>8858</v>
      </c>
      <c r="B4694" t="s">
        <v>17823</v>
      </c>
      <c r="C4694" t="s">
        <v>17824</v>
      </c>
      <c r="D4694" s="22">
        <v>45144</v>
      </c>
      <c r="E4694" s="23">
        <f t="shared" si="144"/>
        <v>45144</v>
      </c>
    </row>
    <row r="4695" spans="1:5" x14ac:dyDescent="0.25">
      <c r="A4695" t="s">
        <v>8858</v>
      </c>
      <c r="B4695" t="s">
        <v>17825</v>
      </c>
      <c r="C4695" t="s">
        <v>17826</v>
      </c>
      <c r="D4695" s="22">
        <v>1786</v>
      </c>
      <c r="E4695" s="23">
        <f t="shared" si="144"/>
        <v>1786</v>
      </c>
    </row>
    <row r="4696" spans="1:5" x14ac:dyDescent="0.25">
      <c r="A4696" t="s">
        <v>8858</v>
      </c>
      <c r="B4696" t="s">
        <v>17827</v>
      </c>
      <c r="C4696" t="s">
        <v>17828</v>
      </c>
      <c r="D4696" s="22">
        <v>1786</v>
      </c>
      <c r="E4696" s="23">
        <f t="shared" si="144"/>
        <v>1786</v>
      </c>
    </row>
    <row r="4697" spans="1:5" x14ac:dyDescent="0.25">
      <c r="A4697" t="s">
        <v>8858</v>
      </c>
      <c r="B4697" t="s">
        <v>17829</v>
      </c>
      <c r="C4697" t="s">
        <v>17830</v>
      </c>
      <c r="D4697" s="22">
        <v>12040</v>
      </c>
      <c r="E4697" s="23">
        <f t="shared" si="144"/>
        <v>12040</v>
      </c>
    </row>
    <row r="4698" spans="1:5" x14ac:dyDescent="0.25">
      <c r="A4698" t="s">
        <v>8858</v>
      </c>
      <c r="B4698" t="s">
        <v>17831</v>
      </c>
      <c r="C4698" t="s">
        <v>17832</v>
      </c>
      <c r="D4698" s="22">
        <v>16250</v>
      </c>
      <c r="E4698" s="23">
        <f t="shared" si="144"/>
        <v>16250</v>
      </c>
    </row>
    <row r="4699" spans="1:5" x14ac:dyDescent="0.25">
      <c r="A4699" t="s">
        <v>8858</v>
      </c>
      <c r="B4699" t="s">
        <v>17833</v>
      </c>
      <c r="C4699" t="s">
        <v>17834</v>
      </c>
      <c r="D4699" s="22">
        <v>22500</v>
      </c>
      <c r="E4699" s="23">
        <f t="shared" si="144"/>
        <v>22500</v>
      </c>
    </row>
    <row r="4700" spans="1:5" x14ac:dyDescent="0.25">
      <c r="A4700" t="s">
        <v>8858</v>
      </c>
      <c r="B4700" t="s">
        <v>17835</v>
      </c>
      <c r="C4700" t="s">
        <v>17836</v>
      </c>
      <c r="D4700" s="22">
        <v>5084</v>
      </c>
      <c r="E4700" s="23">
        <f t="shared" si="144"/>
        <v>5084</v>
      </c>
    </row>
    <row r="4701" spans="1:5" x14ac:dyDescent="0.25">
      <c r="A4701" t="s">
        <v>8858</v>
      </c>
      <c r="B4701" t="s">
        <v>17837</v>
      </c>
      <c r="C4701" t="s">
        <v>17838</v>
      </c>
      <c r="D4701" s="22">
        <v>3000</v>
      </c>
      <c r="E4701" s="23">
        <f t="shared" si="144"/>
        <v>3000</v>
      </c>
    </row>
    <row r="4702" spans="1:5" x14ac:dyDescent="0.25">
      <c r="A4702" t="s">
        <v>8858</v>
      </c>
      <c r="B4702" t="s">
        <v>17839</v>
      </c>
      <c r="C4702" t="s">
        <v>17840</v>
      </c>
      <c r="D4702" s="22">
        <v>5452</v>
      </c>
      <c r="E4702" s="23">
        <f t="shared" si="144"/>
        <v>5452</v>
      </c>
    </row>
    <row r="4703" spans="1:5" x14ac:dyDescent="0.25">
      <c r="A4703" t="s">
        <v>8858</v>
      </c>
      <c r="B4703" t="s">
        <v>17841</v>
      </c>
      <c r="C4703" t="s">
        <v>17842</v>
      </c>
      <c r="D4703" s="22">
        <v>3536</v>
      </c>
      <c r="E4703" s="23">
        <f t="shared" si="144"/>
        <v>3536</v>
      </c>
    </row>
    <row r="4704" spans="1:5" x14ac:dyDescent="0.25">
      <c r="A4704" t="s">
        <v>8858</v>
      </c>
      <c r="B4704" t="s">
        <v>17843</v>
      </c>
      <c r="C4704" t="s">
        <v>17844</v>
      </c>
      <c r="D4704" s="22">
        <v>5820</v>
      </c>
      <c r="E4704" s="23">
        <f t="shared" si="144"/>
        <v>5820</v>
      </c>
    </row>
    <row r="4705" spans="1:5" x14ac:dyDescent="0.25">
      <c r="A4705" t="s">
        <v>8858</v>
      </c>
      <c r="B4705" t="s">
        <v>17845</v>
      </c>
      <c r="C4705" t="s">
        <v>17846</v>
      </c>
      <c r="D4705" s="22">
        <v>7540</v>
      </c>
      <c r="E4705" s="23">
        <f t="shared" si="144"/>
        <v>7540</v>
      </c>
    </row>
    <row r="4706" spans="1:5" x14ac:dyDescent="0.25">
      <c r="A4706" t="s">
        <v>8858</v>
      </c>
      <c r="B4706" t="s">
        <v>17847</v>
      </c>
      <c r="C4706" t="s">
        <v>17848</v>
      </c>
      <c r="D4706" s="22">
        <v>7540</v>
      </c>
      <c r="E4706" s="23">
        <f t="shared" si="144"/>
        <v>7540</v>
      </c>
    </row>
    <row r="4707" spans="1:5" x14ac:dyDescent="0.25">
      <c r="A4707" t="s">
        <v>8858</v>
      </c>
      <c r="B4707" t="s">
        <v>17849</v>
      </c>
      <c r="C4707" t="s">
        <v>17850</v>
      </c>
      <c r="D4707" s="22">
        <v>8280</v>
      </c>
      <c r="E4707" s="23">
        <f t="shared" si="144"/>
        <v>8280</v>
      </c>
    </row>
    <row r="4708" spans="1:5" x14ac:dyDescent="0.25">
      <c r="A4708" t="s">
        <v>8858</v>
      </c>
      <c r="B4708" t="s">
        <v>17851</v>
      </c>
      <c r="C4708" t="s">
        <v>17852</v>
      </c>
      <c r="D4708" s="22">
        <v>8280</v>
      </c>
      <c r="E4708" s="23">
        <f t="shared" si="144"/>
        <v>8280</v>
      </c>
    </row>
    <row r="4709" spans="1:5" x14ac:dyDescent="0.25">
      <c r="A4709" t="s">
        <v>8858</v>
      </c>
      <c r="B4709" t="s">
        <v>17853</v>
      </c>
      <c r="C4709" t="s">
        <v>17854</v>
      </c>
      <c r="D4709" s="22">
        <v>8600</v>
      </c>
      <c r="E4709" s="23">
        <f t="shared" si="144"/>
        <v>8600</v>
      </c>
    </row>
    <row r="4710" spans="1:5" x14ac:dyDescent="0.25">
      <c r="A4710" t="s">
        <v>8858</v>
      </c>
      <c r="B4710" t="s">
        <v>17855</v>
      </c>
      <c r="C4710" t="s">
        <v>17856</v>
      </c>
      <c r="D4710" s="22">
        <v>8600</v>
      </c>
      <c r="E4710" s="23">
        <f t="shared" si="144"/>
        <v>8600</v>
      </c>
    </row>
    <row r="4711" spans="1:5" x14ac:dyDescent="0.25">
      <c r="A4711" t="s">
        <v>8858</v>
      </c>
      <c r="B4711" t="s">
        <v>17857</v>
      </c>
      <c r="C4711" t="s">
        <v>17858</v>
      </c>
      <c r="D4711" s="22">
        <v>8400</v>
      </c>
      <c r="E4711" s="23">
        <f t="shared" si="144"/>
        <v>8400</v>
      </c>
    </row>
    <row r="4712" spans="1:5" x14ac:dyDescent="0.25">
      <c r="A4712" t="s">
        <v>8858</v>
      </c>
      <c r="B4712" t="s">
        <v>17859</v>
      </c>
      <c r="C4712" t="s">
        <v>17860</v>
      </c>
      <c r="D4712" s="22">
        <v>4110</v>
      </c>
      <c r="E4712" s="23">
        <f t="shared" si="144"/>
        <v>4110</v>
      </c>
    </row>
    <row r="4713" spans="1:5" x14ac:dyDescent="0.25">
      <c r="A4713" t="s">
        <v>8858</v>
      </c>
      <c r="B4713" t="s">
        <v>17861</v>
      </c>
      <c r="C4713" t="s">
        <v>17862</v>
      </c>
      <c r="D4713" s="22">
        <v>4760</v>
      </c>
      <c r="E4713" s="23">
        <f t="shared" si="144"/>
        <v>4760</v>
      </c>
    </row>
    <row r="4714" spans="1:5" x14ac:dyDescent="0.25">
      <c r="A4714" t="s">
        <v>8858</v>
      </c>
      <c r="B4714" t="s">
        <v>17863</v>
      </c>
      <c r="C4714" t="s">
        <v>17864</v>
      </c>
      <c r="D4714" s="22">
        <v>7050</v>
      </c>
      <c r="E4714" s="23">
        <f t="shared" si="144"/>
        <v>7050</v>
      </c>
    </row>
    <row r="4715" spans="1:5" x14ac:dyDescent="0.25">
      <c r="A4715" t="s">
        <v>8858</v>
      </c>
      <c r="B4715" t="s">
        <v>17865</v>
      </c>
      <c r="C4715" t="s">
        <v>17866</v>
      </c>
      <c r="D4715" s="22">
        <v>9050</v>
      </c>
      <c r="E4715" s="23">
        <f t="shared" si="144"/>
        <v>9050</v>
      </c>
    </row>
    <row r="4716" spans="1:5" x14ac:dyDescent="0.25">
      <c r="A4716" t="s">
        <v>8858</v>
      </c>
      <c r="B4716" t="s">
        <v>17867</v>
      </c>
      <c r="C4716" t="s">
        <v>17868</v>
      </c>
      <c r="D4716" s="22">
        <v>4730</v>
      </c>
      <c r="E4716" s="23">
        <f t="shared" si="144"/>
        <v>4730</v>
      </c>
    </row>
    <row r="4717" spans="1:5" x14ac:dyDescent="0.25">
      <c r="A4717" t="s">
        <v>8858</v>
      </c>
      <c r="B4717" t="s">
        <v>17869</v>
      </c>
      <c r="C4717" t="s">
        <v>17870</v>
      </c>
      <c r="D4717" s="22">
        <v>5380</v>
      </c>
      <c r="E4717" s="23">
        <f t="shared" si="144"/>
        <v>5380</v>
      </c>
    </row>
    <row r="4718" spans="1:5" x14ac:dyDescent="0.25">
      <c r="A4718" t="s">
        <v>8858</v>
      </c>
      <c r="B4718" t="s">
        <v>17871</v>
      </c>
      <c r="C4718" t="s">
        <v>17872</v>
      </c>
      <c r="D4718" s="22">
        <v>14140</v>
      </c>
      <c r="E4718" s="23">
        <f t="shared" si="144"/>
        <v>14140</v>
      </c>
    </row>
    <row r="4719" spans="1:5" x14ac:dyDescent="0.25">
      <c r="A4719" t="s">
        <v>8858</v>
      </c>
      <c r="B4719" t="s">
        <v>17873</v>
      </c>
      <c r="C4719" t="s">
        <v>17874</v>
      </c>
      <c r="D4719" s="22">
        <v>16140</v>
      </c>
      <c r="E4719" s="23">
        <f t="shared" si="144"/>
        <v>16140</v>
      </c>
    </row>
    <row r="4720" spans="1:5" x14ac:dyDescent="0.25">
      <c r="A4720" t="s">
        <v>8858</v>
      </c>
      <c r="B4720" t="s">
        <v>17875</v>
      </c>
      <c r="C4720" t="s">
        <v>17876</v>
      </c>
      <c r="D4720" s="22">
        <v>8250</v>
      </c>
      <c r="E4720" s="23">
        <f t="shared" si="144"/>
        <v>8250</v>
      </c>
    </row>
    <row r="4721" spans="1:5" x14ac:dyDescent="0.25">
      <c r="A4721" t="s">
        <v>8858</v>
      </c>
      <c r="B4721" t="s">
        <v>17877</v>
      </c>
      <c r="C4721" t="s">
        <v>17878</v>
      </c>
      <c r="D4721" s="22">
        <v>10250</v>
      </c>
      <c r="E4721" s="23">
        <f t="shared" si="144"/>
        <v>10250</v>
      </c>
    </row>
    <row r="4722" spans="1:5" x14ac:dyDescent="0.25">
      <c r="A4722" t="s">
        <v>8858</v>
      </c>
      <c r="B4722" t="s">
        <v>17879</v>
      </c>
      <c r="C4722" t="s">
        <v>17880</v>
      </c>
      <c r="D4722" s="22">
        <v>14830</v>
      </c>
      <c r="E4722" s="23">
        <f t="shared" si="144"/>
        <v>14830</v>
      </c>
    </row>
    <row r="4723" spans="1:5" x14ac:dyDescent="0.25">
      <c r="A4723" t="s">
        <v>8858</v>
      </c>
      <c r="B4723" t="s">
        <v>17881</v>
      </c>
      <c r="C4723" t="s">
        <v>17882</v>
      </c>
      <c r="D4723" s="22">
        <v>15730</v>
      </c>
      <c r="E4723" s="23">
        <f t="shared" si="144"/>
        <v>15730</v>
      </c>
    </row>
    <row r="4724" spans="1:5" x14ac:dyDescent="0.25">
      <c r="A4724" t="s">
        <v>8858</v>
      </c>
      <c r="B4724" t="s">
        <v>17883</v>
      </c>
      <c r="C4724" t="s">
        <v>17884</v>
      </c>
      <c r="D4724" s="22">
        <v>6981</v>
      </c>
      <c r="E4724" s="23">
        <f t="shared" si="144"/>
        <v>6981</v>
      </c>
    </row>
    <row r="4725" spans="1:5" x14ac:dyDescent="0.25">
      <c r="A4725" t="s">
        <v>8858</v>
      </c>
      <c r="B4725" t="s">
        <v>17885</v>
      </c>
      <c r="C4725" t="s">
        <v>17886</v>
      </c>
      <c r="D4725" s="22">
        <v>8221</v>
      </c>
      <c r="E4725" s="23">
        <f t="shared" si="144"/>
        <v>8221</v>
      </c>
    </row>
    <row r="4726" spans="1:5" x14ac:dyDescent="0.25">
      <c r="A4726" t="s">
        <v>8858</v>
      </c>
      <c r="B4726" t="s">
        <v>17887</v>
      </c>
      <c r="C4726" t="s">
        <v>17888</v>
      </c>
      <c r="D4726" s="22">
        <v>12800</v>
      </c>
      <c r="E4726" s="23">
        <f t="shared" ref="E4726:E4789" si="145">D4726</f>
        <v>12800</v>
      </c>
    </row>
    <row r="4727" spans="1:5" x14ac:dyDescent="0.25">
      <c r="A4727" t="s">
        <v>8858</v>
      </c>
      <c r="B4727" t="s">
        <v>17889</v>
      </c>
      <c r="C4727" t="s">
        <v>17890</v>
      </c>
      <c r="D4727" s="22">
        <v>14240</v>
      </c>
      <c r="E4727" s="23">
        <f t="shared" si="145"/>
        <v>14240</v>
      </c>
    </row>
    <row r="4728" spans="1:5" x14ac:dyDescent="0.25">
      <c r="A4728" t="s">
        <v>8858</v>
      </c>
      <c r="B4728" t="s">
        <v>17891</v>
      </c>
      <c r="C4728" t="s">
        <v>17892</v>
      </c>
      <c r="D4728" s="22">
        <v>27840</v>
      </c>
      <c r="E4728" s="23">
        <f t="shared" si="145"/>
        <v>27840</v>
      </c>
    </row>
    <row r="4729" spans="1:5" x14ac:dyDescent="0.25">
      <c r="A4729" t="s">
        <v>8858</v>
      </c>
      <c r="B4729" t="s">
        <v>17893</v>
      </c>
      <c r="C4729" t="s">
        <v>17894</v>
      </c>
      <c r="D4729" s="22">
        <v>24000</v>
      </c>
      <c r="E4729" s="23">
        <f t="shared" si="145"/>
        <v>24000</v>
      </c>
    </row>
    <row r="4730" spans="1:5" x14ac:dyDescent="0.25">
      <c r="A4730" t="s">
        <v>8858</v>
      </c>
      <c r="B4730" t="s">
        <v>17895</v>
      </c>
      <c r="C4730" t="s">
        <v>17896</v>
      </c>
      <c r="D4730" s="22">
        <v>25760</v>
      </c>
      <c r="E4730" s="23">
        <f t="shared" si="145"/>
        <v>25760</v>
      </c>
    </row>
    <row r="4731" spans="1:5" x14ac:dyDescent="0.25">
      <c r="A4731" t="s">
        <v>8858</v>
      </c>
      <c r="B4731" t="s">
        <v>17897</v>
      </c>
      <c r="C4731" t="s">
        <v>17898</v>
      </c>
      <c r="D4731" s="22">
        <v>11400</v>
      </c>
      <c r="E4731" s="23">
        <f t="shared" si="145"/>
        <v>11400</v>
      </c>
    </row>
    <row r="4732" spans="1:5" x14ac:dyDescent="0.25">
      <c r="A4732" t="s">
        <v>8858</v>
      </c>
      <c r="B4732" t="s">
        <v>17899</v>
      </c>
      <c r="C4732" t="s">
        <v>17900</v>
      </c>
      <c r="D4732" s="22">
        <v>11594</v>
      </c>
      <c r="E4732" s="23">
        <f t="shared" si="145"/>
        <v>11594</v>
      </c>
    </row>
    <row r="4733" spans="1:5" x14ac:dyDescent="0.25">
      <c r="A4733" t="s">
        <v>8858</v>
      </c>
      <c r="B4733" t="s">
        <v>17901</v>
      </c>
      <c r="C4733" t="s">
        <v>17902</v>
      </c>
      <c r="D4733" s="22">
        <v>15449</v>
      </c>
      <c r="E4733" s="23">
        <f t="shared" si="145"/>
        <v>15449</v>
      </c>
    </row>
    <row r="4734" spans="1:5" x14ac:dyDescent="0.25">
      <c r="A4734" t="s">
        <v>8858</v>
      </c>
      <c r="B4734" t="s">
        <v>17903</v>
      </c>
      <c r="C4734" t="s">
        <v>17904</v>
      </c>
      <c r="D4734" s="22">
        <v>21300</v>
      </c>
      <c r="E4734" s="23">
        <f t="shared" si="145"/>
        <v>21300</v>
      </c>
    </row>
    <row r="4735" spans="1:5" x14ac:dyDescent="0.25">
      <c r="A4735" t="s">
        <v>8858</v>
      </c>
      <c r="B4735" t="s">
        <v>17905</v>
      </c>
      <c r="C4735" t="s">
        <v>17906</v>
      </c>
      <c r="D4735" s="22">
        <v>22176</v>
      </c>
      <c r="E4735" s="23">
        <f t="shared" si="145"/>
        <v>22176</v>
      </c>
    </row>
    <row r="4736" spans="1:5" x14ac:dyDescent="0.25">
      <c r="A4736" t="s">
        <v>8858</v>
      </c>
      <c r="B4736" t="s">
        <v>17907</v>
      </c>
      <c r="C4736" t="s">
        <v>17908</v>
      </c>
      <c r="D4736" s="22">
        <v>82500</v>
      </c>
      <c r="E4736" s="23">
        <f t="shared" si="145"/>
        <v>82500</v>
      </c>
    </row>
    <row r="4737" spans="1:5" x14ac:dyDescent="0.25">
      <c r="A4737" t="s">
        <v>8858</v>
      </c>
      <c r="B4737" t="s">
        <v>17909</v>
      </c>
      <c r="C4737" t="s">
        <v>17910</v>
      </c>
      <c r="D4737" s="22">
        <v>9000</v>
      </c>
      <c r="E4737" s="23">
        <f t="shared" si="145"/>
        <v>9000</v>
      </c>
    </row>
    <row r="4738" spans="1:5" x14ac:dyDescent="0.25">
      <c r="A4738" t="s">
        <v>8858</v>
      </c>
      <c r="B4738" t="s">
        <v>17911</v>
      </c>
      <c r="C4738" t="s">
        <v>17912</v>
      </c>
      <c r="D4738" s="22">
        <v>9600</v>
      </c>
      <c r="E4738" s="23">
        <f t="shared" si="145"/>
        <v>9600</v>
      </c>
    </row>
    <row r="4739" spans="1:5" x14ac:dyDescent="0.25">
      <c r="A4739" t="s">
        <v>8858</v>
      </c>
      <c r="B4739" t="s">
        <v>17913</v>
      </c>
      <c r="C4739" t="s">
        <v>17914</v>
      </c>
      <c r="D4739" s="22">
        <v>3980</v>
      </c>
      <c r="E4739" s="23">
        <f t="shared" si="145"/>
        <v>3980</v>
      </c>
    </row>
    <row r="4740" spans="1:5" x14ac:dyDescent="0.25">
      <c r="A4740" t="s">
        <v>8858</v>
      </c>
      <c r="B4740" t="s">
        <v>17915</v>
      </c>
      <c r="C4740" t="s">
        <v>17916</v>
      </c>
      <c r="D4740" s="22">
        <v>3340</v>
      </c>
      <c r="E4740" s="23">
        <f t="shared" si="145"/>
        <v>3340</v>
      </c>
    </row>
    <row r="4741" spans="1:5" x14ac:dyDescent="0.25">
      <c r="A4741" t="s">
        <v>8713</v>
      </c>
      <c r="B4741" t="s">
        <v>17917</v>
      </c>
      <c r="C4741" t="s">
        <v>17918</v>
      </c>
      <c r="D4741" s="22">
        <v>12</v>
      </c>
      <c r="E4741" s="23">
        <f t="shared" si="145"/>
        <v>12</v>
      </c>
    </row>
    <row r="4742" spans="1:5" x14ac:dyDescent="0.25">
      <c r="A4742" t="s">
        <v>8713</v>
      </c>
      <c r="B4742" t="s">
        <v>17919</v>
      </c>
      <c r="C4742" t="s">
        <v>17920</v>
      </c>
      <c r="D4742" s="22">
        <v>12</v>
      </c>
      <c r="E4742" s="23">
        <f t="shared" si="145"/>
        <v>12</v>
      </c>
    </row>
    <row r="4743" spans="1:5" x14ac:dyDescent="0.25">
      <c r="A4743" t="s">
        <v>8858</v>
      </c>
      <c r="B4743" t="s">
        <v>17921</v>
      </c>
      <c r="C4743" t="s">
        <v>17922</v>
      </c>
      <c r="D4743" s="22">
        <v>3316</v>
      </c>
      <c r="E4743" s="23">
        <f t="shared" si="145"/>
        <v>3316</v>
      </c>
    </row>
    <row r="4744" spans="1:5" x14ac:dyDescent="0.25">
      <c r="A4744" t="s">
        <v>8858</v>
      </c>
      <c r="B4744" t="s">
        <v>17923</v>
      </c>
      <c r="C4744" t="s">
        <v>17924</v>
      </c>
      <c r="D4744" s="22">
        <v>2536</v>
      </c>
      <c r="E4744" s="23">
        <f t="shared" si="145"/>
        <v>2536</v>
      </c>
    </row>
    <row r="4745" spans="1:5" x14ac:dyDescent="0.25">
      <c r="A4745" t="s">
        <v>8858</v>
      </c>
      <c r="B4745" t="s">
        <v>17925</v>
      </c>
      <c r="C4745" t="s">
        <v>17926</v>
      </c>
      <c r="D4745" s="22">
        <v>3510</v>
      </c>
      <c r="E4745" s="23">
        <f t="shared" si="145"/>
        <v>3510</v>
      </c>
    </row>
    <row r="4746" spans="1:5" x14ac:dyDescent="0.25">
      <c r="A4746" t="s">
        <v>8858</v>
      </c>
      <c r="B4746" t="s">
        <v>17927</v>
      </c>
      <c r="C4746" t="s">
        <v>17928</v>
      </c>
      <c r="D4746" s="22">
        <v>2520</v>
      </c>
      <c r="E4746" s="23">
        <f t="shared" si="145"/>
        <v>2520</v>
      </c>
    </row>
    <row r="4747" spans="1:5" x14ac:dyDescent="0.25">
      <c r="A4747" t="s">
        <v>8858</v>
      </c>
      <c r="B4747" t="s">
        <v>17929</v>
      </c>
      <c r="C4747" t="s">
        <v>17930</v>
      </c>
      <c r="D4747" s="22">
        <v>7138</v>
      </c>
      <c r="E4747" s="23">
        <f t="shared" si="145"/>
        <v>7138</v>
      </c>
    </row>
    <row r="4748" spans="1:5" x14ac:dyDescent="0.25">
      <c r="A4748" t="s">
        <v>8858</v>
      </c>
      <c r="B4748" t="s">
        <v>17931</v>
      </c>
      <c r="C4748" t="s">
        <v>17932</v>
      </c>
      <c r="D4748" s="22">
        <v>2194</v>
      </c>
      <c r="E4748" s="23">
        <f t="shared" si="145"/>
        <v>2194</v>
      </c>
    </row>
    <row r="4749" spans="1:5" x14ac:dyDescent="0.25">
      <c r="A4749" t="s">
        <v>8858</v>
      </c>
      <c r="B4749" t="s">
        <v>17933</v>
      </c>
      <c r="C4749" t="s">
        <v>17934</v>
      </c>
      <c r="D4749" s="22">
        <v>2080</v>
      </c>
      <c r="E4749" s="23">
        <f t="shared" si="145"/>
        <v>2080</v>
      </c>
    </row>
    <row r="4750" spans="1:5" x14ac:dyDescent="0.25">
      <c r="A4750" t="s">
        <v>8858</v>
      </c>
      <c r="B4750" t="s">
        <v>17935</v>
      </c>
      <c r="C4750" t="s">
        <v>17936</v>
      </c>
      <c r="D4750" s="22">
        <v>2200</v>
      </c>
      <c r="E4750" s="23">
        <f t="shared" si="145"/>
        <v>2200</v>
      </c>
    </row>
    <row r="4751" spans="1:5" x14ac:dyDescent="0.25">
      <c r="A4751" t="s">
        <v>8858</v>
      </c>
      <c r="B4751" t="s">
        <v>17937</v>
      </c>
      <c r="C4751" t="s">
        <v>17938</v>
      </c>
      <c r="D4751" s="22">
        <v>2168</v>
      </c>
      <c r="E4751" s="23">
        <f t="shared" si="145"/>
        <v>2168</v>
      </c>
    </row>
    <row r="4752" spans="1:5" x14ac:dyDescent="0.25">
      <c r="A4752" t="s">
        <v>8858</v>
      </c>
      <c r="B4752" t="s">
        <v>17939</v>
      </c>
      <c r="C4752" t="s">
        <v>17940</v>
      </c>
      <c r="D4752" s="22">
        <v>1920</v>
      </c>
      <c r="E4752" s="23">
        <f t="shared" si="145"/>
        <v>1920</v>
      </c>
    </row>
    <row r="4753" spans="1:5" x14ac:dyDescent="0.25">
      <c r="A4753" t="s">
        <v>8858</v>
      </c>
      <c r="B4753" t="s">
        <v>17941</v>
      </c>
      <c r="C4753" t="s">
        <v>17942</v>
      </c>
      <c r="D4753" s="22">
        <v>1848</v>
      </c>
      <c r="E4753" s="23">
        <f t="shared" si="145"/>
        <v>1848</v>
      </c>
    </row>
    <row r="4754" spans="1:5" x14ac:dyDescent="0.25">
      <c r="A4754" t="s">
        <v>8858</v>
      </c>
      <c r="B4754" t="s">
        <v>17943</v>
      </c>
      <c r="C4754" t="s">
        <v>17944</v>
      </c>
      <c r="D4754" s="22">
        <v>2108</v>
      </c>
      <c r="E4754" s="23">
        <f t="shared" si="145"/>
        <v>2108</v>
      </c>
    </row>
    <row r="4755" spans="1:5" x14ac:dyDescent="0.25">
      <c r="A4755" t="s">
        <v>8858</v>
      </c>
      <c r="B4755" t="s">
        <v>17945</v>
      </c>
      <c r="C4755" t="s">
        <v>17946</v>
      </c>
      <c r="D4755" s="22">
        <v>2400</v>
      </c>
      <c r="E4755" s="23">
        <f t="shared" si="145"/>
        <v>2400</v>
      </c>
    </row>
    <row r="4756" spans="1:5" x14ac:dyDescent="0.25">
      <c r="A4756" t="s">
        <v>8858</v>
      </c>
      <c r="B4756" t="s">
        <v>17947</v>
      </c>
      <c r="C4756" t="s">
        <v>17948</v>
      </c>
      <c r="D4756" s="22">
        <v>675</v>
      </c>
      <c r="E4756" s="23">
        <f t="shared" si="145"/>
        <v>675</v>
      </c>
    </row>
    <row r="4757" spans="1:5" x14ac:dyDescent="0.25">
      <c r="A4757" t="s">
        <v>8858</v>
      </c>
      <c r="B4757" t="s">
        <v>17949</v>
      </c>
      <c r="C4757" t="s">
        <v>17950</v>
      </c>
      <c r="D4757" s="22">
        <v>675</v>
      </c>
      <c r="E4757" s="23">
        <f t="shared" si="145"/>
        <v>675</v>
      </c>
    </row>
    <row r="4758" spans="1:5" x14ac:dyDescent="0.25">
      <c r="A4758" t="s">
        <v>8858</v>
      </c>
      <c r="B4758" t="s">
        <v>17951</v>
      </c>
      <c r="C4758" t="s">
        <v>17952</v>
      </c>
      <c r="D4758" s="22">
        <v>1073</v>
      </c>
      <c r="E4758" s="23">
        <f t="shared" si="145"/>
        <v>1073</v>
      </c>
    </row>
    <row r="4759" spans="1:5" x14ac:dyDescent="0.25">
      <c r="A4759" t="s">
        <v>8858</v>
      </c>
      <c r="B4759" t="s">
        <v>17953</v>
      </c>
      <c r="C4759" t="s">
        <v>17954</v>
      </c>
      <c r="D4759" s="22">
        <v>840</v>
      </c>
      <c r="E4759" s="23">
        <f t="shared" si="145"/>
        <v>840</v>
      </c>
    </row>
    <row r="4760" spans="1:5" x14ac:dyDescent="0.25">
      <c r="A4760" t="s">
        <v>8858</v>
      </c>
      <c r="B4760" t="s">
        <v>17955</v>
      </c>
      <c r="C4760" t="s">
        <v>17956</v>
      </c>
      <c r="D4760" s="22">
        <v>2236</v>
      </c>
      <c r="E4760" s="23">
        <f t="shared" si="145"/>
        <v>2236</v>
      </c>
    </row>
    <row r="4761" spans="1:5" x14ac:dyDescent="0.25">
      <c r="A4761" t="s">
        <v>8858</v>
      </c>
      <c r="B4761" t="s">
        <v>17957</v>
      </c>
      <c r="C4761" t="s">
        <v>17958</v>
      </c>
      <c r="D4761" s="22">
        <v>2236</v>
      </c>
      <c r="E4761" s="23">
        <f t="shared" si="145"/>
        <v>2236</v>
      </c>
    </row>
    <row r="4762" spans="1:5" x14ac:dyDescent="0.25">
      <c r="A4762" t="s">
        <v>8858</v>
      </c>
      <c r="B4762" t="s">
        <v>17959</v>
      </c>
      <c r="C4762" t="s">
        <v>17960</v>
      </c>
      <c r="D4762" s="22">
        <v>3296</v>
      </c>
      <c r="E4762" s="23">
        <f t="shared" si="145"/>
        <v>3296</v>
      </c>
    </row>
    <row r="4763" spans="1:5" x14ac:dyDescent="0.25">
      <c r="A4763" t="s">
        <v>8858</v>
      </c>
      <c r="B4763" t="s">
        <v>17961</v>
      </c>
      <c r="C4763" t="s">
        <v>17962</v>
      </c>
      <c r="D4763" s="22">
        <v>3560</v>
      </c>
      <c r="E4763" s="23">
        <f t="shared" si="145"/>
        <v>3560</v>
      </c>
    </row>
    <row r="4764" spans="1:5" x14ac:dyDescent="0.25">
      <c r="A4764" t="s">
        <v>8858</v>
      </c>
      <c r="B4764" t="s">
        <v>17963</v>
      </c>
      <c r="C4764" t="s">
        <v>17964</v>
      </c>
      <c r="D4764" s="22">
        <v>2262</v>
      </c>
      <c r="E4764" s="23">
        <f t="shared" si="145"/>
        <v>2262</v>
      </c>
    </row>
    <row r="4765" spans="1:5" x14ac:dyDescent="0.25">
      <c r="A4765" t="s">
        <v>8858</v>
      </c>
      <c r="B4765" t="s">
        <v>17965</v>
      </c>
      <c r="C4765" t="s">
        <v>17966</v>
      </c>
      <c r="D4765" s="22">
        <v>5160</v>
      </c>
      <c r="E4765" s="23">
        <f t="shared" si="145"/>
        <v>5160</v>
      </c>
    </row>
    <row r="4766" spans="1:5" x14ac:dyDescent="0.25">
      <c r="A4766" t="s">
        <v>8858</v>
      </c>
      <c r="B4766" t="s">
        <v>17967</v>
      </c>
      <c r="C4766" t="s">
        <v>17968</v>
      </c>
      <c r="D4766" s="22">
        <v>2262</v>
      </c>
      <c r="E4766" s="23">
        <f t="shared" si="145"/>
        <v>2262</v>
      </c>
    </row>
    <row r="4767" spans="1:5" x14ac:dyDescent="0.25">
      <c r="A4767" t="s">
        <v>8858</v>
      </c>
      <c r="B4767" t="s">
        <v>17969</v>
      </c>
      <c r="C4767" t="s">
        <v>17934</v>
      </c>
      <c r="D4767" s="22">
        <v>1850</v>
      </c>
      <c r="E4767" s="23">
        <f t="shared" si="145"/>
        <v>1850</v>
      </c>
    </row>
    <row r="4768" spans="1:5" x14ac:dyDescent="0.25">
      <c r="A4768" t="s">
        <v>8858</v>
      </c>
      <c r="B4768" t="s">
        <v>17970</v>
      </c>
      <c r="C4768" t="s">
        <v>17971</v>
      </c>
      <c r="D4768" s="22">
        <v>1978</v>
      </c>
      <c r="E4768" s="23">
        <f t="shared" si="145"/>
        <v>1978</v>
      </c>
    </row>
    <row r="4769" spans="1:5" x14ac:dyDescent="0.25">
      <c r="A4769" t="s">
        <v>8858</v>
      </c>
      <c r="B4769" t="s">
        <v>17972</v>
      </c>
      <c r="C4769" t="s">
        <v>17942</v>
      </c>
      <c r="D4769" s="22">
        <v>1540</v>
      </c>
      <c r="E4769" s="23">
        <f t="shared" si="145"/>
        <v>1540</v>
      </c>
    </row>
    <row r="4770" spans="1:5" x14ac:dyDescent="0.25">
      <c r="A4770" t="s">
        <v>8858</v>
      </c>
      <c r="B4770" t="s">
        <v>17973</v>
      </c>
      <c r="C4770" t="s">
        <v>17974</v>
      </c>
      <c r="D4770" s="22">
        <v>1616</v>
      </c>
      <c r="E4770" s="23">
        <f t="shared" si="145"/>
        <v>1616</v>
      </c>
    </row>
    <row r="4771" spans="1:5" x14ac:dyDescent="0.25">
      <c r="A4771" t="s">
        <v>8858</v>
      </c>
      <c r="B4771" t="s">
        <v>17975</v>
      </c>
      <c r="C4771" t="s">
        <v>17976</v>
      </c>
      <c r="D4771" s="22">
        <v>1978</v>
      </c>
      <c r="E4771" s="23">
        <f t="shared" si="145"/>
        <v>1978</v>
      </c>
    </row>
    <row r="4772" spans="1:5" x14ac:dyDescent="0.25">
      <c r="A4772" t="s">
        <v>8858</v>
      </c>
      <c r="B4772" t="s">
        <v>17977</v>
      </c>
      <c r="C4772" t="s">
        <v>17978</v>
      </c>
      <c r="D4772" s="22">
        <v>1990</v>
      </c>
      <c r="E4772" s="23">
        <f t="shared" si="145"/>
        <v>1990</v>
      </c>
    </row>
    <row r="4773" spans="1:5" x14ac:dyDescent="0.25">
      <c r="A4773" t="s">
        <v>8858</v>
      </c>
      <c r="B4773" t="s">
        <v>17979</v>
      </c>
      <c r="C4773" t="s">
        <v>17980</v>
      </c>
      <c r="D4773" s="22">
        <v>3612</v>
      </c>
      <c r="E4773" s="23">
        <f t="shared" si="145"/>
        <v>3612</v>
      </c>
    </row>
    <row r="4774" spans="1:5" x14ac:dyDescent="0.25">
      <c r="A4774" t="s">
        <v>8858</v>
      </c>
      <c r="B4774" t="s">
        <v>17981</v>
      </c>
      <c r="C4774" t="s">
        <v>17982</v>
      </c>
      <c r="D4774" s="22">
        <v>3724</v>
      </c>
      <c r="E4774" s="23">
        <f t="shared" si="145"/>
        <v>3724</v>
      </c>
    </row>
    <row r="4775" spans="1:5" x14ac:dyDescent="0.25">
      <c r="A4775" t="s">
        <v>8858</v>
      </c>
      <c r="B4775" t="s">
        <v>17983</v>
      </c>
      <c r="C4775" t="s">
        <v>17952</v>
      </c>
      <c r="D4775" s="22">
        <v>2976</v>
      </c>
      <c r="E4775" s="23">
        <f t="shared" si="145"/>
        <v>2976</v>
      </c>
    </row>
    <row r="4776" spans="1:5" x14ac:dyDescent="0.25">
      <c r="A4776" t="s">
        <v>8858</v>
      </c>
      <c r="B4776" t="s">
        <v>17984</v>
      </c>
      <c r="C4776" t="s">
        <v>17985</v>
      </c>
      <c r="D4776" s="22">
        <v>3296</v>
      </c>
      <c r="E4776" s="23">
        <f t="shared" si="145"/>
        <v>3296</v>
      </c>
    </row>
    <row r="4777" spans="1:5" x14ac:dyDescent="0.25">
      <c r="A4777" t="s">
        <v>8858</v>
      </c>
      <c r="B4777" t="s">
        <v>17986</v>
      </c>
      <c r="C4777" t="s">
        <v>17987</v>
      </c>
      <c r="D4777" s="22">
        <v>1700</v>
      </c>
      <c r="E4777" s="23">
        <f t="shared" si="145"/>
        <v>1700</v>
      </c>
    </row>
    <row r="4778" spans="1:5" x14ac:dyDescent="0.25">
      <c r="A4778" t="s">
        <v>8858</v>
      </c>
      <c r="B4778" t="s">
        <v>17988</v>
      </c>
      <c r="C4778" t="s">
        <v>17989</v>
      </c>
      <c r="D4778" s="22">
        <v>3090</v>
      </c>
      <c r="E4778" s="23">
        <f t="shared" si="145"/>
        <v>3090</v>
      </c>
    </row>
    <row r="4779" spans="1:5" x14ac:dyDescent="0.25">
      <c r="A4779" t="s">
        <v>8858</v>
      </c>
      <c r="B4779" t="s">
        <v>17990</v>
      </c>
      <c r="C4779" t="s">
        <v>17991</v>
      </c>
      <c r="D4779" s="22">
        <v>3399</v>
      </c>
      <c r="E4779" s="23">
        <f t="shared" si="145"/>
        <v>3399</v>
      </c>
    </row>
    <row r="4780" spans="1:5" x14ac:dyDescent="0.25">
      <c r="A4780" t="s">
        <v>8858</v>
      </c>
      <c r="B4780" t="s">
        <v>17992</v>
      </c>
      <c r="C4780" t="s">
        <v>17993</v>
      </c>
      <c r="D4780" s="22">
        <v>2163</v>
      </c>
      <c r="E4780" s="23">
        <f t="shared" si="145"/>
        <v>2163</v>
      </c>
    </row>
    <row r="4781" spans="1:5" x14ac:dyDescent="0.25">
      <c r="A4781" t="s">
        <v>8858</v>
      </c>
      <c r="B4781" t="s">
        <v>17994</v>
      </c>
      <c r="C4781" t="s">
        <v>17995</v>
      </c>
      <c r="D4781" s="22">
        <v>89</v>
      </c>
      <c r="E4781" s="23">
        <f t="shared" si="145"/>
        <v>89</v>
      </c>
    </row>
    <row r="4782" spans="1:5" x14ac:dyDescent="0.25">
      <c r="A4782" t="s">
        <v>8858</v>
      </c>
      <c r="B4782" t="s">
        <v>17996</v>
      </c>
      <c r="C4782" t="s">
        <v>17997</v>
      </c>
      <c r="D4782" s="22">
        <v>149</v>
      </c>
      <c r="E4782" s="23">
        <f t="shared" si="145"/>
        <v>149</v>
      </c>
    </row>
    <row r="4783" spans="1:5" x14ac:dyDescent="0.25">
      <c r="A4783" t="s">
        <v>8858</v>
      </c>
      <c r="B4783" t="s">
        <v>17998</v>
      </c>
      <c r="C4783" t="s">
        <v>17999</v>
      </c>
      <c r="D4783" s="22">
        <v>224</v>
      </c>
      <c r="E4783" s="23">
        <f t="shared" si="145"/>
        <v>224</v>
      </c>
    </row>
    <row r="4784" spans="1:5" x14ac:dyDescent="0.25">
      <c r="A4784" t="s">
        <v>8858</v>
      </c>
      <c r="B4784" t="s">
        <v>18000</v>
      </c>
      <c r="C4784" t="s">
        <v>18001</v>
      </c>
      <c r="D4784" s="22">
        <v>120</v>
      </c>
      <c r="E4784" s="23">
        <f t="shared" si="145"/>
        <v>120</v>
      </c>
    </row>
    <row r="4785" spans="1:5" x14ac:dyDescent="0.25">
      <c r="A4785" t="s">
        <v>8858</v>
      </c>
      <c r="B4785" t="s">
        <v>18002</v>
      </c>
      <c r="C4785" t="s">
        <v>18003</v>
      </c>
      <c r="D4785" s="22">
        <v>164</v>
      </c>
      <c r="E4785" s="23">
        <f t="shared" si="145"/>
        <v>164</v>
      </c>
    </row>
    <row r="4786" spans="1:5" x14ac:dyDescent="0.25">
      <c r="A4786" t="s">
        <v>8858</v>
      </c>
      <c r="B4786" t="s">
        <v>18004</v>
      </c>
      <c r="C4786" t="s">
        <v>18005</v>
      </c>
      <c r="D4786" s="22">
        <v>224</v>
      </c>
      <c r="E4786" s="23">
        <f t="shared" si="145"/>
        <v>224</v>
      </c>
    </row>
    <row r="4787" spans="1:5" x14ac:dyDescent="0.25">
      <c r="A4787" t="s">
        <v>8858</v>
      </c>
      <c r="B4787" t="s">
        <v>18006</v>
      </c>
      <c r="C4787" t="s">
        <v>18007</v>
      </c>
      <c r="D4787" s="22">
        <v>299</v>
      </c>
      <c r="E4787" s="23">
        <f t="shared" si="145"/>
        <v>299</v>
      </c>
    </row>
    <row r="4788" spans="1:5" x14ac:dyDescent="0.25">
      <c r="A4788" t="s">
        <v>8858</v>
      </c>
      <c r="B4788" t="s">
        <v>18008</v>
      </c>
      <c r="C4788" t="s">
        <v>18009</v>
      </c>
      <c r="D4788" s="22">
        <v>299</v>
      </c>
      <c r="E4788" s="23">
        <f t="shared" si="145"/>
        <v>299</v>
      </c>
    </row>
    <row r="4789" spans="1:5" x14ac:dyDescent="0.25">
      <c r="A4789" t="s">
        <v>8858</v>
      </c>
      <c r="B4789" t="s">
        <v>18010</v>
      </c>
      <c r="C4789" t="s">
        <v>18011</v>
      </c>
      <c r="D4789" s="22">
        <v>374</v>
      </c>
      <c r="E4789" s="23">
        <f t="shared" si="145"/>
        <v>374</v>
      </c>
    </row>
    <row r="4790" spans="1:5" x14ac:dyDescent="0.25">
      <c r="A4790" t="s">
        <v>8858</v>
      </c>
      <c r="B4790" t="s">
        <v>18012</v>
      </c>
      <c r="C4790" t="s">
        <v>18013</v>
      </c>
      <c r="D4790" s="22">
        <v>239</v>
      </c>
      <c r="E4790" s="23">
        <f t="shared" ref="E4790:E4853" si="146">D4790</f>
        <v>239</v>
      </c>
    </row>
    <row r="4791" spans="1:5" x14ac:dyDescent="0.25">
      <c r="A4791" t="s">
        <v>8858</v>
      </c>
      <c r="B4791" t="s">
        <v>18014</v>
      </c>
      <c r="C4791" t="s">
        <v>18015</v>
      </c>
      <c r="D4791" s="22">
        <v>210</v>
      </c>
      <c r="E4791" s="23">
        <f t="shared" si="146"/>
        <v>210</v>
      </c>
    </row>
    <row r="4792" spans="1:5" x14ac:dyDescent="0.25">
      <c r="A4792" t="s">
        <v>8858</v>
      </c>
      <c r="B4792" t="s">
        <v>18016</v>
      </c>
      <c r="C4792" t="s">
        <v>18017</v>
      </c>
      <c r="D4792" s="22">
        <v>300</v>
      </c>
      <c r="E4792" s="23">
        <f t="shared" si="146"/>
        <v>300</v>
      </c>
    </row>
    <row r="4793" spans="1:5" x14ac:dyDescent="0.25">
      <c r="A4793" t="s">
        <v>8858</v>
      </c>
      <c r="B4793" t="s">
        <v>18018</v>
      </c>
      <c r="C4793" t="s">
        <v>18019</v>
      </c>
      <c r="D4793" s="22">
        <v>344</v>
      </c>
      <c r="E4793" s="23">
        <f t="shared" si="146"/>
        <v>344</v>
      </c>
    </row>
    <row r="4794" spans="1:5" x14ac:dyDescent="0.25">
      <c r="A4794" t="s">
        <v>8858</v>
      </c>
      <c r="B4794" t="s">
        <v>18020</v>
      </c>
      <c r="C4794" t="s">
        <v>18021</v>
      </c>
      <c r="D4794" s="22">
        <v>479</v>
      </c>
      <c r="E4794" s="23">
        <f t="shared" si="146"/>
        <v>479</v>
      </c>
    </row>
    <row r="4795" spans="1:5" x14ac:dyDescent="0.25">
      <c r="A4795" t="s">
        <v>8858</v>
      </c>
      <c r="B4795" t="s">
        <v>18022</v>
      </c>
      <c r="C4795" t="s">
        <v>18023</v>
      </c>
      <c r="D4795" s="22">
        <v>614</v>
      </c>
      <c r="E4795" s="23">
        <f t="shared" si="146"/>
        <v>614</v>
      </c>
    </row>
    <row r="4796" spans="1:5" x14ac:dyDescent="0.25">
      <c r="A4796" t="s">
        <v>8858</v>
      </c>
      <c r="B4796" t="s">
        <v>18024</v>
      </c>
      <c r="C4796" t="s">
        <v>18025</v>
      </c>
      <c r="D4796" s="22">
        <v>450</v>
      </c>
      <c r="E4796" s="23">
        <f t="shared" si="146"/>
        <v>450</v>
      </c>
    </row>
    <row r="4797" spans="1:5" x14ac:dyDescent="0.25">
      <c r="A4797" t="s">
        <v>8858</v>
      </c>
      <c r="B4797" t="s">
        <v>18026</v>
      </c>
      <c r="C4797" t="s">
        <v>18027</v>
      </c>
      <c r="D4797" s="22">
        <v>855</v>
      </c>
      <c r="E4797" s="23">
        <f t="shared" si="146"/>
        <v>855</v>
      </c>
    </row>
    <row r="4798" spans="1:5" x14ac:dyDescent="0.25">
      <c r="A4798" t="s">
        <v>8858</v>
      </c>
      <c r="B4798" t="s">
        <v>18028</v>
      </c>
      <c r="C4798" t="s">
        <v>18029</v>
      </c>
      <c r="D4798" s="22">
        <v>480</v>
      </c>
      <c r="E4798" s="23">
        <f t="shared" si="146"/>
        <v>480</v>
      </c>
    </row>
    <row r="4799" spans="1:5" x14ac:dyDescent="0.25">
      <c r="A4799" t="s">
        <v>8858</v>
      </c>
      <c r="B4799" t="s">
        <v>18030</v>
      </c>
      <c r="C4799" t="s">
        <v>18031</v>
      </c>
      <c r="D4799" s="22">
        <v>1035</v>
      </c>
      <c r="E4799" s="23">
        <f t="shared" si="146"/>
        <v>1035</v>
      </c>
    </row>
    <row r="4800" spans="1:5" x14ac:dyDescent="0.25">
      <c r="A4800" t="s">
        <v>8858</v>
      </c>
      <c r="B4800" t="s">
        <v>18032</v>
      </c>
      <c r="C4800" t="s">
        <v>18033</v>
      </c>
      <c r="D4800" s="22">
        <v>419</v>
      </c>
      <c r="E4800" s="23">
        <f t="shared" si="146"/>
        <v>419</v>
      </c>
    </row>
    <row r="4801" spans="1:5" x14ac:dyDescent="0.25">
      <c r="A4801" t="s">
        <v>8858</v>
      </c>
      <c r="B4801" t="s">
        <v>18034</v>
      </c>
      <c r="C4801" t="s">
        <v>18035</v>
      </c>
      <c r="D4801" s="22">
        <v>674</v>
      </c>
      <c r="E4801" s="23">
        <f t="shared" si="146"/>
        <v>674</v>
      </c>
    </row>
    <row r="4802" spans="1:5" x14ac:dyDescent="0.25">
      <c r="A4802" t="s">
        <v>8858</v>
      </c>
      <c r="B4802" t="s">
        <v>18036</v>
      </c>
      <c r="C4802" t="s">
        <v>18037</v>
      </c>
      <c r="D4802" s="22">
        <v>854</v>
      </c>
      <c r="E4802" s="23">
        <f t="shared" si="146"/>
        <v>854</v>
      </c>
    </row>
    <row r="4803" spans="1:5" x14ac:dyDescent="0.25">
      <c r="A4803" t="s">
        <v>8858</v>
      </c>
      <c r="B4803" t="s">
        <v>18038</v>
      </c>
      <c r="C4803" t="s">
        <v>18039</v>
      </c>
      <c r="D4803" s="22">
        <v>600</v>
      </c>
      <c r="E4803" s="23">
        <f t="shared" si="146"/>
        <v>600</v>
      </c>
    </row>
    <row r="4804" spans="1:5" x14ac:dyDescent="0.25">
      <c r="A4804" t="s">
        <v>8858</v>
      </c>
      <c r="B4804" t="s">
        <v>18040</v>
      </c>
      <c r="C4804" t="s">
        <v>18041</v>
      </c>
      <c r="D4804" s="22">
        <v>600</v>
      </c>
      <c r="E4804" s="23">
        <f t="shared" si="146"/>
        <v>600</v>
      </c>
    </row>
    <row r="4805" spans="1:5" x14ac:dyDescent="0.25">
      <c r="A4805" t="s">
        <v>8858</v>
      </c>
      <c r="B4805" t="s">
        <v>18042</v>
      </c>
      <c r="C4805" t="s">
        <v>18043</v>
      </c>
      <c r="D4805" s="22">
        <v>2600</v>
      </c>
      <c r="E4805" s="23">
        <f t="shared" si="146"/>
        <v>2600</v>
      </c>
    </row>
    <row r="4806" spans="1:5" x14ac:dyDescent="0.25">
      <c r="A4806" t="s">
        <v>8858</v>
      </c>
      <c r="B4806" t="s">
        <v>18044</v>
      </c>
      <c r="C4806" t="s">
        <v>18045</v>
      </c>
      <c r="D4806" s="22">
        <v>3300</v>
      </c>
      <c r="E4806" s="23">
        <f t="shared" si="146"/>
        <v>3300</v>
      </c>
    </row>
    <row r="4807" spans="1:5" x14ac:dyDescent="0.25">
      <c r="A4807" t="s">
        <v>8858</v>
      </c>
      <c r="B4807" t="s">
        <v>18046</v>
      </c>
      <c r="C4807" t="s">
        <v>18047</v>
      </c>
      <c r="D4807" s="22">
        <v>4326</v>
      </c>
      <c r="E4807" s="23">
        <f t="shared" si="146"/>
        <v>4326</v>
      </c>
    </row>
    <row r="4808" spans="1:5" x14ac:dyDescent="0.25">
      <c r="A4808" t="s">
        <v>8858</v>
      </c>
      <c r="B4808" t="s">
        <v>18048</v>
      </c>
      <c r="C4808" t="s">
        <v>18049</v>
      </c>
      <c r="D4808" s="22">
        <v>7880</v>
      </c>
      <c r="E4808" s="23">
        <f t="shared" si="146"/>
        <v>7880</v>
      </c>
    </row>
    <row r="4809" spans="1:5" x14ac:dyDescent="0.25">
      <c r="A4809" t="s">
        <v>8858</v>
      </c>
      <c r="B4809" t="s">
        <v>18050</v>
      </c>
      <c r="C4809" t="s">
        <v>18051</v>
      </c>
      <c r="D4809" s="22">
        <v>9502</v>
      </c>
      <c r="E4809" s="23">
        <f t="shared" si="146"/>
        <v>9502</v>
      </c>
    </row>
    <row r="4810" spans="1:5" x14ac:dyDescent="0.25">
      <c r="A4810" t="s">
        <v>8858</v>
      </c>
      <c r="B4810" t="s">
        <v>18052</v>
      </c>
      <c r="C4810" t="s">
        <v>18053</v>
      </c>
      <c r="D4810" s="22">
        <v>6180</v>
      </c>
      <c r="E4810" s="23">
        <f t="shared" si="146"/>
        <v>6180</v>
      </c>
    </row>
    <row r="4811" spans="1:5" x14ac:dyDescent="0.25">
      <c r="A4811" t="s">
        <v>8858</v>
      </c>
      <c r="B4811" t="s">
        <v>18054</v>
      </c>
      <c r="C4811" t="s">
        <v>18055</v>
      </c>
      <c r="D4811" s="22">
        <v>13287</v>
      </c>
      <c r="E4811" s="23">
        <f t="shared" si="146"/>
        <v>13287</v>
      </c>
    </row>
    <row r="4812" spans="1:5" x14ac:dyDescent="0.25">
      <c r="A4812" t="s">
        <v>8858</v>
      </c>
      <c r="B4812" t="s">
        <v>18056</v>
      </c>
      <c r="C4812" t="s">
        <v>18057</v>
      </c>
      <c r="D4812" s="22">
        <v>16454</v>
      </c>
      <c r="E4812" s="23">
        <f t="shared" si="146"/>
        <v>16454</v>
      </c>
    </row>
    <row r="4813" spans="1:5" x14ac:dyDescent="0.25">
      <c r="A4813" t="s">
        <v>8858</v>
      </c>
      <c r="B4813" t="s">
        <v>18058</v>
      </c>
      <c r="C4813" t="s">
        <v>18059</v>
      </c>
      <c r="D4813" s="22">
        <v>50420</v>
      </c>
      <c r="E4813" s="23">
        <f t="shared" si="146"/>
        <v>50420</v>
      </c>
    </row>
    <row r="4814" spans="1:5" x14ac:dyDescent="0.25">
      <c r="A4814" t="s">
        <v>8858</v>
      </c>
      <c r="B4814" t="s">
        <v>18060</v>
      </c>
      <c r="C4814" t="s">
        <v>18061</v>
      </c>
      <c r="D4814" s="22">
        <v>33096</v>
      </c>
      <c r="E4814" s="23">
        <f t="shared" si="146"/>
        <v>33096</v>
      </c>
    </row>
    <row r="4815" spans="1:5" x14ac:dyDescent="0.25">
      <c r="A4815" t="s">
        <v>8858</v>
      </c>
      <c r="B4815" t="s">
        <v>18062</v>
      </c>
      <c r="C4815" t="s">
        <v>18063</v>
      </c>
      <c r="D4815" s="22">
        <v>8505</v>
      </c>
      <c r="E4815" s="23">
        <f t="shared" si="146"/>
        <v>8505</v>
      </c>
    </row>
    <row r="4816" spans="1:5" x14ac:dyDescent="0.25">
      <c r="A4816" t="s">
        <v>8858</v>
      </c>
      <c r="B4816" t="s">
        <v>18064</v>
      </c>
      <c r="C4816" t="s">
        <v>18065</v>
      </c>
      <c r="D4816" s="22">
        <v>33096</v>
      </c>
      <c r="E4816" s="23">
        <f t="shared" si="146"/>
        <v>33096</v>
      </c>
    </row>
    <row r="4817" spans="1:5" x14ac:dyDescent="0.25">
      <c r="A4817" t="s">
        <v>8858</v>
      </c>
      <c r="B4817" t="s">
        <v>18066</v>
      </c>
      <c r="C4817" t="s">
        <v>18067</v>
      </c>
      <c r="D4817" s="22">
        <v>39998</v>
      </c>
      <c r="E4817" s="23">
        <f t="shared" si="146"/>
        <v>39998</v>
      </c>
    </row>
    <row r="4818" spans="1:5" x14ac:dyDescent="0.25">
      <c r="A4818" t="s">
        <v>8858</v>
      </c>
      <c r="B4818" t="s">
        <v>18068</v>
      </c>
      <c r="C4818" t="s">
        <v>18069</v>
      </c>
      <c r="D4818" s="22">
        <v>41621</v>
      </c>
      <c r="E4818" s="23">
        <f t="shared" si="146"/>
        <v>41621</v>
      </c>
    </row>
    <row r="4819" spans="1:5" x14ac:dyDescent="0.25">
      <c r="A4819" t="s">
        <v>8858</v>
      </c>
      <c r="B4819" t="s">
        <v>18070</v>
      </c>
      <c r="C4819" t="s">
        <v>18071</v>
      </c>
      <c r="D4819" s="22">
        <v>16480</v>
      </c>
      <c r="E4819" s="23">
        <f t="shared" si="146"/>
        <v>16480</v>
      </c>
    </row>
    <row r="4820" spans="1:5" x14ac:dyDescent="0.25">
      <c r="A4820" t="s">
        <v>8858</v>
      </c>
      <c r="B4820" t="s">
        <v>18072</v>
      </c>
      <c r="C4820" t="s">
        <v>18073</v>
      </c>
      <c r="D4820" s="22">
        <v>18458</v>
      </c>
      <c r="E4820" s="23">
        <f t="shared" si="146"/>
        <v>18458</v>
      </c>
    </row>
    <row r="4821" spans="1:5" x14ac:dyDescent="0.25">
      <c r="A4821" t="s">
        <v>8858</v>
      </c>
      <c r="B4821" t="s">
        <v>18074</v>
      </c>
      <c r="C4821" t="s">
        <v>18075</v>
      </c>
      <c r="D4821" s="22">
        <v>12329</v>
      </c>
      <c r="E4821" s="23">
        <f t="shared" si="146"/>
        <v>12329</v>
      </c>
    </row>
    <row r="4822" spans="1:5" x14ac:dyDescent="0.25">
      <c r="A4822" t="s">
        <v>8858</v>
      </c>
      <c r="B4822" t="s">
        <v>18076</v>
      </c>
      <c r="C4822" t="s">
        <v>18077</v>
      </c>
      <c r="D4822" s="22">
        <v>18458</v>
      </c>
      <c r="E4822" s="23">
        <f t="shared" si="146"/>
        <v>18458</v>
      </c>
    </row>
    <row r="4823" spans="1:5" x14ac:dyDescent="0.25">
      <c r="A4823" t="s">
        <v>8858</v>
      </c>
      <c r="B4823" t="s">
        <v>18078</v>
      </c>
      <c r="C4823" t="s">
        <v>18079</v>
      </c>
      <c r="D4823" s="22">
        <v>18458</v>
      </c>
      <c r="E4823" s="23">
        <f t="shared" si="146"/>
        <v>18458</v>
      </c>
    </row>
    <row r="4824" spans="1:5" x14ac:dyDescent="0.25">
      <c r="A4824" t="s">
        <v>8858</v>
      </c>
      <c r="B4824" t="s">
        <v>18080</v>
      </c>
      <c r="C4824" t="s">
        <v>18081</v>
      </c>
      <c r="D4824" s="22">
        <v>1837</v>
      </c>
      <c r="E4824" s="23">
        <f t="shared" si="146"/>
        <v>1837</v>
      </c>
    </row>
    <row r="4825" spans="1:5" x14ac:dyDescent="0.25">
      <c r="A4825" t="s">
        <v>8858</v>
      </c>
      <c r="B4825" t="s">
        <v>18082</v>
      </c>
      <c r="C4825" t="s">
        <v>18083</v>
      </c>
      <c r="D4825" s="22">
        <v>2759</v>
      </c>
      <c r="E4825" s="23">
        <f t="shared" si="146"/>
        <v>2759</v>
      </c>
    </row>
    <row r="4826" spans="1:5" x14ac:dyDescent="0.25">
      <c r="A4826" t="s">
        <v>8858</v>
      </c>
      <c r="B4826" t="s">
        <v>18084</v>
      </c>
      <c r="C4826" t="s">
        <v>18085</v>
      </c>
      <c r="D4826" s="22">
        <v>2392</v>
      </c>
      <c r="E4826" s="23">
        <f t="shared" si="146"/>
        <v>2392</v>
      </c>
    </row>
    <row r="4827" spans="1:5" x14ac:dyDescent="0.25">
      <c r="A4827" t="s">
        <v>8858</v>
      </c>
      <c r="B4827" t="s">
        <v>18086</v>
      </c>
      <c r="C4827" t="s">
        <v>18087</v>
      </c>
      <c r="D4827" s="22">
        <v>8498</v>
      </c>
      <c r="E4827" s="23">
        <f t="shared" si="146"/>
        <v>8498</v>
      </c>
    </row>
    <row r="4828" spans="1:5" x14ac:dyDescent="0.25">
      <c r="A4828" t="s">
        <v>8858</v>
      </c>
      <c r="B4828" t="s">
        <v>18088</v>
      </c>
      <c r="C4828" t="s">
        <v>18089</v>
      </c>
      <c r="D4828" s="22">
        <v>33096</v>
      </c>
      <c r="E4828" s="23">
        <f t="shared" si="146"/>
        <v>33096</v>
      </c>
    </row>
    <row r="4829" spans="1:5" x14ac:dyDescent="0.25">
      <c r="A4829" t="s">
        <v>8858</v>
      </c>
      <c r="B4829" t="s">
        <v>18090</v>
      </c>
      <c r="C4829" t="s">
        <v>18091</v>
      </c>
      <c r="D4829" s="22">
        <v>8498</v>
      </c>
      <c r="E4829" s="23">
        <f t="shared" si="146"/>
        <v>8498</v>
      </c>
    </row>
    <row r="4830" spans="1:5" x14ac:dyDescent="0.25">
      <c r="A4830" t="s">
        <v>8858</v>
      </c>
      <c r="B4830" t="s">
        <v>18092</v>
      </c>
      <c r="C4830" t="s">
        <v>18093</v>
      </c>
      <c r="D4830" s="22">
        <v>23200</v>
      </c>
      <c r="E4830" s="23">
        <f t="shared" si="146"/>
        <v>23200</v>
      </c>
    </row>
    <row r="4831" spans="1:5" x14ac:dyDescent="0.25">
      <c r="A4831" t="s">
        <v>8858</v>
      </c>
      <c r="B4831" t="s">
        <v>18094</v>
      </c>
      <c r="C4831" t="s">
        <v>18095</v>
      </c>
      <c r="D4831" s="22">
        <v>12051</v>
      </c>
      <c r="E4831" s="23">
        <f t="shared" si="146"/>
        <v>12051</v>
      </c>
    </row>
    <row r="4832" spans="1:5" x14ac:dyDescent="0.25">
      <c r="A4832" t="s">
        <v>8858</v>
      </c>
      <c r="B4832" t="s">
        <v>18096</v>
      </c>
      <c r="C4832" t="s">
        <v>18097</v>
      </c>
      <c r="D4832" s="22">
        <v>36660</v>
      </c>
      <c r="E4832" s="23">
        <f t="shared" si="146"/>
        <v>36660</v>
      </c>
    </row>
    <row r="4833" spans="1:5" x14ac:dyDescent="0.25">
      <c r="A4833" t="s">
        <v>8858</v>
      </c>
      <c r="B4833" t="s">
        <v>18098</v>
      </c>
      <c r="C4833" t="s">
        <v>18099</v>
      </c>
      <c r="D4833" s="22">
        <v>15780</v>
      </c>
      <c r="E4833" s="23">
        <f t="shared" si="146"/>
        <v>15780</v>
      </c>
    </row>
    <row r="4834" spans="1:5" x14ac:dyDescent="0.25">
      <c r="A4834" t="s">
        <v>8858</v>
      </c>
      <c r="B4834" t="s">
        <v>18100</v>
      </c>
      <c r="C4834" t="s">
        <v>18101</v>
      </c>
      <c r="D4834" s="22">
        <v>15780</v>
      </c>
      <c r="E4834" s="23">
        <f t="shared" si="146"/>
        <v>15780</v>
      </c>
    </row>
    <row r="4835" spans="1:5" x14ac:dyDescent="0.25">
      <c r="A4835" t="s">
        <v>8858</v>
      </c>
      <c r="B4835" t="s">
        <v>18102</v>
      </c>
      <c r="C4835" t="s">
        <v>18103</v>
      </c>
      <c r="D4835" s="22">
        <v>32000</v>
      </c>
      <c r="E4835" s="23">
        <f t="shared" si="146"/>
        <v>32000</v>
      </c>
    </row>
    <row r="4836" spans="1:5" x14ac:dyDescent="0.25">
      <c r="A4836" t="s">
        <v>8858</v>
      </c>
      <c r="B4836" t="s">
        <v>18104</v>
      </c>
      <c r="C4836" t="s">
        <v>18105</v>
      </c>
      <c r="D4836" s="22">
        <v>38400</v>
      </c>
      <c r="E4836" s="23">
        <f t="shared" si="146"/>
        <v>38400</v>
      </c>
    </row>
    <row r="4837" spans="1:5" x14ac:dyDescent="0.25">
      <c r="A4837" t="s">
        <v>8858</v>
      </c>
      <c r="B4837" t="s">
        <v>18106</v>
      </c>
      <c r="C4837" t="s">
        <v>18107</v>
      </c>
      <c r="D4837" s="22">
        <v>32000</v>
      </c>
      <c r="E4837" s="23">
        <f t="shared" si="146"/>
        <v>32000</v>
      </c>
    </row>
    <row r="4838" spans="1:5" x14ac:dyDescent="0.25">
      <c r="A4838" t="s">
        <v>8858</v>
      </c>
      <c r="B4838" t="s">
        <v>18108</v>
      </c>
      <c r="C4838" t="s">
        <v>18109</v>
      </c>
      <c r="D4838" s="22">
        <v>7268</v>
      </c>
      <c r="E4838" s="23">
        <f t="shared" si="146"/>
        <v>7268</v>
      </c>
    </row>
    <row r="4839" spans="1:5" x14ac:dyDescent="0.25">
      <c r="A4839" t="s">
        <v>8858</v>
      </c>
      <c r="B4839" t="s">
        <v>18110</v>
      </c>
      <c r="C4839" t="s">
        <v>18111</v>
      </c>
      <c r="D4839" s="22">
        <v>30420</v>
      </c>
      <c r="E4839" s="23">
        <f t="shared" si="146"/>
        <v>30420</v>
      </c>
    </row>
    <row r="4840" spans="1:5" x14ac:dyDescent="0.25">
      <c r="A4840" t="s">
        <v>8858</v>
      </c>
      <c r="B4840" t="s">
        <v>18112</v>
      </c>
      <c r="C4840" t="s">
        <v>18113</v>
      </c>
      <c r="D4840" s="22">
        <v>17304</v>
      </c>
      <c r="E4840" s="23">
        <f t="shared" si="146"/>
        <v>17304</v>
      </c>
    </row>
    <row r="4841" spans="1:5" x14ac:dyDescent="0.25">
      <c r="A4841" t="s">
        <v>8858</v>
      </c>
      <c r="B4841" t="s">
        <v>18114</v>
      </c>
      <c r="C4841" t="s">
        <v>18115</v>
      </c>
      <c r="D4841" s="22">
        <v>15794</v>
      </c>
      <c r="E4841" s="23">
        <f t="shared" si="146"/>
        <v>15794</v>
      </c>
    </row>
    <row r="4842" spans="1:5" x14ac:dyDescent="0.25">
      <c r="A4842" t="s">
        <v>8858</v>
      </c>
      <c r="B4842" t="s">
        <v>18116</v>
      </c>
      <c r="C4842" t="s">
        <v>18117</v>
      </c>
      <c r="D4842" s="22">
        <v>14171</v>
      </c>
      <c r="E4842" s="23">
        <f t="shared" si="146"/>
        <v>14171</v>
      </c>
    </row>
    <row r="4843" spans="1:5" x14ac:dyDescent="0.25">
      <c r="A4843" t="s">
        <v>8858</v>
      </c>
      <c r="B4843" t="s">
        <v>18118</v>
      </c>
      <c r="C4843" t="s">
        <v>18119</v>
      </c>
      <c r="D4843" s="22">
        <v>216</v>
      </c>
      <c r="E4843" s="23">
        <f t="shared" si="146"/>
        <v>216</v>
      </c>
    </row>
    <row r="4844" spans="1:5" x14ac:dyDescent="0.25">
      <c r="A4844" t="s">
        <v>8858</v>
      </c>
      <c r="B4844" t="s">
        <v>18120</v>
      </c>
      <c r="C4844" t="s">
        <v>18121</v>
      </c>
      <c r="D4844" s="22">
        <v>290</v>
      </c>
      <c r="E4844" s="23">
        <f t="shared" si="146"/>
        <v>290</v>
      </c>
    </row>
    <row r="4845" spans="1:5" x14ac:dyDescent="0.25">
      <c r="A4845" t="s">
        <v>8858</v>
      </c>
      <c r="B4845" t="s">
        <v>18122</v>
      </c>
      <c r="C4845" t="s">
        <v>18123</v>
      </c>
      <c r="D4845" s="22">
        <v>346</v>
      </c>
      <c r="E4845" s="23">
        <f t="shared" si="146"/>
        <v>346</v>
      </c>
    </row>
    <row r="4846" spans="1:5" x14ac:dyDescent="0.25">
      <c r="A4846" t="s">
        <v>8858</v>
      </c>
      <c r="B4846" t="s">
        <v>18124</v>
      </c>
      <c r="C4846" t="s">
        <v>18125</v>
      </c>
      <c r="D4846" s="22">
        <v>330</v>
      </c>
      <c r="E4846" s="23">
        <f t="shared" si="146"/>
        <v>330</v>
      </c>
    </row>
    <row r="4847" spans="1:5" x14ac:dyDescent="0.25">
      <c r="A4847" t="s">
        <v>8858</v>
      </c>
      <c r="B4847" t="s">
        <v>18126</v>
      </c>
      <c r="C4847" t="s">
        <v>18127</v>
      </c>
      <c r="D4847" s="22">
        <v>242</v>
      </c>
      <c r="E4847" s="23">
        <f t="shared" si="146"/>
        <v>242</v>
      </c>
    </row>
    <row r="4848" spans="1:5" x14ac:dyDescent="0.25">
      <c r="A4848" t="s">
        <v>8858</v>
      </c>
      <c r="B4848" t="s">
        <v>18128</v>
      </c>
      <c r="C4848" t="s">
        <v>18129</v>
      </c>
      <c r="D4848" s="22">
        <v>282</v>
      </c>
      <c r="E4848" s="23">
        <f t="shared" si="146"/>
        <v>282</v>
      </c>
    </row>
    <row r="4849" spans="1:5" x14ac:dyDescent="0.25">
      <c r="A4849" t="s">
        <v>8858</v>
      </c>
      <c r="B4849" t="s">
        <v>18130</v>
      </c>
      <c r="C4849" t="s">
        <v>18131</v>
      </c>
      <c r="D4849" s="22">
        <v>172</v>
      </c>
      <c r="E4849" s="23">
        <f t="shared" si="146"/>
        <v>172</v>
      </c>
    </row>
    <row r="4850" spans="1:5" x14ac:dyDescent="0.25">
      <c r="A4850" t="s">
        <v>8858</v>
      </c>
      <c r="B4850" t="s">
        <v>18132</v>
      </c>
      <c r="C4850" t="s">
        <v>18133</v>
      </c>
      <c r="D4850" s="22">
        <v>167</v>
      </c>
      <c r="E4850" s="23">
        <f t="shared" si="146"/>
        <v>167</v>
      </c>
    </row>
    <row r="4851" spans="1:5" x14ac:dyDescent="0.25">
      <c r="A4851" t="s">
        <v>8858</v>
      </c>
      <c r="B4851" t="s">
        <v>18134</v>
      </c>
      <c r="C4851" t="s">
        <v>18135</v>
      </c>
      <c r="D4851" s="22">
        <v>255</v>
      </c>
      <c r="E4851" s="23">
        <f t="shared" si="146"/>
        <v>255</v>
      </c>
    </row>
    <row r="4852" spans="1:5" x14ac:dyDescent="0.25">
      <c r="A4852" t="s">
        <v>8858</v>
      </c>
      <c r="B4852" t="s">
        <v>18136</v>
      </c>
      <c r="C4852" t="s">
        <v>18137</v>
      </c>
      <c r="D4852" s="22">
        <v>212</v>
      </c>
      <c r="E4852" s="23">
        <f t="shared" si="146"/>
        <v>212</v>
      </c>
    </row>
    <row r="4853" spans="1:5" x14ac:dyDescent="0.25">
      <c r="A4853" t="s">
        <v>8858</v>
      </c>
      <c r="B4853" t="s">
        <v>18138</v>
      </c>
      <c r="C4853" t="s">
        <v>18139</v>
      </c>
      <c r="D4853" s="22">
        <v>598</v>
      </c>
      <c r="E4853" s="23">
        <f t="shared" si="146"/>
        <v>598</v>
      </c>
    </row>
    <row r="4854" spans="1:5" x14ac:dyDescent="0.25">
      <c r="A4854" t="s">
        <v>8858</v>
      </c>
      <c r="B4854" t="s">
        <v>18140</v>
      </c>
      <c r="C4854" t="s">
        <v>18141</v>
      </c>
      <c r="D4854" s="22">
        <v>667</v>
      </c>
      <c r="E4854" s="23">
        <f t="shared" ref="E4854:E4917" si="147">D4854</f>
        <v>667</v>
      </c>
    </row>
    <row r="4855" spans="1:5" x14ac:dyDescent="0.25">
      <c r="A4855" t="s">
        <v>8858</v>
      </c>
      <c r="B4855" t="s">
        <v>18142</v>
      </c>
      <c r="C4855" t="s">
        <v>18143</v>
      </c>
      <c r="D4855" s="22">
        <v>638</v>
      </c>
      <c r="E4855" s="23">
        <f t="shared" si="147"/>
        <v>638</v>
      </c>
    </row>
    <row r="4856" spans="1:5" x14ac:dyDescent="0.25">
      <c r="A4856" t="s">
        <v>8858</v>
      </c>
      <c r="B4856" t="s">
        <v>18144</v>
      </c>
      <c r="C4856" t="s">
        <v>18145</v>
      </c>
      <c r="D4856" s="22">
        <v>418</v>
      </c>
      <c r="E4856" s="23">
        <f t="shared" si="147"/>
        <v>418</v>
      </c>
    </row>
    <row r="4857" spans="1:5" x14ac:dyDescent="0.25">
      <c r="A4857" t="s">
        <v>8858</v>
      </c>
      <c r="B4857" t="s">
        <v>18146</v>
      </c>
      <c r="C4857" t="s">
        <v>18147</v>
      </c>
      <c r="D4857" s="22">
        <v>458</v>
      </c>
      <c r="E4857" s="23">
        <f t="shared" si="147"/>
        <v>458</v>
      </c>
    </row>
    <row r="4858" spans="1:5" x14ac:dyDescent="0.25">
      <c r="A4858" t="s">
        <v>8858</v>
      </c>
      <c r="B4858" t="s">
        <v>18148</v>
      </c>
      <c r="C4858" t="s">
        <v>18149</v>
      </c>
      <c r="D4858" s="22">
        <v>270</v>
      </c>
      <c r="E4858" s="23">
        <f t="shared" si="147"/>
        <v>270</v>
      </c>
    </row>
    <row r="4859" spans="1:5" x14ac:dyDescent="0.25">
      <c r="A4859" t="s">
        <v>8858</v>
      </c>
      <c r="B4859" t="s">
        <v>18150</v>
      </c>
      <c r="C4859" t="s">
        <v>18151</v>
      </c>
      <c r="D4859" s="22">
        <v>310</v>
      </c>
      <c r="E4859" s="23">
        <f t="shared" si="147"/>
        <v>310</v>
      </c>
    </row>
    <row r="4860" spans="1:5" x14ac:dyDescent="0.25">
      <c r="A4860" t="s">
        <v>8858</v>
      </c>
      <c r="B4860" t="s">
        <v>18152</v>
      </c>
      <c r="C4860" t="s">
        <v>18153</v>
      </c>
      <c r="D4860" s="22">
        <v>186</v>
      </c>
      <c r="E4860" s="23">
        <f t="shared" si="147"/>
        <v>186</v>
      </c>
    </row>
    <row r="4861" spans="1:5" x14ac:dyDescent="0.25">
      <c r="A4861" t="s">
        <v>8858</v>
      </c>
      <c r="B4861" t="s">
        <v>18154</v>
      </c>
      <c r="C4861" t="s">
        <v>18155</v>
      </c>
      <c r="D4861" s="22">
        <v>227</v>
      </c>
      <c r="E4861" s="23">
        <f t="shared" si="147"/>
        <v>227</v>
      </c>
    </row>
    <row r="4862" spans="1:5" x14ac:dyDescent="0.25">
      <c r="A4862" t="s">
        <v>8858</v>
      </c>
      <c r="B4862" t="s">
        <v>18156</v>
      </c>
      <c r="C4862" t="s">
        <v>18157</v>
      </c>
      <c r="D4862" s="22">
        <v>148</v>
      </c>
      <c r="E4862" s="23">
        <f t="shared" si="147"/>
        <v>148</v>
      </c>
    </row>
    <row r="4863" spans="1:5" x14ac:dyDescent="0.25">
      <c r="A4863" t="s">
        <v>8858</v>
      </c>
      <c r="B4863" t="s">
        <v>18158</v>
      </c>
      <c r="C4863" t="s">
        <v>18159</v>
      </c>
      <c r="D4863" s="22">
        <v>188</v>
      </c>
      <c r="E4863" s="23">
        <f t="shared" si="147"/>
        <v>188</v>
      </c>
    </row>
    <row r="4864" spans="1:5" x14ac:dyDescent="0.25">
      <c r="A4864" t="s">
        <v>8858</v>
      </c>
      <c r="B4864" t="s">
        <v>18160</v>
      </c>
      <c r="C4864" t="s">
        <v>18161</v>
      </c>
      <c r="D4864" s="22">
        <v>381</v>
      </c>
      <c r="E4864" s="23">
        <f t="shared" si="147"/>
        <v>381</v>
      </c>
    </row>
    <row r="4865" spans="1:5" x14ac:dyDescent="0.25">
      <c r="A4865" t="s">
        <v>8858</v>
      </c>
      <c r="B4865" t="s">
        <v>18162</v>
      </c>
      <c r="C4865" t="s">
        <v>18163</v>
      </c>
      <c r="D4865" s="22">
        <v>307</v>
      </c>
      <c r="E4865" s="23">
        <f t="shared" si="147"/>
        <v>307</v>
      </c>
    </row>
    <row r="4866" spans="1:5" x14ac:dyDescent="0.25">
      <c r="A4866" t="s">
        <v>8858</v>
      </c>
      <c r="B4866" t="s">
        <v>18164</v>
      </c>
      <c r="C4866" t="s">
        <v>18165</v>
      </c>
      <c r="D4866" s="22">
        <v>390</v>
      </c>
      <c r="E4866" s="23">
        <f t="shared" si="147"/>
        <v>390</v>
      </c>
    </row>
    <row r="4867" spans="1:5" x14ac:dyDescent="0.25">
      <c r="A4867" t="s">
        <v>8858</v>
      </c>
      <c r="B4867" t="s">
        <v>18166</v>
      </c>
      <c r="C4867" t="s">
        <v>18167</v>
      </c>
      <c r="D4867" s="22">
        <v>758</v>
      </c>
      <c r="E4867" s="23">
        <f t="shared" si="147"/>
        <v>758</v>
      </c>
    </row>
    <row r="4868" spans="1:5" x14ac:dyDescent="0.25">
      <c r="A4868" t="s">
        <v>8858</v>
      </c>
      <c r="B4868" t="s">
        <v>18168</v>
      </c>
      <c r="C4868" t="s">
        <v>18169</v>
      </c>
      <c r="D4868" s="22">
        <v>549</v>
      </c>
      <c r="E4868" s="23">
        <f t="shared" si="147"/>
        <v>549</v>
      </c>
    </row>
    <row r="4869" spans="1:5" x14ac:dyDescent="0.25">
      <c r="A4869" t="s">
        <v>8858</v>
      </c>
      <c r="B4869" t="s">
        <v>18170</v>
      </c>
      <c r="C4869" t="s">
        <v>18171</v>
      </c>
      <c r="D4869" s="22">
        <v>549</v>
      </c>
      <c r="E4869" s="23">
        <f t="shared" si="147"/>
        <v>549</v>
      </c>
    </row>
    <row r="4870" spans="1:5" x14ac:dyDescent="0.25">
      <c r="A4870" t="s">
        <v>8713</v>
      </c>
      <c r="B4870" t="s">
        <v>18172</v>
      </c>
      <c r="C4870" t="s">
        <v>18173</v>
      </c>
      <c r="D4870" s="22">
        <v>12</v>
      </c>
      <c r="E4870" s="23">
        <f t="shared" si="147"/>
        <v>12</v>
      </c>
    </row>
    <row r="4871" spans="1:5" x14ac:dyDescent="0.25">
      <c r="A4871" t="s">
        <v>8858</v>
      </c>
      <c r="B4871" t="s">
        <v>18174</v>
      </c>
      <c r="C4871" t="s">
        <v>18175</v>
      </c>
      <c r="D4871" s="22">
        <v>1384</v>
      </c>
      <c r="E4871" s="23">
        <f t="shared" si="147"/>
        <v>1384</v>
      </c>
    </row>
    <row r="4872" spans="1:5" x14ac:dyDescent="0.25">
      <c r="A4872" t="s">
        <v>8713</v>
      </c>
      <c r="B4872" t="s">
        <v>18176</v>
      </c>
      <c r="C4872" t="s">
        <v>18177</v>
      </c>
      <c r="D4872" s="22">
        <v>12</v>
      </c>
      <c r="E4872" s="23">
        <f t="shared" si="147"/>
        <v>12</v>
      </c>
    </row>
    <row r="4873" spans="1:5" x14ac:dyDescent="0.25">
      <c r="A4873" t="s">
        <v>8858</v>
      </c>
      <c r="B4873" t="s">
        <v>18178</v>
      </c>
      <c r="C4873" t="s">
        <v>18179</v>
      </c>
      <c r="D4873" s="22">
        <v>523</v>
      </c>
      <c r="E4873" s="23">
        <f t="shared" si="147"/>
        <v>523</v>
      </c>
    </row>
    <row r="4874" spans="1:5" x14ac:dyDescent="0.25">
      <c r="A4874" t="s">
        <v>8858</v>
      </c>
      <c r="B4874" t="s">
        <v>18180</v>
      </c>
      <c r="C4874" t="s">
        <v>18181</v>
      </c>
      <c r="D4874" s="22">
        <v>911</v>
      </c>
      <c r="E4874" s="23">
        <f t="shared" si="147"/>
        <v>911</v>
      </c>
    </row>
    <row r="4875" spans="1:5" x14ac:dyDescent="0.25">
      <c r="A4875" t="s">
        <v>8858</v>
      </c>
      <c r="B4875" t="s">
        <v>18182</v>
      </c>
      <c r="C4875" t="s">
        <v>18183</v>
      </c>
      <c r="D4875" s="22">
        <v>439</v>
      </c>
      <c r="E4875" s="23">
        <f t="shared" si="147"/>
        <v>439</v>
      </c>
    </row>
    <row r="4876" spans="1:5" x14ac:dyDescent="0.25">
      <c r="A4876" t="s">
        <v>8858</v>
      </c>
      <c r="B4876" t="s">
        <v>18184</v>
      </c>
      <c r="C4876" t="s">
        <v>18185</v>
      </c>
      <c r="D4876" s="22">
        <v>785</v>
      </c>
      <c r="E4876" s="23">
        <f t="shared" si="147"/>
        <v>785</v>
      </c>
    </row>
    <row r="4877" spans="1:5" x14ac:dyDescent="0.25">
      <c r="A4877" t="s">
        <v>8713</v>
      </c>
      <c r="B4877" t="s">
        <v>18186</v>
      </c>
      <c r="C4877" t="s">
        <v>18187</v>
      </c>
      <c r="D4877" s="22">
        <v>523</v>
      </c>
      <c r="E4877" s="23">
        <f t="shared" si="147"/>
        <v>523</v>
      </c>
    </row>
    <row r="4878" spans="1:5" x14ac:dyDescent="0.25">
      <c r="A4878" t="s">
        <v>8713</v>
      </c>
      <c r="B4878" t="s">
        <v>18188</v>
      </c>
      <c r="C4878" t="s">
        <v>18189</v>
      </c>
      <c r="D4878" s="22">
        <v>439</v>
      </c>
      <c r="E4878" s="23">
        <f t="shared" si="147"/>
        <v>439</v>
      </c>
    </row>
    <row r="4879" spans="1:5" x14ac:dyDescent="0.25">
      <c r="A4879" t="s">
        <v>8713</v>
      </c>
      <c r="B4879" t="s">
        <v>18190</v>
      </c>
      <c r="C4879" t="s">
        <v>18191</v>
      </c>
      <c r="D4879" s="22">
        <v>1560</v>
      </c>
      <c r="E4879" s="23">
        <f t="shared" si="147"/>
        <v>1560</v>
      </c>
    </row>
    <row r="4880" spans="1:5" x14ac:dyDescent="0.25">
      <c r="A4880" t="s">
        <v>8858</v>
      </c>
      <c r="B4880" t="s">
        <v>18192</v>
      </c>
      <c r="C4880" t="s">
        <v>18193</v>
      </c>
      <c r="D4880" s="22">
        <v>1134</v>
      </c>
      <c r="E4880" s="23">
        <f t="shared" si="147"/>
        <v>1134</v>
      </c>
    </row>
    <row r="4881" spans="1:5" x14ac:dyDescent="0.25">
      <c r="A4881" t="s">
        <v>8858</v>
      </c>
      <c r="B4881" t="s">
        <v>18194</v>
      </c>
      <c r="C4881" t="s">
        <v>18195</v>
      </c>
      <c r="D4881" s="22">
        <v>1205</v>
      </c>
      <c r="E4881" s="23">
        <f t="shared" si="147"/>
        <v>1205</v>
      </c>
    </row>
    <row r="4882" spans="1:5" x14ac:dyDescent="0.25">
      <c r="A4882" t="s">
        <v>8713</v>
      </c>
      <c r="B4882" t="s">
        <v>18196</v>
      </c>
      <c r="C4882" t="s">
        <v>18197</v>
      </c>
      <c r="D4882" s="22">
        <v>911</v>
      </c>
      <c r="E4882" s="23">
        <f t="shared" si="147"/>
        <v>911</v>
      </c>
    </row>
    <row r="4883" spans="1:5" x14ac:dyDescent="0.25">
      <c r="A4883" t="s">
        <v>8713</v>
      </c>
      <c r="B4883" t="s">
        <v>18198</v>
      </c>
      <c r="C4883" t="s">
        <v>18199</v>
      </c>
      <c r="D4883" s="22">
        <v>785</v>
      </c>
      <c r="E4883" s="23">
        <f t="shared" si="147"/>
        <v>785</v>
      </c>
    </row>
    <row r="4884" spans="1:5" x14ac:dyDescent="0.25">
      <c r="A4884" t="s">
        <v>8858</v>
      </c>
      <c r="B4884" t="s">
        <v>18200</v>
      </c>
      <c r="C4884" t="s">
        <v>18201</v>
      </c>
      <c r="D4884" s="22">
        <v>2060</v>
      </c>
      <c r="E4884" s="23">
        <f t="shared" si="147"/>
        <v>2060</v>
      </c>
    </row>
    <row r="4885" spans="1:5" x14ac:dyDescent="0.25">
      <c r="A4885" t="s">
        <v>8713</v>
      </c>
      <c r="B4885" t="s">
        <v>18202</v>
      </c>
      <c r="C4885" t="s">
        <v>18203</v>
      </c>
      <c r="D4885" s="22">
        <v>2060</v>
      </c>
      <c r="E4885" s="23">
        <f t="shared" si="147"/>
        <v>2060</v>
      </c>
    </row>
    <row r="4886" spans="1:5" x14ac:dyDescent="0.25">
      <c r="A4886" t="s">
        <v>8858</v>
      </c>
      <c r="B4886" t="s">
        <v>18204</v>
      </c>
      <c r="C4886" t="s">
        <v>18205</v>
      </c>
      <c r="D4886" s="22">
        <v>1953</v>
      </c>
      <c r="E4886" s="23">
        <f t="shared" si="147"/>
        <v>1953</v>
      </c>
    </row>
    <row r="4887" spans="1:5" x14ac:dyDescent="0.25">
      <c r="A4887" t="s">
        <v>8858</v>
      </c>
      <c r="B4887" t="s">
        <v>18206</v>
      </c>
      <c r="C4887" t="s">
        <v>18207</v>
      </c>
      <c r="D4887" s="22">
        <v>3360</v>
      </c>
      <c r="E4887" s="23">
        <f t="shared" si="147"/>
        <v>3360</v>
      </c>
    </row>
    <row r="4888" spans="1:5" x14ac:dyDescent="0.25">
      <c r="A4888" t="s">
        <v>8858</v>
      </c>
      <c r="B4888" t="s">
        <v>18208</v>
      </c>
      <c r="C4888" t="s">
        <v>18209</v>
      </c>
      <c r="D4888" s="22">
        <v>3360</v>
      </c>
      <c r="E4888" s="23">
        <f t="shared" si="147"/>
        <v>3360</v>
      </c>
    </row>
    <row r="4889" spans="1:5" x14ac:dyDescent="0.25">
      <c r="A4889" t="s">
        <v>8858</v>
      </c>
      <c r="B4889" t="s">
        <v>18210</v>
      </c>
      <c r="C4889" t="s">
        <v>18211</v>
      </c>
      <c r="D4889" s="22">
        <v>12690</v>
      </c>
      <c r="E4889" s="23">
        <f t="shared" si="147"/>
        <v>12690</v>
      </c>
    </row>
    <row r="4890" spans="1:5" x14ac:dyDescent="0.25">
      <c r="A4890" t="s">
        <v>8858</v>
      </c>
      <c r="B4890" t="s">
        <v>18212</v>
      </c>
      <c r="C4890" t="s">
        <v>18213</v>
      </c>
      <c r="D4890" s="22">
        <v>13168</v>
      </c>
      <c r="E4890" s="23">
        <f t="shared" si="147"/>
        <v>13168</v>
      </c>
    </row>
    <row r="4891" spans="1:5" x14ac:dyDescent="0.25">
      <c r="A4891" t="s">
        <v>8858</v>
      </c>
      <c r="B4891" t="s">
        <v>18214</v>
      </c>
      <c r="C4891" t="s">
        <v>18215</v>
      </c>
      <c r="D4891" s="22">
        <v>16655</v>
      </c>
      <c r="E4891" s="23">
        <f t="shared" si="147"/>
        <v>16655</v>
      </c>
    </row>
    <row r="4892" spans="1:5" x14ac:dyDescent="0.25">
      <c r="A4892" t="s">
        <v>8858</v>
      </c>
      <c r="B4892" t="s">
        <v>18216</v>
      </c>
      <c r="C4892" t="s">
        <v>18217</v>
      </c>
      <c r="D4892" s="22">
        <v>16655</v>
      </c>
      <c r="E4892" s="23">
        <f t="shared" si="147"/>
        <v>16655</v>
      </c>
    </row>
    <row r="4893" spans="1:5" x14ac:dyDescent="0.25">
      <c r="A4893" t="s">
        <v>8858</v>
      </c>
      <c r="B4893" t="s">
        <v>18218</v>
      </c>
      <c r="C4893" t="s">
        <v>18219</v>
      </c>
      <c r="D4893" s="22">
        <v>16655</v>
      </c>
      <c r="E4893" s="23">
        <f t="shared" si="147"/>
        <v>16655</v>
      </c>
    </row>
    <row r="4894" spans="1:5" x14ac:dyDescent="0.25">
      <c r="A4894" t="s">
        <v>8858</v>
      </c>
      <c r="B4894" t="s">
        <v>18220</v>
      </c>
      <c r="C4894" t="s">
        <v>18221</v>
      </c>
      <c r="D4894" s="22">
        <v>13959</v>
      </c>
      <c r="E4894" s="23">
        <f t="shared" si="147"/>
        <v>13959</v>
      </c>
    </row>
    <row r="4895" spans="1:5" x14ac:dyDescent="0.25">
      <c r="A4895" t="s">
        <v>8858</v>
      </c>
      <c r="B4895" t="s">
        <v>18222</v>
      </c>
      <c r="C4895" t="s">
        <v>18223</v>
      </c>
      <c r="D4895" s="22">
        <v>14294</v>
      </c>
      <c r="E4895" s="23">
        <f t="shared" si="147"/>
        <v>14294</v>
      </c>
    </row>
    <row r="4896" spans="1:5" x14ac:dyDescent="0.25">
      <c r="A4896" t="s">
        <v>8858</v>
      </c>
      <c r="B4896" t="s">
        <v>18224</v>
      </c>
      <c r="C4896" t="s">
        <v>18225</v>
      </c>
      <c r="D4896" s="22">
        <v>18321</v>
      </c>
      <c r="E4896" s="23">
        <f t="shared" si="147"/>
        <v>18321</v>
      </c>
    </row>
    <row r="4897" spans="1:5" x14ac:dyDescent="0.25">
      <c r="A4897" t="s">
        <v>8858</v>
      </c>
      <c r="B4897" t="s">
        <v>18226</v>
      </c>
      <c r="C4897" t="s">
        <v>18227</v>
      </c>
      <c r="D4897" s="22">
        <v>18321</v>
      </c>
      <c r="E4897" s="23">
        <f t="shared" si="147"/>
        <v>18321</v>
      </c>
    </row>
    <row r="4898" spans="1:5" x14ac:dyDescent="0.25">
      <c r="A4898" t="s">
        <v>8858</v>
      </c>
      <c r="B4898" t="s">
        <v>18228</v>
      </c>
      <c r="C4898" t="s">
        <v>18229</v>
      </c>
      <c r="D4898" s="22">
        <v>18321</v>
      </c>
      <c r="E4898" s="23">
        <f t="shared" si="147"/>
        <v>18321</v>
      </c>
    </row>
    <row r="4899" spans="1:5" x14ac:dyDescent="0.25">
      <c r="A4899" t="s">
        <v>8858</v>
      </c>
      <c r="B4899" t="s">
        <v>18230</v>
      </c>
      <c r="C4899" t="s">
        <v>18231</v>
      </c>
      <c r="D4899" s="22">
        <v>16496</v>
      </c>
      <c r="E4899" s="23">
        <f t="shared" si="147"/>
        <v>16496</v>
      </c>
    </row>
    <row r="4900" spans="1:5" x14ac:dyDescent="0.25">
      <c r="A4900" t="s">
        <v>8858</v>
      </c>
      <c r="B4900" t="s">
        <v>18232</v>
      </c>
      <c r="C4900" t="s">
        <v>18233</v>
      </c>
      <c r="D4900" s="22">
        <v>16725</v>
      </c>
      <c r="E4900" s="23">
        <f t="shared" si="147"/>
        <v>16725</v>
      </c>
    </row>
    <row r="4901" spans="1:5" x14ac:dyDescent="0.25">
      <c r="A4901" t="s">
        <v>8858</v>
      </c>
      <c r="B4901" t="s">
        <v>18234</v>
      </c>
      <c r="C4901" t="s">
        <v>18235</v>
      </c>
      <c r="D4901" s="22">
        <v>16496</v>
      </c>
      <c r="E4901" s="23">
        <f t="shared" si="147"/>
        <v>16496</v>
      </c>
    </row>
    <row r="4902" spans="1:5" x14ac:dyDescent="0.25">
      <c r="A4902" t="s">
        <v>8858</v>
      </c>
      <c r="B4902" t="s">
        <v>18236</v>
      </c>
      <c r="C4902" t="s">
        <v>18237</v>
      </c>
      <c r="D4902" s="22">
        <v>16496</v>
      </c>
      <c r="E4902" s="23">
        <f t="shared" si="147"/>
        <v>16496</v>
      </c>
    </row>
    <row r="4903" spans="1:5" x14ac:dyDescent="0.25">
      <c r="A4903" t="s">
        <v>8858</v>
      </c>
      <c r="B4903" t="s">
        <v>18238</v>
      </c>
      <c r="C4903" t="s">
        <v>18239</v>
      </c>
      <c r="D4903" s="22">
        <v>16496</v>
      </c>
      <c r="E4903" s="23">
        <f t="shared" si="147"/>
        <v>16496</v>
      </c>
    </row>
    <row r="4904" spans="1:5" x14ac:dyDescent="0.25">
      <c r="A4904" t="s">
        <v>8858</v>
      </c>
      <c r="B4904" t="s">
        <v>18240</v>
      </c>
      <c r="C4904" t="s">
        <v>18241</v>
      </c>
      <c r="D4904" s="22">
        <v>4558</v>
      </c>
      <c r="E4904" s="23">
        <f t="shared" si="147"/>
        <v>4558</v>
      </c>
    </row>
    <row r="4905" spans="1:5" x14ac:dyDescent="0.25">
      <c r="A4905" t="s">
        <v>8858</v>
      </c>
      <c r="B4905" t="s">
        <v>18242</v>
      </c>
      <c r="C4905" t="s">
        <v>18243</v>
      </c>
      <c r="D4905" s="22">
        <v>4558</v>
      </c>
      <c r="E4905" s="23">
        <f t="shared" si="147"/>
        <v>4558</v>
      </c>
    </row>
    <row r="4906" spans="1:5" x14ac:dyDescent="0.25">
      <c r="A4906" t="s">
        <v>8858</v>
      </c>
      <c r="B4906" t="s">
        <v>18244</v>
      </c>
      <c r="C4906" t="s">
        <v>18245</v>
      </c>
      <c r="D4906" s="22">
        <v>8624</v>
      </c>
      <c r="E4906" s="23">
        <f t="shared" si="147"/>
        <v>8624</v>
      </c>
    </row>
    <row r="4907" spans="1:5" x14ac:dyDescent="0.25">
      <c r="A4907" t="s">
        <v>8858</v>
      </c>
      <c r="B4907" t="s">
        <v>18246</v>
      </c>
      <c r="C4907" t="s">
        <v>18247</v>
      </c>
      <c r="D4907" s="22">
        <v>8624</v>
      </c>
      <c r="E4907" s="23">
        <f t="shared" si="147"/>
        <v>8624</v>
      </c>
    </row>
    <row r="4908" spans="1:5" x14ac:dyDescent="0.25">
      <c r="A4908" t="s">
        <v>8713</v>
      </c>
      <c r="B4908" t="s">
        <v>18248</v>
      </c>
      <c r="C4908" t="s">
        <v>18249</v>
      </c>
      <c r="D4908" s="22">
        <v>4560</v>
      </c>
      <c r="E4908" s="23">
        <f t="shared" si="147"/>
        <v>4560</v>
      </c>
    </row>
    <row r="4909" spans="1:5" x14ac:dyDescent="0.25">
      <c r="A4909" t="s">
        <v>8713</v>
      </c>
      <c r="B4909" t="s">
        <v>18250</v>
      </c>
      <c r="C4909" t="s">
        <v>18251</v>
      </c>
      <c r="D4909" s="22">
        <v>2944</v>
      </c>
      <c r="E4909" s="23">
        <f t="shared" si="147"/>
        <v>2944</v>
      </c>
    </row>
    <row r="4910" spans="1:5" x14ac:dyDescent="0.25">
      <c r="A4910" t="s">
        <v>8713</v>
      </c>
      <c r="B4910" t="s">
        <v>18252</v>
      </c>
      <c r="C4910" t="s">
        <v>18253</v>
      </c>
      <c r="D4910" s="22">
        <v>5760</v>
      </c>
      <c r="E4910" s="23">
        <f t="shared" si="147"/>
        <v>5760</v>
      </c>
    </row>
    <row r="4911" spans="1:5" x14ac:dyDescent="0.25">
      <c r="A4911" t="s">
        <v>8713</v>
      </c>
      <c r="B4911" t="s">
        <v>18254</v>
      </c>
      <c r="C4911" t="s">
        <v>18255</v>
      </c>
      <c r="D4911" s="22">
        <v>5760</v>
      </c>
      <c r="E4911" s="23">
        <f t="shared" si="147"/>
        <v>5760</v>
      </c>
    </row>
    <row r="4912" spans="1:5" x14ac:dyDescent="0.25">
      <c r="A4912" t="s">
        <v>8713</v>
      </c>
      <c r="B4912" t="s">
        <v>18256</v>
      </c>
      <c r="C4912" t="s">
        <v>18257</v>
      </c>
      <c r="D4912" s="22">
        <v>5760</v>
      </c>
      <c r="E4912" s="23">
        <f t="shared" si="147"/>
        <v>5760</v>
      </c>
    </row>
    <row r="4913" spans="1:5" x14ac:dyDescent="0.25">
      <c r="A4913" t="s">
        <v>8713</v>
      </c>
      <c r="B4913" t="s">
        <v>18258</v>
      </c>
      <c r="C4913" t="s">
        <v>18259</v>
      </c>
      <c r="D4913" s="22">
        <v>12</v>
      </c>
      <c r="E4913" s="23">
        <f t="shared" si="147"/>
        <v>12</v>
      </c>
    </row>
    <row r="4914" spans="1:5" x14ac:dyDescent="0.25">
      <c r="A4914" t="s">
        <v>8713</v>
      </c>
      <c r="B4914" t="s">
        <v>18260</v>
      </c>
      <c r="C4914" t="s">
        <v>18261</v>
      </c>
      <c r="D4914" s="22">
        <v>12</v>
      </c>
      <c r="E4914" s="23">
        <f t="shared" si="147"/>
        <v>12</v>
      </c>
    </row>
    <row r="4915" spans="1:5" x14ac:dyDescent="0.25">
      <c r="A4915" t="s">
        <v>8713</v>
      </c>
      <c r="B4915" t="s">
        <v>18262</v>
      </c>
      <c r="C4915" t="s">
        <v>18263</v>
      </c>
      <c r="D4915" s="22">
        <v>12</v>
      </c>
      <c r="E4915" s="23">
        <f t="shared" si="147"/>
        <v>12</v>
      </c>
    </row>
    <row r="4916" spans="1:5" x14ac:dyDescent="0.25">
      <c r="A4916" t="s">
        <v>8713</v>
      </c>
      <c r="B4916" t="s">
        <v>18264</v>
      </c>
      <c r="C4916" t="s">
        <v>18265</v>
      </c>
      <c r="D4916" s="22">
        <v>12</v>
      </c>
      <c r="E4916" s="23">
        <f t="shared" si="147"/>
        <v>12</v>
      </c>
    </row>
    <row r="4917" spans="1:5" x14ac:dyDescent="0.25">
      <c r="A4917" t="s">
        <v>8713</v>
      </c>
      <c r="B4917" t="s">
        <v>18266</v>
      </c>
      <c r="C4917" t="s">
        <v>18267</v>
      </c>
      <c r="D4917" s="22">
        <v>12</v>
      </c>
      <c r="E4917" s="23">
        <f t="shared" si="147"/>
        <v>12</v>
      </c>
    </row>
    <row r="4918" spans="1:5" x14ac:dyDescent="0.25">
      <c r="A4918" t="s">
        <v>8713</v>
      </c>
      <c r="B4918" t="s">
        <v>18268</v>
      </c>
      <c r="C4918" t="s">
        <v>18269</v>
      </c>
      <c r="D4918" s="22">
        <v>12</v>
      </c>
      <c r="E4918" s="23">
        <f t="shared" ref="E4918:E4981" si="148">D4918</f>
        <v>12</v>
      </c>
    </row>
    <row r="4919" spans="1:5" x14ac:dyDescent="0.25">
      <c r="A4919" t="s">
        <v>8858</v>
      </c>
      <c r="B4919" t="s">
        <v>18270</v>
      </c>
      <c r="C4919" t="s">
        <v>18271</v>
      </c>
      <c r="D4919" s="22">
        <v>18132</v>
      </c>
      <c r="E4919" s="23">
        <f t="shared" si="148"/>
        <v>18132</v>
      </c>
    </row>
    <row r="4920" spans="1:5" x14ac:dyDescent="0.25">
      <c r="A4920" t="s">
        <v>8858</v>
      </c>
      <c r="B4920" t="s">
        <v>18272</v>
      </c>
      <c r="C4920" t="s">
        <v>18273</v>
      </c>
      <c r="D4920" s="22">
        <v>21197</v>
      </c>
      <c r="E4920" s="23">
        <f t="shared" si="148"/>
        <v>21197</v>
      </c>
    </row>
    <row r="4921" spans="1:5" x14ac:dyDescent="0.25">
      <c r="A4921" t="s">
        <v>8858</v>
      </c>
      <c r="B4921" t="s">
        <v>18274</v>
      </c>
      <c r="C4921" t="s">
        <v>18275</v>
      </c>
      <c r="D4921" s="22">
        <v>26496</v>
      </c>
      <c r="E4921" s="23">
        <f t="shared" si="148"/>
        <v>26496</v>
      </c>
    </row>
    <row r="4922" spans="1:5" x14ac:dyDescent="0.25">
      <c r="A4922" t="s">
        <v>8858</v>
      </c>
      <c r="B4922" t="s">
        <v>18276</v>
      </c>
      <c r="C4922" t="s">
        <v>18277</v>
      </c>
      <c r="D4922" s="22">
        <v>32016</v>
      </c>
      <c r="E4922" s="23">
        <f t="shared" si="148"/>
        <v>32016</v>
      </c>
    </row>
    <row r="4923" spans="1:5" x14ac:dyDescent="0.25">
      <c r="A4923" t="s">
        <v>8858</v>
      </c>
      <c r="B4923" t="s">
        <v>18278</v>
      </c>
      <c r="C4923" t="s">
        <v>18279</v>
      </c>
      <c r="D4923" s="22">
        <v>38640</v>
      </c>
      <c r="E4923" s="23">
        <f t="shared" si="148"/>
        <v>38640</v>
      </c>
    </row>
    <row r="4924" spans="1:5" x14ac:dyDescent="0.25">
      <c r="A4924" t="s">
        <v>8858</v>
      </c>
      <c r="B4924" t="s">
        <v>18280</v>
      </c>
      <c r="C4924" t="s">
        <v>18281</v>
      </c>
      <c r="D4924" s="22">
        <v>38640</v>
      </c>
      <c r="E4924" s="23">
        <f t="shared" si="148"/>
        <v>38640</v>
      </c>
    </row>
    <row r="4925" spans="1:5" x14ac:dyDescent="0.25">
      <c r="A4925" t="s">
        <v>8858</v>
      </c>
      <c r="B4925" t="s">
        <v>18282</v>
      </c>
      <c r="C4925" t="s">
        <v>18283</v>
      </c>
      <c r="D4925" s="22">
        <v>25319</v>
      </c>
      <c r="E4925" s="23">
        <f t="shared" si="148"/>
        <v>25319</v>
      </c>
    </row>
    <row r="4926" spans="1:5" x14ac:dyDescent="0.25">
      <c r="A4926" t="s">
        <v>8858</v>
      </c>
      <c r="B4926" t="s">
        <v>18284</v>
      </c>
      <c r="C4926" t="s">
        <v>18285</v>
      </c>
      <c r="D4926" s="22">
        <v>34592</v>
      </c>
      <c r="E4926" s="23">
        <f t="shared" si="148"/>
        <v>34592</v>
      </c>
    </row>
    <row r="4927" spans="1:5" x14ac:dyDescent="0.25">
      <c r="A4927" t="s">
        <v>8858</v>
      </c>
      <c r="B4927" t="s">
        <v>18286</v>
      </c>
      <c r="C4927" t="s">
        <v>18287</v>
      </c>
      <c r="D4927" s="22">
        <v>41584</v>
      </c>
      <c r="E4927" s="23">
        <f t="shared" si="148"/>
        <v>41584</v>
      </c>
    </row>
    <row r="4928" spans="1:5" x14ac:dyDescent="0.25">
      <c r="A4928" t="s">
        <v>8858</v>
      </c>
      <c r="B4928" t="s">
        <v>18288</v>
      </c>
      <c r="C4928" t="s">
        <v>18289</v>
      </c>
      <c r="D4928" s="22">
        <v>50048</v>
      </c>
      <c r="E4928" s="23">
        <f t="shared" si="148"/>
        <v>50048</v>
      </c>
    </row>
    <row r="4929" spans="1:5" x14ac:dyDescent="0.25">
      <c r="A4929" t="s">
        <v>8858</v>
      </c>
      <c r="B4929" t="s">
        <v>18290</v>
      </c>
      <c r="C4929" t="s">
        <v>18291</v>
      </c>
      <c r="D4929" s="22">
        <v>4725</v>
      </c>
      <c r="E4929" s="23">
        <f t="shared" si="148"/>
        <v>4725</v>
      </c>
    </row>
    <row r="4930" spans="1:5" x14ac:dyDescent="0.25">
      <c r="A4930" t="s">
        <v>8858</v>
      </c>
      <c r="B4930" t="s">
        <v>18292</v>
      </c>
      <c r="C4930" t="s">
        <v>18293</v>
      </c>
      <c r="D4930" s="22">
        <v>4725</v>
      </c>
      <c r="E4930" s="23">
        <f t="shared" si="148"/>
        <v>4725</v>
      </c>
    </row>
    <row r="4931" spans="1:5" x14ac:dyDescent="0.25">
      <c r="A4931" t="s">
        <v>8858</v>
      </c>
      <c r="B4931" t="s">
        <v>18294</v>
      </c>
      <c r="C4931" t="s">
        <v>18295</v>
      </c>
      <c r="D4931" s="22">
        <v>4850</v>
      </c>
      <c r="E4931" s="23">
        <f t="shared" si="148"/>
        <v>4850</v>
      </c>
    </row>
    <row r="4932" spans="1:5" x14ac:dyDescent="0.25">
      <c r="A4932" t="s">
        <v>8858</v>
      </c>
      <c r="B4932" t="s">
        <v>18296</v>
      </c>
      <c r="C4932" t="s">
        <v>18297</v>
      </c>
      <c r="D4932" s="22">
        <v>8944</v>
      </c>
      <c r="E4932" s="23">
        <f t="shared" si="148"/>
        <v>8944</v>
      </c>
    </row>
    <row r="4933" spans="1:5" x14ac:dyDescent="0.25">
      <c r="A4933" t="s">
        <v>8858</v>
      </c>
      <c r="B4933" t="s">
        <v>18298</v>
      </c>
      <c r="C4933" t="s">
        <v>18299</v>
      </c>
      <c r="D4933" s="22">
        <v>11155</v>
      </c>
      <c r="E4933" s="23">
        <f t="shared" si="148"/>
        <v>11155</v>
      </c>
    </row>
    <row r="4934" spans="1:5" x14ac:dyDescent="0.25">
      <c r="A4934" t="s">
        <v>8858</v>
      </c>
      <c r="B4934" t="s">
        <v>18300</v>
      </c>
      <c r="C4934" t="s">
        <v>18301</v>
      </c>
      <c r="D4934" s="22">
        <v>13684</v>
      </c>
      <c r="E4934" s="23">
        <f t="shared" si="148"/>
        <v>13684</v>
      </c>
    </row>
    <row r="4935" spans="1:5" x14ac:dyDescent="0.25">
      <c r="A4935" t="s">
        <v>8858</v>
      </c>
      <c r="B4935" t="s">
        <v>18302</v>
      </c>
      <c r="C4935" t="s">
        <v>18303</v>
      </c>
      <c r="D4935" s="22">
        <v>23200</v>
      </c>
      <c r="E4935" s="23">
        <f t="shared" si="148"/>
        <v>23200</v>
      </c>
    </row>
    <row r="4936" spans="1:5" x14ac:dyDescent="0.25">
      <c r="A4936" t="s">
        <v>8858</v>
      </c>
      <c r="B4936" t="s">
        <v>18304</v>
      </c>
      <c r="C4936" t="s">
        <v>18305</v>
      </c>
      <c r="D4936" s="22">
        <v>11520</v>
      </c>
      <c r="E4936" s="23">
        <f t="shared" si="148"/>
        <v>11520</v>
      </c>
    </row>
    <row r="4937" spans="1:5" x14ac:dyDescent="0.25">
      <c r="A4937" t="s">
        <v>8858</v>
      </c>
      <c r="B4937" t="s">
        <v>18306</v>
      </c>
      <c r="C4937" t="s">
        <v>18307</v>
      </c>
      <c r="D4937" s="22">
        <v>11520</v>
      </c>
      <c r="E4937" s="23">
        <f t="shared" si="148"/>
        <v>11520</v>
      </c>
    </row>
    <row r="4938" spans="1:5" x14ac:dyDescent="0.25">
      <c r="A4938" t="s">
        <v>8858</v>
      </c>
      <c r="B4938" t="s">
        <v>18308</v>
      </c>
      <c r="C4938" t="s">
        <v>18309</v>
      </c>
      <c r="D4938" s="22">
        <v>11520</v>
      </c>
      <c r="E4938" s="23">
        <f t="shared" si="148"/>
        <v>11520</v>
      </c>
    </row>
    <row r="4939" spans="1:5" x14ac:dyDescent="0.25">
      <c r="A4939" t="s">
        <v>8858</v>
      </c>
      <c r="B4939" t="s">
        <v>18310</v>
      </c>
      <c r="C4939" t="s">
        <v>18311</v>
      </c>
      <c r="D4939" s="22">
        <v>3150</v>
      </c>
      <c r="E4939" s="23">
        <f t="shared" si="148"/>
        <v>3150</v>
      </c>
    </row>
    <row r="4940" spans="1:5" x14ac:dyDescent="0.25">
      <c r="A4940" t="s">
        <v>8858</v>
      </c>
      <c r="B4940" t="s">
        <v>18312</v>
      </c>
      <c r="C4940" t="s">
        <v>18313</v>
      </c>
      <c r="D4940" s="22">
        <v>3780</v>
      </c>
      <c r="E4940" s="23">
        <f t="shared" si="148"/>
        <v>3780</v>
      </c>
    </row>
    <row r="4941" spans="1:5" x14ac:dyDescent="0.25">
      <c r="A4941" t="s">
        <v>8858</v>
      </c>
      <c r="B4941" t="s">
        <v>18314</v>
      </c>
      <c r="C4941" t="s">
        <v>18315</v>
      </c>
      <c r="D4941" s="22">
        <v>5355</v>
      </c>
      <c r="E4941" s="23">
        <f t="shared" si="148"/>
        <v>5355</v>
      </c>
    </row>
    <row r="4942" spans="1:5" x14ac:dyDescent="0.25">
      <c r="A4942" t="s">
        <v>8858</v>
      </c>
      <c r="B4942" t="s">
        <v>18316</v>
      </c>
      <c r="C4942" t="s">
        <v>18317</v>
      </c>
      <c r="D4942" s="22">
        <v>6615</v>
      </c>
      <c r="E4942" s="23">
        <f t="shared" si="148"/>
        <v>6615</v>
      </c>
    </row>
    <row r="4943" spans="1:5" x14ac:dyDescent="0.25">
      <c r="A4943" t="s">
        <v>8858</v>
      </c>
      <c r="B4943" t="s">
        <v>18318</v>
      </c>
      <c r="C4943" t="s">
        <v>18319</v>
      </c>
      <c r="D4943" s="22">
        <v>7560</v>
      </c>
      <c r="E4943" s="23">
        <f t="shared" si="148"/>
        <v>7560</v>
      </c>
    </row>
    <row r="4944" spans="1:5" x14ac:dyDescent="0.25">
      <c r="A4944" t="s">
        <v>8858</v>
      </c>
      <c r="B4944" t="s">
        <v>18320</v>
      </c>
      <c r="C4944" t="s">
        <v>18321</v>
      </c>
      <c r="D4944" s="22">
        <v>4410</v>
      </c>
      <c r="E4944" s="23">
        <f t="shared" si="148"/>
        <v>4410</v>
      </c>
    </row>
    <row r="4945" spans="1:5" x14ac:dyDescent="0.25">
      <c r="A4945" t="s">
        <v>8858</v>
      </c>
      <c r="B4945" t="s">
        <v>18322</v>
      </c>
      <c r="C4945" t="s">
        <v>18323</v>
      </c>
      <c r="D4945" s="22">
        <v>4410</v>
      </c>
      <c r="E4945" s="23">
        <f t="shared" si="148"/>
        <v>4410</v>
      </c>
    </row>
    <row r="4946" spans="1:5" x14ac:dyDescent="0.25">
      <c r="A4946" t="s">
        <v>8858</v>
      </c>
      <c r="B4946" t="s">
        <v>18324</v>
      </c>
      <c r="C4946" t="s">
        <v>18325</v>
      </c>
      <c r="D4946" s="22">
        <v>5828</v>
      </c>
      <c r="E4946" s="23">
        <f t="shared" si="148"/>
        <v>5828</v>
      </c>
    </row>
    <row r="4947" spans="1:5" x14ac:dyDescent="0.25">
      <c r="A4947" t="s">
        <v>8858</v>
      </c>
      <c r="B4947" t="s">
        <v>18326</v>
      </c>
      <c r="C4947" t="s">
        <v>18327</v>
      </c>
      <c r="D4947" s="22">
        <v>6930</v>
      </c>
      <c r="E4947" s="23">
        <f t="shared" si="148"/>
        <v>6930</v>
      </c>
    </row>
    <row r="4948" spans="1:5" x14ac:dyDescent="0.25">
      <c r="A4948" t="s">
        <v>8858</v>
      </c>
      <c r="B4948" t="s">
        <v>18328</v>
      </c>
      <c r="C4948" t="s">
        <v>18329</v>
      </c>
      <c r="D4948" s="22">
        <v>8505</v>
      </c>
      <c r="E4948" s="23">
        <f t="shared" si="148"/>
        <v>8505</v>
      </c>
    </row>
    <row r="4949" spans="1:5" x14ac:dyDescent="0.25">
      <c r="A4949" t="s">
        <v>8858</v>
      </c>
      <c r="B4949" t="s">
        <v>18330</v>
      </c>
      <c r="C4949" t="s">
        <v>18331</v>
      </c>
      <c r="D4949" s="22">
        <v>11025</v>
      </c>
      <c r="E4949" s="23">
        <f t="shared" si="148"/>
        <v>11025</v>
      </c>
    </row>
    <row r="4950" spans="1:5" x14ac:dyDescent="0.25">
      <c r="A4950" t="s">
        <v>8858</v>
      </c>
      <c r="B4950" t="s">
        <v>18332</v>
      </c>
      <c r="C4950" t="s">
        <v>18333</v>
      </c>
      <c r="D4950" s="22">
        <v>6615</v>
      </c>
      <c r="E4950" s="23">
        <f t="shared" si="148"/>
        <v>6615</v>
      </c>
    </row>
    <row r="4951" spans="1:5" x14ac:dyDescent="0.25">
      <c r="A4951" t="s">
        <v>8858</v>
      </c>
      <c r="B4951" t="s">
        <v>18334</v>
      </c>
      <c r="C4951" t="s">
        <v>18335</v>
      </c>
      <c r="D4951" s="22">
        <v>17830</v>
      </c>
      <c r="E4951" s="23">
        <f t="shared" si="148"/>
        <v>17830</v>
      </c>
    </row>
    <row r="4952" spans="1:5" x14ac:dyDescent="0.25">
      <c r="A4952" t="s">
        <v>8858</v>
      </c>
      <c r="B4952" t="s">
        <v>18336</v>
      </c>
      <c r="C4952" t="s">
        <v>18337</v>
      </c>
      <c r="D4952" s="22">
        <v>18878</v>
      </c>
      <c r="E4952" s="23">
        <f t="shared" si="148"/>
        <v>18878</v>
      </c>
    </row>
    <row r="4953" spans="1:5" x14ac:dyDescent="0.25">
      <c r="A4953" t="s">
        <v>8858</v>
      </c>
      <c r="B4953" t="s">
        <v>18338</v>
      </c>
      <c r="C4953" t="s">
        <v>18339</v>
      </c>
      <c r="D4953" s="22">
        <v>25870</v>
      </c>
      <c r="E4953" s="23">
        <f t="shared" si="148"/>
        <v>25870</v>
      </c>
    </row>
    <row r="4954" spans="1:5" x14ac:dyDescent="0.25">
      <c r="A4954" t="s">
        <v>8858</v>
      </c>
      <c r="B4954" t="s">
        <v>18340</v>
      </c>
      <c r="C4954" t="s">
        <v>18341</v>
      </c>
      <c r="D4954" s="22">
        <v>23773</v>
      </c>
      <c r="E4954" s="23">
        <f t="shared" si="148"/>
        <v>23773</v>
      </c>
    </row>
    <row r="4955" spans="1:5" x14ac:dyDescent="0.25">
      <c r="A4955" t="s">
        <v>8858</v>
      </c>
      <c r="B4955" t="s">
        <v>18342</v>
      </c>
      <c r="C4955" t="s">
        <v>18343</v>
      </c>
      <c r="D4955" s="22">
        <v>21326</v>
      </c>
      <c r="E4955" s="23">
        <f t="shared" si="148"/>
        <v>21326</v>
      </c>
    </row>
    <row r="4956" spans="1:5" x14ac:dyDescent="0.25">
      <c r="A4956" t="s">
        <v>8858</v>
      </c>
      <c r="B4956" t="s">
        <v>18344</v>
      </c>
      <c r="C4956" t="s">
        <v>18345</v>
      </c>
      <c r="D4956" s="22">
        <v>23773</v>
      </c>
      <c r="E4956" s="23">
        <f t="shared" si="148"/>
        <v>23773</v>
      </c>
    </row>
    <row r="4957" spans="1:5" x14ac:dyDescent="0.25">
      <c r="A4957" t="s">
        <v>8858</v>
      </c>
      <c r="B4957" t="s">
        <v>18346</v>
      </c>
      <c r="C4957" t="s">
        <v>18347</v>
      </c>
      <c r="D4957" s="22">
        <v>17830</v>
      </c>
      <c r="E4957" s="23">
        <f t="shared" si="148"/>
        <v>17830</v>
      </c>
    </row>
    <row r="4958" spans="1:5" x14ac:dyDescent="0.25">
      <c r="A4958" t="s">
        <v>8858</v>
      </c>
      <c r="B4958" t="s">
        <v>18348</v>
      </c>
      <c r="C4958" t="s">
        <v>18349</v>
      </c>
      <c r="D4958" s="22">
        <v>23074</v>
      </c>
      <c r="E4958" s="23">
        <f t="shared" si="148"/>
        <v>23074</v>
      </c>
    </row>
    <row r="4959" spans="1:5" x14ac:dyDescent="0.25">
      <c r="A4959" t="s">
        <v>8858</v>
      </c>
      <c r="B4959" t="s">
        <v>18350</v>
      </c>
      <c r="C4959" t="s">
        <v>18351</v>
      </c>
      <c r="D4959" s="22">
        <v>19717</v>
      </c>
      <c r="E4959" s="23">
        <f t="shared" si="148"/>
        <v>19717</v>
      </c>
    </row>
    <row r="4960" spans="1:5" x14ac:dyDescent="0.25">
      <c r="A4960" t="s">
        <v>8858</v>
      </c>
      <c r="B4960" t="s">
        <v>18352</v>
      </c>
      <c r="C4960" t="s">
        <v>18353</v>
      </c>
      <c r="D4960" s="22">
        <v>24122</v>
      </c>
      <c r="E4960" s="23">
        <f t="shared" si="148"/>
        <v>24122</v>
      </c>
    </row>
    <row r="4961" spans="1:5" x14ac:dyDescent="0.25">
      <c r="A4961" t="s">
        <v>8858</v>
      </c>
      <c r="B4961" t="s">
        <v>18354</v>
      </c>
      <c r="C4961" t="s">
        <v>18355</v>
      </c>
      <c r="D4961" s="22">
        <v>27059</v>
      </c>
      <c r="E4961" s="23">
        <f t="shared" si="148"/>
        <v>27059</v>
      </c>
    </row>
    <row r="4962" spans="1:5" x14ac:dyDescent="0.25">
      <c r="A4962" t="s">
        <v>8858</v>
      </c>
      <c r="B4962" t="s">
        <v>18356</v>
      </c>
      <c r="C4962" t="s">
        <v>18357</v>
      </c>
      <c r="D4962" s="22">
        <v>18179</v>
      </c>
      <c r="E4962" s="23">
        <f t="shared" si="148"/>
        <v>18179</v>
      </c>
    </row>
    <row r="4963" spans="1:5" x14ac:dyDescent="0.25">
      <c r="A4963" t="s">
        <v>8858</v>
      </c>
      <c r="B4963" t="s">
        <v>18358</v>
      </c>
      <c r="C4963" t="s">
        <v>18359</v>
      </c>
      <c r="D4963" s="22">
        <v>21675</v>
      </c>
      <c r="E4963" s="23">
        <f t="shared" si="148"/>
        <v>21675</v>
      </c>
    </row>
    <row r="4964" spans="1:5" x14ac:dyDescent="0.25">
      <c r="A4964" t="s">
        <v>8858</v>
      </c>
      <c r="B4964" t="s">
        <v>18360</v>
      </c>
      <c r="C4964" t="s">
        <v>18361</v>
      </c>
      <c r="D4964" s="22">
        <v>24122</v>
      </c>
      <c r="E4964" s="23">
        <f t="shared" si="148"/>
        <v>24122</v>
      </c>
    </row>
    <row r="4965" spans="1:5" x14ac:dyDescent="0.25">
      <c r="A4965" t="s">
        <v>8858</v>
      </c>
      <c r="B4965" t="s">
        <v>18362</v>
      </c>
      <c r="C4965" t="s">
        <v>18363</v>
      </c>
      <c r="D4965" s="22">
        <v>26010</v>
      </c>
      <c r="E4965" s="23">
        <f t="shared" si="148"/>
        <v>26010</v>
      </c>
    </row>
    <row r="4966" spans="1:5" x14ac:dyDescent="0.25">
      <c r="A4966" t="s">
        <v>8858</v>
      </c>
      <c r="B4966" t="s">
        <v>18364</v>
      </c>
      <c r="C4966" t="s">
        <v>18365</v>
      </c>
      <c r="D4966" s="22">
        <v>31394</v>
      </c>
      <c r="E4966" s="23">
        <f t="shared" si="148"/>
        <v>31394</v>
      </c>
    </row>
    <row r="4967" spans="1:5" x14ac:dyDescent="0.25">
      <c r="A4967" t="s">
        <v>8858</v>
      </c>
      <c r="B4967" t="s">
        <v>18366</v>
      </c>
      <c r="C4967" t="s">
        <v>18367</v>
      </c>
      <c r="D4967" s="22">
        <v>35449</v>
      </c>
      <c r="E4967" s="23">
        <f t="shared" si="148"/>
        <v>35449</v>
      </c>
    </row>
    <row r="4968" spans="1:5" x14ac:dyDescent="0.25">
      <c r="A4968" t="s">
        <v>8858</v>
      </c>
      <c r="B4968" t="s">
        <v>18368</v>
      </c>
      <c r="C4968" t="s">
        <v>18369</v>
      </c>
      <c r="D4968" s="22">
        <v>23773</v>
      </c>
      <c r="E4968" s="23">
        <f t="shared" si="148"/>
        <v>23773</v>
      </c>
    </row>
    <row r="4969" spans="1:5" x14ac:dyDescent="0.25">
      <c r="A4969" t="s">
        <v>8858</v>
      </c>
      <c r="B4969" t="s">
        <v>18370</v>
      </c>
      <c r="C4969" t="s">
        <v>18371</v>
      </c>
      <c r="D4969" s="22">
        <v>27968</v>
      </c>
      <c r="E4969" s="23">
        <f t="shared" si="148"/>
        <v>27968</v>
      </c>
    </row>
    <row r="4970" spans="1:5" x14ac:dyDescent="0.25">
      <c r="A4970" t="s">
        <v>8858</v>
      </c>
      <c r="B4970" t="s">
        <v>18372</v>
      </c>
      <c r="C4970" t="s">
        <v>18373</v>
      </c>
      <c r="D4970" s="22">
        <v>30975</v>
      </c>
      <c r="E4970" s="23">
        <f t="shared" si="148"/>
        <v>30975</v>
      </c>
    </row>
    <row r="4971" spans="1:5" x14ac:dyDescent="0.25">
      <c r="A4971" t="s">
        <v>8858</v>
      </c>
      <c r="B4971" t="s">
        <v>18374</v>
      </c>
      <c r="C4971" t="s">
        <v>18375</v>
      </c>
      <c r="D4971" s="22">
        <v>33120</v>
      </c>
      <c r="E4971" s="23">
        <f t="shared" si="148"/>
        <v>33120</v>
      </c>
    </row>
    <row r="4972" spans="1:5" x14ac:dyDescent="0.25">
      <c r="A4972" t="s">
        <v>8858</v>
      </c>
      <c r="B4972" t="s">
        <v>18376</v>
      </c>
      <c r="C4972" t="s">
        <v>18377</v>
      </c>
      <c r="D4972" s="22">
        <v>38272</v>
      </c>
      <c r="E4972" s="23">
        <f t="shared" si="148"/>
        <v>38272</v>
      </c>
    </row>
    <row r="4973" spans="1:5" x14ac:dyDescent="0.25">
      <c r="A4973" t="s">
        <v>8858</v>
      </c>
      <c r="B4973" t="s">
        <v>18378</v>
      </c>
      <c r="C4973" t="s">
        <v>18379</v>
      </c>
      <c r="D4973" s="22">
        <v>20626</v>
      </c>
      <c r="E4973" s="23">
        <f t="shared" si="148"/>
        <v>20626</v>
      </c>
    </row>
    <row r="4974" spans="1:5" x14ac:dyDescent="0.25">
      <c r="A4974" t="s">
        <v>8858</v>
      </c>
      <c r="B4974" t="s">
        <v>18380</v>
      </c>
      <c r="C4974" t="s">
        <v>18381</v>
      </c>
      <c r="D4974" s="22">
        <v>27968</v>
      </c>
      <c r="E4974" s="23">
        <f t="shared" si="148"/>
        <v>27968</v>
      </c>
    </row>
    <row r="4975" spans="1:5" x14ac:dyDescent="0.25">
      <c r="A4975" t="s">
        <v>8858</v>
      </c>
      <c r="B4975" t="s">
        <v>18382</v>
      </c>
      <c r="C4975" t="s">
        <v>18383</v>
      </c>
      <c r="D4975" s="22">
        <v>33911</v>
      </c>
      <c r="E4975" s="23">
        <f t="shared" si="148"/>
        <v>33911</v>
      </c>
    </row>
    <row r="4976" spans="1:5" x14ac:dyDescent="0.25">
      <c r="A4976" t="s">
        <v>8858</v>
      </c>
      <c r="B4976" t="s">
        <v>18384</v>
      </c>
      <c r="C4976" t="s">
        <v>18385</v>
      </c>
      <c r="D4976" s="22">
        <v>26496</v>
      </c>
      <c r="E4976" s="23">
        <f t="shared" si="148"/>
        <v>26496</v>
      </c>
    </row>
    <row r="4977" spans="1:5" x14ac:dyDescent="0.25">
      <c r="A4977" t="s">
        <v>8858</v>
      </c>
      <c r="B4977" t="s">
        <v>18386</v>
      </c>
      <c r="C4977" t="s">
        <v>18387</v>
      </c>
      <c r="D4977" s="22">
        <v>31648</v>
      </c>
      <c r="E4977" s="23">
        <f t="shared" si="148"/>
        <v>31648</v>
      </c>
    </row>
    <row r="4978" spans="1:5" x14ac:dyDescent="0.25">
      <c r="A4978" t="s">
        <v>8858</v>
      </c>
      <c r="B4978" t="s">
        <v>18388</v>
      </c>
      <c r="C4978" t="s">
        <v>18389</v>
      </c>
      <c r="D4978" s="22">
        <v>38272</v>
      </c>
      <c r="E4978" s="23">
        <f t="shared" si="148"/>
        <v>38272</v>
      </c>
    </row>
    <row r="4979" spans="1:5" x14ac:dyDescent="0.25">
      <c r="A4979" t="s">
        <v>8858</v>
      </c>
      <c r="B4979" t="s">
        <v>18390</v>
      </c>
      <c r="C4979" t="s">
        <v>18391</v>
      </c>
      <c r="D4979" s="22">
        <v>41216</v>
      </c>
      <c r="E4979" s="23">
        <f t="shared" si="148"/>
        <v>41216</v>
      </c>
    </row>
    <row r="4980" spans="1:5" x14ac:dyDescent="0.25">
      <c r="A4980" t="s">
        <v>8858</v>
      </c>
      <c r="B4980" t="s">
        <v>18392</v>
      </c>
      <c r="C4980" t="s">
        <v>18393</v>
      </c>
      <c r="D4980" s="22">
        <v>49680</v>
      </c>
      <c r="E4980" s="23">
        <f t="shared" si="148"/>
        <v>49680</v>
      </c>
    </row>
    <row r="4981" spans="1:5" x14ac:dyDescent="0.25">
      <c r="A4981" t="s">
        <v>8858</v>
      </c>
      <c r="B4981" t="s">
        <v>18394</v>
      </c>
      <c r="C4981" t="s">
        <v>18395</v>
      </c>
      <c r="D4981" s="22">
        <v>59984</v>
      </c>
      <c r="E4981" s="23">
        <f t="shared" si="148"/>
        <v>59984</v>
      </c>
    </row>
    <row r="4982" spans="1:5" x14ac:dyDescent="0.25">
      <c r="A4982" t="s">
        <v>8858</v>
      </c>
      <c r="B4982" t="s">
        <v>18396</v>
      </c>
      <c r="C4982" t="s">
        <v>18397</v>
      </c>
      <c r="D4982" s="22">
        <v>46000</v>
      </c>
      <c r="E4982" s="23">
        <f t="shared" ref="E4982:E5045" si="149">D4982</f>
        <v>46000</v>
      </c>
    </row>
    <row r="4983" spans="1:5" x14ac:dyDescent="0.25">
      <c r="A4983" t="s">
        <v>8858</v>
      </c>
      <c r="B4983" t="s">
        <v>18398</v>
      </c>
      <c r="C4983" t="s">
        <v>18399</v>
      </c>
      <c r="D4983" s="22">
        <v>60720</v>
      </c>
      <c r="E4983" s="23">
        <f t="shared" si="149"/>
        <v>60720</v>
      </c>
    </row>
    <row r="4984" spans="1:5" x14ac:dyDescent="0.25">
      <c r="A4984" t="s">
        <v>8858</v>
      </c>
      <c r="B4984" t="s">
        <v>18400</v>
      </c>
      <c r="C4984" t="s">
        <v>18401</v>
      </c>
      <c r="D4984" s="22">
        <v>71040</v>
      </c>
      <c r="E4984" s="23">
        <f t="shared" si="149"/>
        <v>71040</v>
      </c>
    </row>
    <row r="4985" spans="1:5" x14ac:dyDescent="0.25">
      <c r="A4985" t="s">
        <v>8858</v>
      </c>
      <c r="B4985" t="s">
        <v>18402</v>
      </c>
      <c r="C4985" t="s">
        <v>18403</v>
      </c>
      <c r="D4985" s="22">
        <v>78752</v>
      </c>
      <c r="E4985" s="23">
        <f t="shared" si="149"/>
        <v>78752</v>
      </c>
    </row>
    <row r="4986" spans="1:5" x14ac:dyDescent="0.25">
      <c r="A4986" t="s">
        <v>8858</v>
      </c>
      <c r="B4986" t="s">
        <v>18404</v>
      </c>
      <c r="C4986" t="s">
        <v>18405</v>
      </c>
      <c r="D4986" s="22">
        <v>92192</v>
      </c>
      <c r="E4986" s="23">
        <f t="shared" si="149"/>
        <v>92192</v>
      </c>
    </row>
    <row r="4987" spans="1:5" x14ac:dyDescent="0.25">
      <c r="A4987" t="s">
        <v>8858</v>
      </c>
      <c r="B4987" t="s">
        <v>18406</v>
      </c>
      <c r="C4987" t="s">
        <v>18407</v>
      </c>
      <c r="D4987" s="22">
        <v>105632</v>
      </c>
      <c r="E4987" s="23">
        <f t="shared" si="149"/>
        <v>105632</v>
      </c>
    </row>
    <row r="4988" spans="1:5" x14ac:dyDescent="0.25">
      <c r="A4988" t="s">
        <v>8858</v>
      </c>
      <c r="B4988" t="s">
        <v>18408</v>
      </c>
      <c r="C4988" t="s">
        <v>18409</v>
      </c>
      <c r="D4988" s="22">
        <v>81120</v>
      </c>
      <c r="E4988" s="23">
        <f t="shared" si="149"/>
        <v>81120</v>
      </c>
    </row>
    <row r="4989" spans="1:5" x14ac:dyDescent="0.25">
      <c r="A4989" t="s">
        <v>8858</v>
      </c>
      <c r="B4989" t="s">
        <v>18410</v>
      </c>
      <c r="C4989" t="s">
        <v>18411</v>
      </c>
      <c r="D4989" s="22">
        <v>107456</v>
      </c>
      <c r="E4989" s="23">
        <f t="shared" si="149"/>
        <v>107456</v>
      </c>
    </row>
    <row r="4990" spans="1:5" x14ac:dyDescent="0.25">
      <c r="A4990" t="s">
        <v>8858</v>
      </c>
      <c r="B4990" t="s">
        <v>18412</v>
      </c>
      <c r="C4990" t="s">
        <v>18413</v>
      </c>
      <c r="D4990" s="22">
        <v>125696</v>
      </c>
      <c r="E4990" s="23">
        <f t="shared" si="149"/>
        <v>125696</v>
      </c>
    </row>
    <row r="4991" spans="1:5" x14ac:dyDescent="0.25">
      <c r="A4991" t="s">
        <v>8858</v>
      </c>
      <c r="B4991" t="s">
        <v>18414</v>
      </c>
      <c r="C4991" t="s">
        <v>18415</v>
      </c>
      <c r="D4991" s="22">
        <v>139840</v>
      </c>
      <c r="E4991" s="23">
        <f t="shared" si="149"/>
        <v>139840</v>
      </c>
    </row>
    <row r="4992" spans="1:5" x14ac:dyDescent="0.25">
      <c r="A4992" t="s">
        <v>8858</v>
      </c>
      <c r="B4992" t="s">
        <v>18416</v>
      </c>
      <c r="C4992" t="s">
        <v>18417</v>
      </c>
      <c r="D4992" s="22">
        <v>178938</v>
      </c>
      <c r="E4992" s="23">
        <f t="shared" si="149"/>
        <v>178938</v>
      </c>
    </row>
    <row r="4993" spans="1:5" x14ac:dyDescent="0.25">
      <c r="A4993" t="s">
        <v>8858</v>
      </c>
      <c r="B4993" t="s">
        <v>18418</v>
      </c>
      <c r="C4993" t="s">
        <v>18419</v>
      </c>
      <c r="D4993" s="22">
        <v>204925</v>
      </c>
      <c r="E4993" s="23">
        <f t="shared" si="149"/>
        <v>204925</v>
      </c>
    </row>
    <row r="4994" spans="1:5" x14ac:dyDescent="0.25">
      <c r="A4994" t="s">
        <v>8858</v>
      </c>
      <c r="B4994" t="s">
        <v>18420</v>
      </c>
      <c r="C4994" t="s">
        <v>18421</v>
      </c>
      <c r="D4994" s="22">
        <v>143936</v>
      </c>
      <c r="E4994" s="23">
        <f t="shared" si="149"/>
        <v>143936</v>
      </c>
    </row>
    <row r="4995" spans="1:5" x14ac:dyDescent="0.25">
      <c r="A4995" t="s">
        <v>8858</v>
      </c>
      <c r="B4995" t="s">
        <v>18422</v>
      </c>
      <c r="C4995" t="s">
        <v>18423</v>
      </c>
      <c r="D4995" s="22">
        <v>85965</v>
      </c>
      <c r="E4995" s="23">
        <f t="shared" si="149"/>
        <v>85965</v>
      </c>
    </row>
    <row r="4996" spans="1:5" x14ac:dyDescent="0.25">
      <c r="A4996" t="s">
        <v>8858</v>
      </c>
      <c r="B4996" t="s">
        <v>18424</v>
      </c>
      <c r="C4996" t="s">
        <v>18425</v>
      </c>
      <c r="D4996" s="22">
        <v>2631</v>
      </c>
      <c r="E4996" s="23">
        <f t="shared" si="149"/>
        <v>2631</v>
      </c>
    </row>
    <row r="4997" spans="1:5" x14ac:dyDescent="0.25">
      <c r="A4997" t="s">
        <v>8858</v>
      </c>
      <c r="B4997" t="s">
        <v>18426</v>
      </c>
      <c r="C4997" t="s">
        <v>18427</v>
      </c>
      <c r="D4997" s="22">
        <v>11520</v>
      </c>
      <c r="E4997" s="23">
        <f t="shared" si="149"/>
        <v>11520</v>
      </c>
    </row>
    <row r="4998" spans="1:5" x14ac:dyDescent="0.25">
      <c r="A4998" t="s">
        <v>8858</v>
      </c>
      <c r="B4998" t="s">
        <v>18428</v>
      </c>
      <c r="C4998" t="s">
        <v>18429</v>
      </c>
      <c r="D4998" s="22">
        <v>7490</v>
      </c>
      <c r="E4998" s="23">
        <f t="shared" si="149"/>
        <v>7490</v>
      </c>
    </row>
    <row r="4999" spans="1:5" x14ac:dyDescent="0.25">
      <c r="A4999" t="s">
        <v>8858</v>
      </c>
      <c r="B4999" t="s">
        <v>18430</v>
      </c>
      <c r="C4999" t="s">
        <v>18431</v>
      </c>
      <c r="D4999" s="22">
        <v>7040</v>
      </c>
      <c r="E4999" s="23">
        <f t="shared" si="149"/>
        <v>7040</v>
      </c>
    </row>
    <row r="5000" spans="1:5" x14ac:dyDescent="0.25">
      <c r="A5000" t="s">
        <v>8858</v>
      </c>
      <c r="B5000" t="s">
        <v>18432</v>
      </c>
      <c r="C5000" t="s">
        <v>18433</v>
      </c>
      <c r="D5000" s="22">
        <v>13440</v>
      </c>
      <c r="E5000" s="23">
        <f t="shared" si="149"/>
        <v>13440</v>
      </c>
    </row>
    <row r="5001" spans="1:5" x14ac:dyDescent="0.25">
      <c r="A5001" t="s">
        <v>8858</v>
      </c>
      <c r="B5001" t="s">
        <v>18434</v>
      </c>
      <c r="C5001" t="s">
        <v>18435</v>
      </c>
      <c r="D5001" s="22">
        <v>36115</v>
      </c>
      <c r="E5001" s="23">
        <f t="shared" si="149"/>
        <v>36115</v>
      </c>
    </row>
    <row r="5002" spans="1:5" x14ac:dyDescent="0.25">
      <c r="A5002" t="s">
        <v>8858</v>
      </c>
      <c r="B5002" t="s">
        <v>18436</v>
      </c>
      <c r="C5002" t="s">
        <v>18437</v>
      </c>
      <c r="D5002" s="22">
        <v>1429</v>
      </c>
      <c r="E5002" s="23">
        <f t="shared" si="149"/>
        <v>1429</v>
      </c>
    </row>
    <row r="5003" spans="1:5" x14ac:dyDescent="0.25">
      <c r="A5003" t="s">
        <v>8858</v>
      </c>
      <c r="B5003" t="s">
        <v>18438</v>
      </c>
      <c r="C5003" t="s">
        <v>18439</v>
      </c>
      <c r="D5003" s="22">
        <v>1429</v>
      </c>
      <c r="E5003" s="23">
        <f t="shared" si="149"/>
        <v>1429</v>
      </c>
    </row>
    <row r="5004" spans="1:5" x14ac:dyDescent="0.25">
      <c r="A5004" t="s">
        <v>8858</v>
      </c>
      <c r="B5004" t="s">
        <v>18440</v>
      </c>
      <c r="C5004" t="s">
        <v>18441</v>
      </c>
      <c r="D5004" s="22">
        <v>9632</v>
      </c>
      <c r="E5004" s="23">
        <f t="shared" si="149"/>
        <v>9632</v>
      </c>
    </row>
    <row r="5005" spans="1:5" x14ac:dyDescent="0.25">
      <c r="A5005" t="s">
        <v>8858</v>
      </c>
      <c r="B5005" t="s">
        <v>18442</v>
      </c>
      <c r="C5005" t="s">
        <v>18443</v>
      </c>
      <c r="D5005" s="22">
        <v>13000</v>
      </c>
      <c r="E5005" s="23">
        <f t="shared" si="149"/>
        <v>13000</v>
      </c>
    </row>
    <row r="5006" spans="1:5" x14ac:dyDescent="0.25">
      <c r="A5006" t="s">
        <v>8858</v>
      </c>
      <c r="B5006" t="s">
        <v>18444</v>
      </c>
      <c r="C5006" t="s">
        <v>18445</v>
      </c>
      <c r="D5006" s="22">
        <v>18000</v>
      </c>
      <c r="E5006" s="23">
        <f t="shared" si="149"/>
        <v>18000</v>
      </c>
    </row>
    <row r="5007" spans="1:5" x14ac:dyDescent="0.25">
      <c r="A5007" t="s">
        <v>8858</v>
      </c>
      <c r="B5007" t="s">
        <v>18446</v>
      </c>
      <c r="C5007" t="s">
        <v>18447</v>
      </c>
      <c r="D5007" s="22">
        <v>4067</v>
      </c>
      <c r="E5007" s="23">
        <f t="shared" si="149"/>
        <v>4067</v>
      </c>
    </row>
    <row r="5008" spans="1:5" x14ac:dyDescent="0.25">
      <c r="A5008" t="s">
        <v>8858</v>
      </c>
      <c r="B5008" t="s">
        <v>18448</v>
      </c>
      <c r="C5008" t="s">
        <v>18449</v>
      </c>
      <c r="D5008" s="22">
        <v>2400</v>
      </c>
      <c r="E5008" s="23">
        <f t="shared" si="149"/>
        <v>2400</v>
      </c>
    </row>
    <row r="5009" spans="1:5" x14ac:dyDescent="0.25">
      <c r="A5009" t="s">
        <v>8858</v>
      </c>
      <c r="B5009" t="s">
        <v>18450</v>
      </c>
      <c r="C5009" t="s">
        <v>18451</v>
      </c>
      <c r="D5009" s="22">
        <v>4435</v>
      </c>
      <c r="E5009" s="23">
        <f t="shared" si="149"/>
        <v>4435</v>
      </c>
    </row>
    <row r="5010" spans="1:5" x14ac:dyDescent="0.25">
      <c r="A5010" t="s">
        <v>8858</v>
      </c>
      <c r="B5010" t="s">
        <v>18452</v>
      </c>
      <c r="C5010" t="s">
        <v>18453</v>
      </c>
      <c r="D5010" s="22">
        <v>2829</v>
      </c>
      <c r="E5010" s="23">
        <f t="shared" si="149"/>
        <v>2829</v>
      </c>
    </row>
    <row r="5011" spans="1:5" x14ac:dyDescent="0.25">
      <c r="A5011" t="s">
        <v>8858</v>
      </c>
      <c r="B5011" t="s">
        <v>18454</v>
      </c>
      <c r="C5011" t="s">
        <v>18455</v>
      </c>
      <c r="D5011" s="22">
        <v>4803</v>
      </c>
      <c r="E5011" s="23">
        <f t="shared" si="149"/>
        <v>4803</v>
      </c>
    </row>
    <row r="5012" spans="1:5" x14ac:dyDescent="0.25">
      <c r="A5012" t="s">
        <v>8858</v>
      </c>
      <c r="B5012" t="s">
        <v>18456</v>
      </c>
      <c r="C5012" t="s">
        <v>18457</v>
      </c>
      <c r="D5012" s="22">
        <v>6030</v>
      </c>
      <c r="E5012" s="23">
        <f t="shared" si="149"/>
        <v>6030</v>
      </c>
    </row>
    <row r="5013" spans="1:5" x14ac:dyDescent="0.25">
      <c r="A5013" t="s">
        <v>8858</v>
      </c>
      <c r="B5013" t="s">
        <v>18458</v>
      </c>
      <c r="C5013" t="s">
        <v>18459</v>
      </c>
      <c r="D5013" s="22">
        <v>6030</v>
      </c>
      <c r="E5013" s="23">
        <f t="shared" si="149"/>
        <v>6030</v>
      </c>
    </row>
    <row r="5014" spans="1:5" x14ac:dyDescent="0.25">
      <c r="A5014" t="s">
        <v>8858</v>
      </c>
      <c r="B5014" t="s">
        <v>18460</v>
      </c>
      <c r="C5014" t="s">
        <v>18461</v>
      </c>
      <c r="D5014" s="22">
        <v>6620</v>
      </c>
      <c r="E5014" s="23">
        <f t="shared" si="149"/>
        <v>6620</v>
      </c>
    </row>
    <row r="5015" spans="1:5" x14ac:dyDescent="0.25">
      <c r="A5015" t="s">
        <v>8858</v>
      </c>
      <c r="B5015" t="s">
        <v>18462</v>
      </c>
      <c r="C5015" t="s">
        <v>18463</v>
      </c>
      <c r="D5015" s="22">
        <v>6620</v>
      </c>
      <c r="E5015" s="23">
        <f t="shared" si="149"/>
        <v>6620</v>
      </c>
    </row>
    <row r="5016" spans="1:5" x14ac:dyDescent="0.25">
      <c r="A5016" t="s">
        <v>8858</v>
      </c>
      <c r="B5016" t="s">
        <v>18464</v>
      </c>
      <c r="C5016" t="s">
        <v>18465</v>
      </c>
      <c r="D5016" s="22">
        <v>6880</v>
      </c>
      <c r="E5016" s="23">
        <f t="shared" si="149"/>
        <v>6880</v>
      </c>
    </row>
    <row r="5017" spans="1:5" x14ac:dyDescent="0.25">
      <c r="A5017" t="s">
        <v>8858</v>
      </c>
      <c r="B5017" t="s">
        <v>18466</v>
      </c>
      <c r="C5017" t="s">
        <v>18467</v>
      </c>
      <c r="D5017" s="22">
        <v>6880</v>
      </c>
      <c r="E5017" s="23">
        <f t="shared" si="149"/>
        <v>6880</v>
      </c>
    </row>
    <row r="5018" spans="1:5" x14ac:dyDescent="0.25">
      <c r="A5018" t="s">
        <v>8858</v>
      </c>
      <c r="B5018" t="s">
        <v>18468</v>
      </c>
      <c r="C5018" t="s">
        <v>18469</v>
      </c>
      <c r="D5018" s="22">
        <v>6720</v>
      </c>
      <c r="E5018" s="23">
        <f t="shared" si="149"/>
        <v>6720</v>
      </c>
    </row>
    <row r="5019" spans="1:5" x14ac:dyDescent="0.25">
      <c r="A5019" t="s">
        <v>8858</v>
      </c>
      <c r="B5019" t="s">
        <v>18470</v>
      </c>
      <c r="C5019" t="s">
        <v>18471</v>
      </c>
      <c r="D5019" s="22">
        <v>3290</v>
      </c>
      <c r="E5019" s="23">
        <f t="shared" si="149"/>
        <v>3290</v>
      </c>
    </row>
    <row r="5020" spans="1:5" x14ac:dyDescent="0.25">
      <c r="A5020" t="s">
        <v>8858</v>
      </c>
      <c r="B5020" t="s">
        <v>18472</v>
      </c>
      <c r="C5020" t="s">
        <v>18473</v>
      </c>
      <c r="D5020" s="22">
        <v>3940</v>
      </c>
      <c r="E5020" s="23">
        <f t="shared" si="149"/>
        <v>3940</v>
      </c>
    </row>
    <row r="5021" spans="1:5" x14ac:dyDescent="0.25">
      <c r="A5021" t="s">
        <v>8858</v>
      </c>
      <c r="B5021" t="s">
        <v>18474</v>
      </c>
      <c r="C5021" t="s">
        <v>18475</v>
      </c>
      <c r="D5021" s="22">
        <v>5640</v>
      </c>
      <c r="E5021" s="23">
        <f t="shared" si="149"/>
        <v>5640</v>
      </c>
    </row>
    <row r="5022" spans="1:5" x14ac:dyDescent="0.25">
      <c r="A5022" t="s">
        <v>8858</v>
      </c>
      <c r="B5022" t="s">
        <v>18476</v>
      </c>
      <c r="C5022" t="s">
        <v>18477</v>
      </c>
      <c r="D5022" s="22">
        <v>7640</v>
      </c>
      <c r="E5022" s="23">
        <f t="shared" si="149"/>
        <v>7640</v>
      </c>
    </row>
    <row r="5023" spans="1:5" x14ac:dyDescent="0.25">
      <c r="A5023" t="s">
        <v>8858</v>
      </c>
      <c r="B5023" t="s">
        <v>18478</v>
      </c>
      <c r="C5023" t="s">
        <v>18479</v>
      </c>
      <c r="D5023" s="22">
        <v>3780</v>
      </c>
      <c r="E5023" s="23">
        <f t="shared" si="149"/>
        <v>3780</v>
      </c>
    </row>
    <row r="5024" spans="1:5" x14ac:dyDescent="0.25">
      <c r="A5024" t="s">
        <v>8858</v>
      </c>
      <c r="B5024" t="s">
        <v>18480</v>
      </c>
      <c r="C5024" t="s">
        <v>18481</v>
      </c>
      <c r="D5024" s="22">
        <v>4430</v>
      </c>
      <c r="E5024" s="23">
        <f t="shared" si="149"/>
        <v>4430</v>
      </c>
    </row>
    <row r="5025" spans="1:5" x14ac:dyDescent="0.25">
      <c r="A5025" t="s">
        <v>8858</v>
      </c>
      <c r="B5025" t="s">
        <v>18482</v>
      </c>
      <c r="C5025" t="s">
        <v>18483</v>
      </c>
      <c r="D5025" s="22">
        <v>11310</v>
      </c>
      <c r="E5025" s="23">
        <f t="shared" si="149"/>
        <v>11310</v>
      </c>
    </row>
    <row r="5026" spans="1:5" x14ac:dyDescent="0.25">
      <c r="A5026" t="s">
        <v>8858</v>
      </c>
      <c r="B5026" t="s">
        <v>18484</v>
      </c>
      <c r="C5026" t="s">
        <v>18485</v>
      </c>
      <c r="D5026" s="22">
        <v>13310</v>
      </c>
      <c r="E5026" s="23">
        <f t="shared" si="149"/>
        <v>13310</v>
      </c>
    </row>
    <row r="5027" spans="1:5" x14ac:dyDescent="0.25">
      <c r="A5027" t="s">
        <v>8858</v>
      </c>
      <c r="B5027" t="s">
        <v>18486</v>
      </c>
      <c r="C5027" t="s">
        <v>18487</v>
      </c>
      <c r="D5027" s="22">
        <v>6600</v>
      </c>
      <c r="E5027" s="23">
        <f t="shared" si="149"/>
        <v>6600</v>
      </c>
    </row>
    <row r="5028" spans="1:5" x14ac:dyDescent="0.25">
      <c r="A5028" t="s">
        <v>8858</v>
      </c>
      <c r="B5028" t="s">
        <v>18488</v>
      </c>
      <c r="C5028" t="s">
        <v>18489</v>
      </c>
      <c r="D5028" s="22">
        <v>8600</v>
      </c>
      <c r="E5028" s="23">
        <f t="shared" si="149"/>
        <v>8600</v>
      </c>
    </row>
    <row r="5029" spans="1:5" x14ac:dyDescent="0.25">
      <c r="A5029" t="s">
        <v>8858</v>
      </c>
      <c r="B5029" t="s">
        <v>18490</v>
      </c>
      <c r="C5029" t="s">
        <v>18491</v>
      </c>
      <c r="D5029" s="22">
        <v>11860</v>
      </c>
      <c r="E5029" s="23">
        <f t="shared" si="149"/>
        <v>11860</v>
      </c>
    </row>
    <row r="5030" spans="1:5" x14ac:dyDescent="0.25">
      <c r="A5030" t="s">
        <v>8858</v>
      </c>
      <c r="B5030" t="s">
        <v>18492</v>
      </c>
      <c r="C5030" t="s">
        <v>18493</v>
      </c>
      <c r="D5030" s="22">
        <v>12760</v>
      </c>
      <c r="E5030" s="23">
        <f t="shared" si="149"/>
        <v>12760</v>
      </c>
    </row>
    <row r="5031" spans="1:5" x14ac:dyDescent="0.25">
      <c r="A5031" t="s">
        <v>8858</v>
      </c>
      <c r="B5031" t="s">
        <v>18494</v>
      </c>
      <c r="C5031" t="s">
        <v>18495</v>
      </c>
      <c r="D5031" s="22">
        <v>5549</v>
      </c>
      <c r="E5031" s="23">
        <f t="shared" si="149"/>
        <v>5549</v>
      </c>
    </row>
    <row r="5032" spans="1:5" x14ac:dyDescent="0.25">
      <c r="A5032" t="s">
        <v>8858</v>
      </c>
      <c r="B5032" t="s">
        <v>18496</v>
      </c>
      <c r="C5032" t="s">
        <v>18497</v>
      </c>
      <c r="D5032" s="22">
        <v>6789</v>
      </c>
      <c r="E5032" s="23">
        <f t="shared" si="149"/>
        <v>6789</v>
      </c>
    </row>
    <row r="5033" spans="1:5" x14ac:dyDescent="0.25">
      <c r="A5033" t="s">
        <v>8858</v>
      </c>
      <c r="B5033" t="s">
        <v>18498</v>
      </c>
      <c r="C5033" t="s">
        <v>18499</v>
      </c>
      <c r="D5033" s="22">
        <v>10240</v>
      </c>
      <c r="E5033" s="23">
        <f t="shared" si="149"/>
        <v>10240</v>
      </c>
    </row>
    <row r="5034" spans="1:5" x14ac:dyDescent="0.25">
      <c r="A5034" t="s">
        <v>8858</v>
      </c>
      <c r="B5034" t="s">
        <v>18500</v>
      </c>
      <c r="C5034" t="s">
        <v>18501</v>
      </c>
      <c r="D5034" s="22">
        <v>11392</v>
      </c>
      <c r="E5034" s="23">
        <f t="shared" si="149"/>
        <v>11392</v>
      </c>
    </row>
    <row r="5035" spans="1:5" x14ac:dyDescent="0.25">
      <c r="A5035" t="s">
        <v>8858</v>
      </c>
      <c r="B5035" t="s">
        <v>18502</v>
      </c>
      <c r="C5035" t="s">
        <v>18503</v>
      </c>
      <c r="D5035" s="22">
        <v>22272</v>
      </c>
      <c r="E5035" s="23">
        <f t="shared" si="149"/>
        <v>22272</v>
      </c>
    </row>
    <row r="5036" spans="1:5" x14ac:dyDescent="0.25">
      <c r="A5036" t="s">
        <v>8858</v>
      </c>
      <c r="B5036" t="s">
        <v>18504</v>
      </c>
      <c r="C5036" t="s">
        <v>18505</v>
      </c>
      <c r="D5036" s="22">
        <v>19200</v>
      </c>
      <c r="E5036" s="23">
        <f t="shared" si="149"/>
        <v>19200</v>
      </c>
    </row>
    <row r="5037" spans="1:5" x14ac:dyDescent="0.25">
      <c r="A5037" t="s">
        <v>8858</v>
      </c>
      <c r="B5037" t="s">
        <v>18506</v>
      </c>
      <c r="C5037" t="s">
        <v>18507</v>
      </c>
      <c r="D5037" s="22">
        <v>20608</v>
      </c>
      <c r="E5037" s="23">
        <f t="shared" si="149"/>
        <v>20608</v>
      </c>
    </row>
    <row r="5038" spans="1:5" x14ac:dyDescent="0.25">
      <c r="A5038" t="s">
        <v>8858</v>
      </c>
      <c r="B5038" t="s">
        <v>18508</v>
      </c>
      <c r="C5038" t="s">
        <v>18509</v>
      </c>
      <c r="D5038" s="22">
        <v>9120</v>
      </c>
      <c r="E5038" s="23">
        <f t="shared" si="149"/>
        <v>9120</v>
      </c>
    </row>
    <row r="5039" spans="1:5" x14ac:dyDescent="0.25">
      <c r="A5039" t="s">
        <v>8858</v>
      </c>
      <c r="B5039" t="s">
        <v>18510</v>
      </c>
      <c r="C5039" t="s">
        <v>18511</v>
      </c>
      <c r="D5039" s="22">
        <v>9275</v>
      </c>
      <c r="E5039" s="23">
        <f t="shared" si="149"/>
        <v>9275</v>
      </c>
    </row>
    <row r="5040" spans="1:5" x14ac:dyDescent="0.25">
      <c r="A5040" t="s">
        <v>8858</v>
      </c>
      <c r="B5040" t="s">
        <v>18512</v>
      </c>
      <c r="C5040" t="s">
        <v>18513</v>
      </c>
      <c r="D5040" s="22">
        <v>11587</v>
      </c>
      <c r="E5040" s="23">
        <f t="shared" si="149"/>
        <v>11587</v>
      </c>
    </row>
    <row r="5041" spans="1:5" x14ac:dyDescent="0.25">
      <c r="A5041" t="s">
        <v>8858</v>
      </c>
      <c r="B5041" t="s">
        <v>18514</v>
      </c>
      <c r="C5041" t="s">
        <v>18515</v>
      </c>
      <c r="D5041" s="22">
        <v>17040</v>
      </c>
      <c r="E5041" s="23">
        <f t="shared" si="149"/>
        <v>17040</v>
      </c>
    </row>
    <row r="5042" spans="1:5" x14ac:dyDescent="0.25">
      <c r="A5042" t="s">
        <v>8858</v>
      </c>
      <c r="B5042" t="s">
        <v>18516</v>
      </c>
      <c r="C5042" t="s">
        <v>18517</v>
      </c>
      <c r="D5042" s="22">
        <v>17741</v>
      </c>
      <c r="E5042" s="23">
        <f t="shared" si="149"/>
        <v>17741</v>
      </c>
    </row>
    <row r="5043" spans="1:5" x14ac:dyDescent="0.25">
      <c r="A5043" t="s">
        <v>8858</v>
      </c>
      <c r="B5043" t="s">
        <v>18518</v>
      </c>
      <c r="C5043" t="s">
        <v>18519</v>
      </c>
      <c r="D5043" s="22">
        <v>66000</v>
      </c>
      <c r="E5043" s="23">
        <f t="shared" si="149"/>
        <v>66000</v>
      </c>
    </row>
    <row r="5044" spans="1:5" x14ac:dyDescent="0.25">
      <c r="A5044" t="s">
        <v>8858</v>
      </c>
      <c r="B5044" t="s">
        <v>18520</v>
      </c>
      <c r="C5044" t="s">
        <v>18521</v>
      </c>
      <c r="D5044" s="22">
        <v>7200</v>
      </c>
      <c r="E5044" s="23">
        <f t="shared" si="149"/>
        <v>7200</v>
      </c>
    </row>
    <row r="5045" spans="1:5" x14ac:dyDescent="0.25">
      <c r="A5045" t="s">
        <v>8858</v>
      </c>
      <c r="B5045" t="s">
        <v>18522</v>
      </c>
      <c r="C5045" t="s">
        <v>18523</v>
      </c>
      <c r="D5045" s="22">
        <v>8100</v>
      </c>
      <c r="E5045" s="23">
        <f t="shared" si="149"/>
        <v>8100</v>
      </c>
    </row>
    <row r="5046" spans="1:5" x14ac:dyDescent="0.25">
      <c r="A5046" t="s">
        <v>8858</v>
      </c>
      <c r="B5046" t="s">
        <v>18524</v>
      </c>
      <c r="C5046" t="s">
        <v>18525</v>
      </c>
      <c r="D5046" s="22">
        <v>3184</v>
      </c>
      <c r="E5046" s="23">
        <f t="shared" ref="E5046:E5109" si="150">D5046</f>
        <v>3184</v>
      </c>
    </row>
    <row r="5047" spans="1:5" x14ac:dyDescent="0.25">
      <c r="A5047" t="s">
        <v>8858</v>
      </c>
      <c r="B5047" t="s">
        <v>18526</v>
      </c>
      <c r="C5047" t="s">
        <v>18527</v>
      </c>
      <c r="D5047" s="22">
        <v>2672</v>
      </c>
      <c r="E5047" s="23">
        <f t="shared" si="150"/>
        <v>2672</v>
      </c>
    </row>
    <row r="5048" spans="1:5" x14ac:dyDescent="0.25">
      <c r="A5048" t="s">
        <v>8713</v>
      </c>
      <c r="B5048" t="s">
        <v>18528</v>
      </c>
      <c r="C5048" t="s">
        <v>18529</v>
      </c>
      <c r="D5048" s="22">
        <v>12</v>
      </c>
      <c r="E5048" s="23">
        <f t="shared" si="150"/>
        <v>12</v>
      </c>
    </row>
    <row r="5049" spans="1:5" x14ac:dyDescent="0.25">
      <c r="A5049" t="s">
        <v>8713</v>
      </c>
      <c r="B5049" t="s">
        <v>18530</v>
      </c>
      <c r="C5049" t="s">
        <v>18531</v>
      </c>
      <c r="D5049" s="22">
        <v>12</v>
      </c>
      <c r="E5049" s="23">
        <f t="shared" si="150"/>
        <v>12</v>
      </c>
    </row>
    <row r="5050" spans="1:5" x14ac:dyDescent="0.25">
      <c r="A5050" t="s">
        <v>8858</v>
      </c>
      <c r="B5050" t="s">
        <v>18532</v>
      </c>
      <c r="C5050" t="s">
        <v>18533</v>
      </c>
      <c r="D5050" s="22">
        <v>2653</v>
      </c>
      <c r="E5050" s="23">
        <f t="shared" si="150"/>
        <v>2653</v>
      </c>
    </row>
    <row r="5051" spans="1:5" x14ac:dyDescent="0.25">
      <c r="A5051" t="s">
        <v>8858</v>
      </c>
      <c r="B5051" t="s">
        <v>18534</v>
      </c>
      <c r="C5051" t="s">
        <v>18535</v>
      </c>
      <c r="D5051" s="22">
        <v>2029</v>
      </c>
      <c r="E5051" s="23">
        <f t="shared" si="150"/>
        <v>2029</v>
      </c>
    </row>
    <row r="5052" spans="1:5" x14ac:dyDescent="0.25">
      <c r="A5052" t="s">
        <v>8858</v>
      </c>
      <c r="B5052" t="s">
        <v>18536</v>
      </c>
      <c r="C5052" t="s">
        <v>18537</v>
      </c>
      <c r="D5052" s="22">
        <v>2808</v>
      </c>
      <c r="E5052" s="23">
        <f t="shared" si="150"/>
        <v>2808</v>
      </c>
    </row>
    <row r="5053" spans="1:5" x14ac:dyDescent="0.25">
      <c r="A5053" t="s">
        <v>8858</v>
      </c>
      <c r="B5053" t="s">
        <v>18538</v>
      </c>
      <c r="C5053" t="s">
        <v>18539</v>
      </c>
      <c r="D5053" s="22">
        <v>2016</v>
      </c>
      <c r="E5053" s="23">
        <f t="shared" si="150"/>
        <v>2016</v>
      </c>
    </row>
    <row r="5054" spans="1:5" x14ac:dyDescent="0.25">
      <c r="A5054" t="s">
        <v>8858</v>
      </c>
      <c r="B5054" t="s">
        <v>18540</v>
      </c>
      <c r="C5054" t="s">
        <v>18541</v>
      </c>
      <c r="D5054" s="22">
        <v>5710</v>
      </c>
      <c r="E5054" s="23">
        <f t="shared" si="150"/>
        <v>5710</v>
      </c>
    </row>
    <row r="5055" spans="1:5" x14ac:dyDescent="0.25">
      <c r="A5055" t="s">
        <v>8858</v>
      </c>
      <c r="B5055" t="s">
        <v>18542</v>
      </c>
      <c r="C5055" t="s">
        <v>18543</v>
      </c>
      <c r="D5055" s="22">
        <v>1755</v>
      </c>
      <c r="E5055" s="23">
        <f t="shared" si="150"/>
        <v>1755</v>
      </c>
    </row>
    <row r="5056" spans="1:5" x14ac:dyDescent="0.25">
      <c r="A5056" t="s">
        <v>8858</v>
      </c>
      <c r="B5056" t="s">
        <v>18544</v>
      </c>
      <c r="C5056" t="s">
        <v>18545</v>
      </c>
      <c r="D5056" s="22">
        <v>1664</v>
      </c>
      <c r="E5056" s="23">
        <f t="shared" si="150"/>
        <v>1664</v>
      </c>
    </row>
    <row r="5057" spans="1:5" x14ac:dyDescent="0.25">
      <c r="A5057" t="s">
        <v>8858</v>
      </c>
      <c r="B5057" t="s">
        <v>18546</v>
      </c>
      <c r="C5057" t="s">
        <v>18547</v>
      </c>
      <c r="D5057" s="22">
        <v>1760</v>
      </c>
      <c r="E5057" s="23">
        <f t="shared" si="150"/>
        <v>1760</v>
      </c>
    </row>
    <row r="5058" spans="1:5" x14ac:dyDescent="0.25">
      <c r="A5058" t="s">
        <v>8858</v>
      </c>
      <c r="B5058" t="s">
        <v>18548</v>
      </c>
      <c r="C5058" t="s">
        <v>18549</v>
      </c>
      <c r="D5058" s="22">
        <v>1734</v>
      </c>
      <c r="E5058" s="23">
        <f t="shared" si="150"/>
        <v>1734</v>
      </c>
    </row>
    <row r="5059" spans="1:5" x14ac:dyDescent="0.25">
      <c r="A5059" t="s">
        <v>8858</v>
      </c>
      <c r="B5059" t="s">
        <v>18550</v>
      </c>
      <c r="C5059" t="s">
        <v>18551</v>
      </c>
      <c r="D5059" s="22">
        <v>1536</v>
      </c>
      <c r="E5059" s="23">
        <f t="shared" si="150"/>
        <v>1536</v>
      </c>
    </row>
    <row r="5060" spans="1:5" x14ac:dyDescent="0.25">
      <c r="A5060" t="s">
        <v>8858</v>
      </c>
      <c r="B5060" t="s">
        <v>18552</v>
      </c>
      <c r="C5060" t="s">
        <v>18553</v>
      </c>
      <c r="D5060" s="22">
        <v>1478</v>
      </c>
      <c r="E5060" s="23">
        <f t="shared" si="150"/>
        <v>1478</v>
      </c>
    </row>
    <row r="5061" spans="1:5" x14ac:dyDescent="0.25">
      <c r="A5061" t="s">
        <v>8858</v>
      </c>
      <c r="B5061" t="s">
        <v>18554</v>
      </c>
      <c r="C5061" t="s">
        <v>18555</v>
      </c>
      <c r="D5061" s="22">
        <v>1686</v>
      </c>
      <c r="E5061" s="23">
        <f t="shared" si="150"/>
        <v>1686</v>
      </c>
    </row>
    <row r="5062" spans="1:5" x14ac:dyDescent="0.25">
      <c r="A5062" t="s">
        <v>8858</v>
      </c>
      <c r="B5062" t="s">
        <v>18556</v>
      </c>
      <c r="C5062" t="s">
        <v>18557</v>
      </c>
      <c r="D5062" s="22">
        <v>1920</v>
      </c>
      <c r="E5062" s="23">
        <f t="shared" si="150"/>
        <v>1920</v>
      </c>
    </row>
    <row r="5063" spans="1:5" x14ac:dyDescent="0.25">
      <c r="A5063" t="s">
        <v>8858</v>
      </c>
      <c r="B5063" t="s">
        <v>18558</v>
      </c>
      <c r="C5063" t="s">
        <v>18559</v>
      </c>
      <c r="D5063" s="22">
        <v>513</v>
      </c>
      <c r="E5063" s="23">
        <f t="shared" si="150"/>
        <v>513</v>
      </c>
    </row>
    <row r="5064" spans="1:5" x14ac:dyDescent="0.25">
      <c r="A5064" t="s">
        <v>8858</v>
      </c>
      <c r="B5064" t="s">
        <v>18560</v>
      </c>
      <c r="C5064" t="s">
        <v>18561</v>
      </c>
      <c r="D5064" s="22">
        <v>513</v>
      </c>
      <c r="E5064" s="23">
        <f t="shared" si="150"/>
        <v>513</v>
      </c>
    </row>
    <row r="5065" spans="1:5" x14ac:dyDescent="0.25">
      <c r="A5065" t="s">
        <v>8858</v>
      </c>
      <c r="B5065" t="s">
        <v>18562</v>
      </c>
      <c r="C5065" t="s">
        <v>18563</v>
      </c>
      <c r="D5065" s="22">
        <v>815</v>
      </c>
      <c r="E5065" s="23">
        <f t="shared" si="150"/>
        <v>815</v>
      </c>
    </row>
    <row r="5066" spans="1:5" x14ac:dyDescent="0.25">
      <c r="A5066" t="s">
        <v>8858</v>
      </c>
      <c r="B5066" t="s">
        <v>18564</v>
      </c>
      <c r="C5066" t="s">
        <v>18565</v>
      </c>
      <c r="D5066" s="22">
        <v>672</v>
      </c>
      <c r="E5066" s="23">
        <f t="shared" si="150"/>
        <v>672</v>
      </c>
    </row>
    <row r="5067" spans="1:5" x14ac:dyDescent="0.25">
      <c r="A5067" t="s">
        <v>8858</v>
      </c>
      <c r="B5067" t="s">
        <v>18566</v>
      </c>
      <c r="C5067" t="s">
        <v>18567</v>
      </c>
      <c r="D5067" s="22">
        <v>1789</v>
      </c>
      <c r="E5067" s="23">
        <f t="shared" si="150"/>
        <v>1789</v>
      </c>
    </row>
    <row r="5068" spans="1:5" x14ac:dyDescent="0.25">
      <c r="A5068" t="s">
        <v>8858</v>
      </c>
      <c r="B5068" t="s">
        <v>18568</v>
      </c>
      <c r="C5068" t="s">
        <v>18569</v>
      </c>
      <c r="D5068" s="22">
        <v>1789</v>
      </c>
      <c r="E5068" s="23">
        <f t="shared" si="150"/>
        <v>1789</v>
      </c>
    </row>
    <row r="5069" spans="1:5" x14ac:dyDescent="0.25">
      <c r="A5069" t="s">
        <v>8858</v>
      </c>
      <c r="B5069" t="s">
        <v>18570</v>
      </c>
      <c r="C5069" t="s">
        <v>18571</v>
      </c>
      <c r="D5069" s="22">
        <v>2637</v>
      </c>
      <c r="E5069" s="23">
        <f t="shared" si="150"/>
        <v>2637</v>
      </c>
    </row>
    <row r="5070" spans="1:5" x14ac:dyDescent="0.25">
      <c r="A5070" t="s">
        <v>8858</v>
      </c>
      <c r="B5070" t="s">
        <v>18572</v>
      </c>
      <c r="C5070" t="s">
        <v>18573</v>
      </c>
      <c r="D5070" s="22">
        <v>2848</v>
      </c>
      <c r="E5070" s="23">
        <f t="shared" si="150"/>
        <v>2848</v>
      </c>
    </row>
    <row r="5071" spans="1:5" x14ac:dyDescent="0.25">
      <c r="A5071" t="s">
        <v>8858</v>
      </c>
      <c r="B5071" t="s">
        <v>18574</v>
      </c>
      <c r="C5071" t="s">
        <v>18575</v>
      </c>
      <c r="D5071" s="22">
        <v>1810</v>
      </c>
      <c r="E5071" s="23">
        <f t="shared" si="150"/>
        <v>1810</v>
      </c>
    </row>
    <row r="5072" spans="1:5" x14ac:dyDescent="0.25">
      <c r="A5072" t="s">
        <v>8858</v>
      </c>
      <c r="B5072" t="s">
        <v>18576</v>
      </c>
      <c r="C5072" t="s">
        <v>18577</v>
      </c>
      <c r="D5072" s="22">
        <v>4128</v>
      </c>
      <c r="E5072" s="23">
        <f t="shared" si="150"/>
        <v>4128</v>
      </c>
    </row>
    <row r="5073" spans="1:5" x14ac:dyDescent="0.25">
      <c r="A5073" t="s">
        <v>8858</v>
      </c>
      <c r="B5073" t="s">
        <v>18578</v>
      </c>
      <c r="C5073" t="s">
        <v>18579</v>
      </c>
      <c r="D5073" s="22">
        <v>1810</v>
      </c>
      <c r="E5073" s="23">
        <f t="shared" si="150"/>
        <v>1810</v>
      </c>
    </row>
    <row r="5074" spans="1:5" x14ac:dyDescent="0.25">
      <c r="A5074" t="s">
        <v>8858</v>
      </c>
      <c r="B5074" t="s">
        <v>18580</v>
      </c>
      <c r="C5074" t="s">
        <v>18545</v>
      </c>
      <c r="D5074" s="22">
        <v>1480</v>
      </c>
      <c r="E5074" s="23">
        <f t="shared" si="150"/>
        <v>1480</v>
      </c>
    </row>
    <row r="5075" spans="1:5" x14ac:dyDescent="0.25">
      <c r="A5075" t="s">
        <v>8858</v>
      </c>
      <c r="B5075" t="s">
        <v>18581</v>
      </c>
      <c r="C5075" t="s">
        <v>18582</v>
      </c>
      <c r="D5075" s="22">
        <v>1582</v>
      </c>
      <c r="E5075" s="23">
        <f t="shared" si="150"/>
        <v>1582</v>
      </c>
    </row>
    <row r="5076" spans="1:5" x14ac:dyDescent="0.25">
      <c r="A5076" t="s">
        <v>8858</v>
      </c>
      <c r="B5076" t="s">
        <v>18583</v>
      </c>
      <c r="C5076" t="s">
        <v>18553</v>
      </c>
      <c r="D5076" s="22">
        <v>1232</v>
      </c>
      <c r="E5076" s="23">
        <f t="shared" si="150"/>
        <v>1232</v>
      </c>
    </row>
    <row r="5077" spans="1:5" x14ac:dyDescent="0.25">
      <c r="A5077" t="s">
        <v>8858</v>
      </c>
      <c r="B5077" t="s">
        <v>18584</v>
      </c>
      <c r="C5077" t="s">
        <v>18585</v>
      </c>
      <c r="D5077" s="22">
        <v>1293</v>
      </c>
      <c r="E5077" s="23">
        <f t="shared" si="150"/>
        <v>1293</v>
      </c>
    </row>
    <row r="5078" spans="1:5" x14ac:dyDescent="0.25">
      <c r="A5078" t="s">
        <v>8858</v>
      </c>
      <c r="B5078" t="s">
        <v>18586</v>
      </c>
      <c r="C5078" t="s">
        <v>18587</v>
      </c>
      <c r="D5078" s="22">
        <v>1582</v>
      </c>
      <c r="E5078" s="23">
        <f t="shared" si="150"/>
        <v>1582</v>
      </c>
    </row>
    <row r="5079" spans="1:5" x14ac:dyDescent="0.25">
      <c r="A5079" t="s">
        <v>8858</v>
      </c>
      <c r="B5079" t="s">
        <v>18588</v>
      </c>
      <c r="C5079" t="s">
        <v>18589</v>
      </c>
      <c r="D5079" s="22">
        <v>1592</v>
      </c>
      <c r="E5079" s="23">
        <f t="shared" si="150"/>
        <v>1592</v>
      </c>
    </row>
    <row r="5080" spans="1:5" x14ac:dyDescent="0.25">
      <c r="A5080" t="s">
        <v>8858</v>
      </c>
      <c r="B5080" t="s">
        <v>18590</v>
      </c>
      <c r="C5080" t="s">
        <v>18591</v>
      </c>
      <c r="D5080" s="22">
        <v>2890</v>
      </c>
      <c r="E5080" s="23">
        <f t="shared" si="150"/>
        <v>2890</v>
      </c>
    </row>
    <row r="5081" spans="1:5" x14ac:dyDescent="0.25">
      <c r="A5081" t="s">
        <v>8858</v>
      </c>
      <c r="B5081" t="s">
        <v>18592</v>
      </c>
      <c r="C5081" t="s">
        <v>18593</v>
      </c>
      <c r="D5081" s="22">
        <v>2979</v>
      </c>
      <c r="E5081" s="23">
        <f t="shared" si="150"/>
        <v>2979</v>
      </c>
    </row>
    <row r="5082" spans="1:5" x14ac:dyDescent="0.25">
      <c r="A5082" t="s">
        <v>8858</v>
      </c>
      <c r="B5082" t="s">
        <v>18594</v>
      </c>
      <c r="C5082" t="s">
        <v>18563</v>
      </c>
      <c r="D5082" s="22">
        <v>2381</v>
      </c>
      <c r="E5082" s="23">
        <f t="shared" si="150"/>
        <v>2381</v>
      </c>
    </row>
    <row r="5083" spans="1:5" x14ac:dyDescent="0.25">
      <c r="A5083" t="s">
        <v>8858</v>
      </c>
      <c r="B5083" t="s">
        <v>18595</v>
      </c>
      <c r="C5083" t="s">
        <v>18596</v>
      </c>
      <c r="D5083" s="22">
        <v>2637</v>
      </c>
      <c r="E5083" s="23">
        <f t="shared" si="150"/>
        <v>2637</v>
      </c>
    </row>
    <row r="5084" spans="1:5" x14ac:dyDescent="0.25">
      <c r="A5084" t="s">
        <v>8858</v>
      </c>
      <c r="B5084" t="s">
        <v>18597</v>
      </c>
      <c r="C5084" t="s">
        <v>18598</v>
      </c>
      <c r="D5084" s="22">
        <v>1292</v>
      </c>
      <c r="E5084" s="23">
        <f t="shared" si="150"/>
        <v>1292</v>
      </c>
    </row>
    <row r="5085" spans="1:5" x14ac:dyDescent="0.25">
      <c r="A5085" t="s">
        <v>8858</v>
      </c>
      <c r="B5085" t="s">
        <v>18599</v>
      </c>
      <c r="C5085" t="s">
        <v>18600</v>
      </c>
      <c r="D5085" s="22">
        <v>2682</v>
      </c>
      <c r="E5085" s="23">
        <f t="shared" si="150"/>
        <v>2682</v>
      </c>
    </row>
    <row r="5086" spans="1:5" x14ac:dyDescent="0.25">
      <c r="A5086" t="s">
        <v>8858</v>
      </c>
      <c r="B5086" t="s">
        <v>18601</v>
      </c>
      <c r="C5086" t="s">
        <v>18602</v>
      </c>
      <c r="D5086" s="22">
        <v>2991</v>
      </c>
      <c r="E5086" s="23">
        <f t="shared" si="150"/>
        <v>2991</v>
      </c>
    </row>
    <row r="5087" spans="1:5" x14ac:dyDescent="0.25">
      <c r="A5087" t="s">
        <v>8858</v>
      </c>
      <c r="B5087" t="s">
        <v>18603</v>
      </c>
      <c r="C5087" t="s">
        <v>18604</v>
      </c>
      <c r="D5087" s="22">
        <v>1644</v>
      </c>
      <c r="E5087" s="23">
        <f t="shared" si="150"/>
        <v>1644</v>
      </c>
    </row>
    <row r="5088" spans="1:5" x14ac:dyDescent="0.25">
      <c r="A5088" t="s">
        <v>8858</v>
      </c>
      <c r="B5088" t="s">
        <v>18605</v>
      </c>
      <c r="C5088" t="s">
        <v>18606</v>
      </c>
      <c r="D5088" s="22">
        <v>68</v>
      </c>
      <c r="E5088" s="23">
        <f t="shared" si="150"/>
        <v>68</v>
      </c>
    </row>
    <row r="5089" spans="1:5" x14ac:dyDescent="0.25">
      <c r="A5089" t="s">
        <v>8858</v>
      </c>
      <c r="B5089" t="s">
        <v>18607</v>
      </c>
      <c r="C5089" t="s">
        <v>18608</v>
      </c>
      <c r="D5089" s="22">
        <v>128</v>
      </c>
      <c r="E5089" s="23">
        <f t="shared" si="150"/>
        <v>128</v>
      </c>
    </row>
    <row r="5090" spans="1:5" x14ac:dyDescent="0.25">
      <c r="A5090" t="s">
        <v>8858</v>
      </c>
      <c r="B5090" t="s">
        <v>18609</v>
      </c>
      <c r="C5090" t="s">
        <v>18610</v>
      </c>
      <c r="D5090" s="22">
        <v>203</v>
      </c>
      <c r="E5090" s="23">
        <f t="shared" si="150"/>
        <v>203</v>
      </c>
    </row>
    <row r="5091" spans="1:5" x14ac:dyDescent="0.25">
      <c r="A5091" t="s">
        <v>8858</v>
      </c>
      <c r="B5091" t="s">
        <v>18611</v>
      </c>
      <c r="C5091" t="s">
        <v>18612</v>
      </c>
      <c r="D5091" s="22">
        <v>96</v>
      </c>
      <c r="E5091" s="23">
        <f t="shared" si="150"/>
        <v>96</v>
      </c>
    </row>
    <row r="5092" spans="1:5" x14ac:dyDescent="0.25">
      <c r="A5092" t="s">
        <v>8858</v>
      </c>
      <c r="B5092" t="s">
        <v>18613</v>
      </c>
      <c r="C5092" t="s">
        <v>18614</v>
      </c>
      <c r="D5092" s="22">
        <v>125</v>
      </c>
      <c r="E5092" s="23">
        <f t="shared" si="150"/>
        <v>125</v>
      </c>
    </row>
    <row r="5093" spans="1:5" x14ac:dyDescent="0.25">
      <c r="A5093" t="s">
        <v>8858</v>
      </c>
      <c r="B5093" t="s">
        <v>18615</v>
      </c>
      <c r="C5093" t="s">
        <v>18616</v>
      </c>
      <c r="D5093" s="22">
        <v>185</v>
      </c>
      <c r="E5093" s="23">
        <f t="shared" si="150"/>
        <v>185</v>
      </c>
    </row>
    <row r="5094" spans="1:5" x14ac:dyDescent="0.25">
      <c r="A5094" t="s">
        <v>8858</v>
      </c>
      <c r="B5094" t="s">
        <v>18617</v>
      </c>
      <c r="C5094" t="s">
        <v>18618</v>
      </c>
      <c r="D5094" s="22">
        <v>242</v>
      </c>
      <c r="E5094" s="23">
        <f t="shared" si="150"/>
        <v>242</v>
      </c>
    </row>
    <row r="5095" spans="1:5" x14ac:dyDescent="0.25">
      <c r="A5095" t="s">
        <v>8858</v>
      </c>
      <c r="B5095" t="s">
        <v>18619</v>
      </c>
      <c r="C5095" t="s">
        <v>18620</v>
      </c>
      <c r="D5095" s="22">
        <v>260</v>
      </c>
      <c r="E5095" s="23">
        <f t="shared" si="150"/>
        <v>260</v>
      </c>
    </row>
    <row r="5096" spans="1:5" x14ac:dyDescent="0.25">
      <c r="A5096" t="s">
        <v>8858</v>
      </c>
      <c r="B5096" t="s">
        <v>18621</v>
      </c>
      <c r="C5096" t="s">
        <v>18622</v>
      </c>
      <c r="D5096" s="22">
        <v>317</v>
      </c>
      <c r="E5096" s="23">
        <f t="shared" si="150"/>
        <v>317</v>
      </c>
    </row>
    <row r="5097" spans="1:5" x14ac:dyDescent="0.25">
      <c r="A5097" t="s">
        <v>8858</v>
      </c>
      <c r="B5097" t="s">
        <v>18623</v>
      </c>
      <c r="C5097" t="s">
        <v>18624</v>
      </c>
      <c r="D5097" s="22">
        <v>182</v>
      </c>
      <c r="E5097" s="23">
        <f t="shared" si="150"/>
        <v>182</v>
      </c>
    </row>
    <row r="5098" spans="1:5" x14ac:dyDescent="0.25">
      <c r="A5098" t="s">
        <v>8858</v>
      </c>
      <c r="B5098" t="s">
        <v>18625</v>
      </c>
      <c r="C5098" t="s">
        <v>18626</v>
      </c>
      <c r="D5098" s="22">
        <v>160</v>
      </c>
      <c r="E5098" s="23">
        <f t="shared" si="150"/>
        <v>160</v>
      </c>
    </row>
    <row r="5099" spans="1:5" x14ac:dyDescent="0.25">
      <c r="A5099" t="s">
        <v>8858</v>
      </c>
      <c r="B5099" t="s">
        <v>18627</v>
      </c>
      <c r="C5099" t="s">
        <v>18628</v>
      </c>
      <c r="D5099" s="22">
        <v>228</v>
      </c>
      <c r="E5099" s="23">
        <f t="shared" si="150"/>
        <v>228</v>
      </c>
    </row>
    <row r="5100" spans="1:5" x14ac:dyDescent="0.25">
      <c r="A5100" t="s">
        <v>8858</v>
      </c>
      <c r="B5100" t="s">
        <v>18629</v>
      </c>
      <c r="C5100" t="s">
        <v>18630</v>
      </c>
      <c r="D5100" s="22">
        <v>262</v>
      </c>
      <c r="E5100" s="23">
        <f t="shared" si="150"/>
        <v>262</v>
      </c>
    </row>
    <row r="5101" spans="1:5" x14ac:dyDescent="0.25">
      <c r="A5101" t="s">
        <v>8858</v>
      </c>
      <c r="B5101" t="s">
        <v>18631</v>
      </c>
      <c r="C5101" t="s">
        <v>18632</v>
      </c>
      <c r="D5101" s="22">
        <v>397</v>
      </c>
      <c r="E5101" s="23">
        <f t="shared" si="150"/>
        <v>397</v>
      </c>
    </row>
    <row r="5102" spans="1:5" x14ac:dyDescent="0.25">
      <c r="A5102" t="s">
        <v>8858</v>
      </c>
      <c r="B5102" t="s">
        <v>18633</v>
      </c>
      <c r="C5102" t="s">
        <v>18634</v>
      </c>
      <c r="D5102" s="22">
        <v>532</v>
      </c>
      <c r="E5102" s="23">
        <f t="shared" si="150"/>
        <v>532</v>
      </c>
    </row>
    <row r="5103" spans="1:5" x14ac:dyDescent="0.25">
      <c r="A5103" t="s">
        <v>8858</v>
      </c>
      <c r="B5103" t="s">
        <v>18635</v>
      </c>
      <c r="C5103" t="s">
        <v>18636</v>
      </c>
      <c r="D5103" s="22">
        <v>342</v>
      </c>
      <c r="E5103" s="23">
        <f t="shared" si="150"/>
        <v>342</v>
      </c>
    </row>
    <row r="5104" spans="1:5" x14ac:dyDescent="0.25">
      <c r="A5104" t="s">
        <v>8858</v>
      </c>
      <c r="B5104" t="s">
        <v>18637</v>
      </c>
      <c r="C5104" t="s">
        <v>18638</v>
      </c>
      <c r="D5104" s="22">
        <v>711</v>
      </c>
      <c r="E5104" s="23">
        <f t="shared" si="150"/>
        <v>711</v>
      </c>
    </row>
    <row r="5105" spans="1:5" x14ac:dyDescent="0.25">
      <c r="A5105" t="s">
        <v>8858</v>
      </c>
      <c r="B5105" t="s">
        <v>18639</v>
      </c>
      <c r="C5105" t="s">
        <v>18640</v>
      </c>
      <c r="D5105" s="22">
        <v>384</v>
      </c>
      <c r="E5105" s="23">
        <f t="shared" si="150"/>
        <v>384</v>
      </c>
    </row>
    <row r="5106" spans="1:5" x14ac:dyDescent="0.25">
      <c r="A5106" t="s">
        <v>8858</v>
      </c>
      <c r="B5106" t="s">
        <v>18641</v>
      </c>
      <c r="C5106" t="s">
        <v>18642</v>
      </c>
      <c r="D5106" s="22">
        <v>891</v>
      </c>
      <c r="E5106" s="23">
        <f t="shared" si="150"/>
        <v>891</v>
      </c>
    </row>
    <row r="5107" spans="1:5" x14ac:dyDescent="0.25">
      <c r="A5107" t="s">
        <v>8858</v>
      </c>
      <c r="B5107" t="s">
        <v>18643</v>
      </c>
      <c r="C5107" t="s">
        <v>18644</v>
      </c>
      <c r="D5107" s="22">
        <v>319</v>
      </c>
      <c r="E5107" s="23">
        <f t="shared" si="150"/>
        <v>319</v>
      </c>
    </row>
    <row r="5108" spans="1:5" x14ac:dyDescent="0.25">
      <c r="A5108" t="s">
        <v>8858</v>
      </c>
      <c r="B5108" t="s">
        <v>18645</v>
      </c>
      <c r="C5108" t="s">
        <v>18646</v>
      </c>
      <c r="D5108" s="22">
        <v>574</v>
      </c>
      <c r="E5108" s="23">
        <f t="shared" si="150"/>
        <v>574</v>
      </c>
    </row>
    <row r="5109" spans="1:5" x14ac:dyDescent="0.25">
      <c r="A5109" t="s">
        <v>8858</v>
      </c>
      <c r="B5109" t="s">
        <v>18647</v>
      </c>
      <c r="C5109" t="s">
        <v>18648</v>
      </c>
      <c r="D5109" s="22">
        <v>754</v>
      </c>
      <c r="E5109" s="23">
        <f t="shared" si="150"/>
        <v>754</v>
      </c>
    </row>
    <row r="5110" spans="1:5" x14ac:dyDescent="0.25">
      <c r="A5110" t="s">
        <v>8858</v>
      </c>
      <c r="B5110" t="s">
        <v>18649</v>
      </c>
      <c r="C5110" t="s">
        <v>18650</v>
      </c>
      <c r="D5110" s="22">
        <v>456</v>
      </c>
      <c r="E5110" s="23">
        <f t="shared" ref="E5110:E5173" si="151">D5110</f>
        <v>456</v>
      </c>
    </row>
    <row r="5111" spans="1:5" x14ac:dyDescent="0.25">
      <c r="A5111" t="s">
        <v>8858</v>
      </c>
      <c r="B5111" t="s">
        <v>18651</v>
      </c>
      <c r="C5111" t="s">
        <v>18652</v>
      </c>
      <c r="D5111" s="22">
        <v>480</v>
      </c>
      <c r="E5111" s="23">
        <f t="shared" si="151"/>
        <v>480</v>
      </c>
    </row>
    <row r="5112" spans="1:5" x14ac:dyDescent="0.25">
      <c r="A5112" t="s">
        <v>8858</v>
      </c>
      <c r="B5112" t="s">
        <v>18653</v>
      </c>
      <c r="C5112" t="s">
        <v>18654</v>
      </c>
      <c r="D5112" s="22">
        <v>2080</v>
      </c>
      <c r="E5112" s="23">
        <f t="shared" si="151"/>
        <v>2080</v>
      </c>
    </row>
    <row r="5113" spans="1:5" x14ac:dyDescent="0.25">
      <c r="A5113" t="s">
        <v>8858</v>
      </c>
      <c r="B5113" t="s">
        <v>18655</v>
      </c>
      <c r="C5113" t="s">
        <v>18656</v>
      </c>
      <c r="D5113" s="22">
        <v>2640</v>
      </c>
      <c r="E5113" s="23">
        <f t="shared" si="151"/>
        <v>2640</v>
      </c>
    </row>
    <row r="5114" spans="1:5" x14ac:dyDescent="0.25">
      <c r="A5114" t="s">
        <v>8858</v>
      </c>
      <c r="B5114" t="s">
        <v>18657</v>
      </c>
      <c r="C5114" t="s">
        <v>18658</v>
      </c>
      <c r="D5114" s="22">
        <v>3288</v>
      </c>
      <c r="E5114" s="23">
        <f t="shared" si="151"/>
        <v>3288</v>
      </c>
    </row>
    <row r="5115" spans="1:5" x14ac:dyDescent="0.25">
      <c r="A5115" t="s">
        <v>8858</v>
      </c>
      <c r="B5115" t="s">
        <v>18659</v>
      </c>
      <c r="C5115" t="s">
        <v>18660</v>
      </c>
      <c r="D5115" s="22">
        <v>6841</v>
      </c>
      <c r="E5115" s="23">
        <f t="shared" si="151"/>
        <v>6841</v>
      </c>
    </row>
    <row r="5116" spans="1:5" x14ac:dyDescent="0.25">
      <c r="A5116" t="s">
        <v>8858</v>
      </c>
      <c r="B5116" t="s">
        <v>18661</v>
      </c>
      <c r="C5116" t="s">
        <v>18662</v>
      </c>
      <c r="D5116" s="22">
        <v>8464</v>
      </c>
      <c r="E5116" s="23">
        <f t="shared" si="151"/>
        <v>8464</v>
      </c>
    </row>
    <row r="5117" spans="1:5" x14ac:dyDescent="0.25">
      <c r="A5117" t="s">
        <v>8858</v>
      </c>
      <c r="B5117" t="s">
        <v>18663</v>
      </c>
      <c r="C5117" t="s">
        <v>18664</v>
      </c>
      <c r="D5117" s="22">
        <v>4697</v>
      </c>
      <c r="E5117" s="23">
        <f t="shared" si="151"/>
        <v>4697</v>
      </c>
    </row>
    <row r="5118" spans="1:5" x14ac:dyDescent="0.25">
      <c r="A5118" t="s">
        <v>8858</v>
      </c>
      <c r="B5118" t="s">
        <v>18665</v>
      </c>
      <c r="C5118" t="s">
        <v>18666</v>
      </c>
      <c r="D5118" s="22">
        <v>11804</v>
      </c>
      <c r="E5118" s="23">
        <f t="shared" si="151"/>
        <v>11804</v>
      </c>
    </row>
    <row r="5119" spans="1:5" x14ac:dyDescent="0.25">
      <c r="A5119" t="s">
        <v>8858</v>
      </c>
      <c r="B5119" t="s">
        <v>18667</v>
      </c>
      <c r="C5119" t="s">
        <v>18668</v>
      </c>
      <c r="D5119" s="22">
        <v>14971</v>
      </c>
      <c r="E5119" s="23">
        <f t="shared" si="151"/>
        <v>14971</v>
      </c>
    </row>
    <row r="5120" spans="1:5" x14ac:dyDescent="0.25">
      <c r="A5120" t="s">
        <v>8858</v>
      </c>
      <c r="B5120" t="s">
        <v>18669</v>
      </c>
      <c r="C5120" t="s">
        <v>18670</v>
      </c>
      <c r="D5120" s="22">
        <v>40289</v>
      </c>
      <c r="E5120" s="23">
        <f t="shared" si="151"/>
        <v>40289</v>
      </c>
    </row>
    <row r="5121" spans="1:5" x14ac:dyDescent="0.25">
      <c r="A5121" t="s">
        <v>8858</v>
      </c>
      <c r="B5121" t="s">
        <v>18671</v>
      </c>
      <c r="C5121" t="s">
        <v>18672</v>
      </c>
      <c r="D5121" s="22">
        <v>26446</v>
      </c>
      <c r="E5121" s="23">
        <f t="shared" si="151"/>
        <v>26446</v>
      </c>
    </row>
    <row r="5122" spans="1:5" x14ac:dyDescent="0.25">
      <c r="A5122" t="s">
        <v>8858</v>
      </c>
      <c r="B5122" t="s">
        <v>18673</v>
      </c>
      <c r="C5122" t="s">
        <v>18674</v>
      </c>
      <c r="D5122" s="22">
        <v>6796</v>
      </c>
      <c r="E5122" s="23">
        <f t="shared" si="151"/>
        <v>6796</v>
      </c>
    </row>
    <row r="5123" spans="1:5" x14ac:dyDescent="0.25">
      <c r="A5123" t="s">
        <v>8858</v>
      </c>
      <c r="B5123" t="s">
        <v>18675</v>
      </c>
      <c r="C5123" t="s">
        <v>18676</v>
      </c>
      <c r="D5123" s="22">
        <v>26446</v>
      </c>
      <c r="E5123" s="23">
        <f t="shared" si="151"/>
        <v>26446</v>
      </c>
    </row>
    <row r="5124" spans="1:5" x14ac:dyDescent="0.25">
      <c r="A5124" t="s">
        <v>8858</v>
      </c>
      <c r="B5124" t="s">
        <v>18677</v>
      </c>
      <c r="C5124" t="s">
        <v>18678</v>
      </c>
      <c r="D5124" s="22">
        <v>31962</v>
      </c>
      <c r="E5124" s="23">
        <f t="shared" si="151"/>
        <v>31962</v>
      </c>
    </row>
    <row r="5125" spans="1:5" x14ac:dyDescent="0.25">
      <c r="A5125" t="s">
        <v>8858</v>
      </c>
      <c r="B5125" t="s">
        <v>18679</v>
      </c>
      <c r="C5125" t="s">
        <v>18680</v>
      </c>
      <c r="D5125" s="22">
        <v>33260</v>
      </c>
      <c r="E5125" s="23">
        <f t="shared" si="151"/>
        <v>33260</v>
      </c>
    </row>
    <row r="5126" spans="1:5" x14ac:dyDescent="0.25">
      <c r="A5126" t="s">
        <v>8858</v>
      </c>
      <c r="B5126" t="s">
        <v>18681</v>
      </c>
      <c r="C5126" t="s">
        <v>18682</v>
      </c>
      <c r="D5126" s="22">
        <v>13184</v>
      </c>
      <c r="E5126" s="23">
        <f t="shared" si="151"/>
        <v>13184</v>
      </c>
    </row>
    <row r="5127" spans="1:5" x14ac:dyDescent="0.25">
      <c r="A5127" t="s">
        <v>8858</v>
      </c>
      <c r="B5127" t="s">
        <v>18683</v>
      </c>
      <c r="C5127" t="s">
        <v>18684</v>
      </c>
      <c r="D5127" s="22">
        <v>14766</v>
      </c>
      <c r="E5127" s="23">
        <f t="shared" si="151"/>
        <v>14766</v>
      </c>
    </row>
    <row r="5128" spans="1:5" x14ac:dyDescent="0.25">
      <c r="A5128" t="s">
        <v>8858</v>
      </c>
      <c r="B5128" t="s">
        <v>18685</v>
      </c>
      <c r="C5128" t="s">
        <v>18686</v>
      </c>
      <c r="D5128" s="22">
        <v>9863</v>
      </c>
      <c r="E5128" s="23">
        <f t="shared" si="151"/>
        <v>9863</v>
      </c>
    </row>
    <row r="5129" spans="1:5" x14ac:dyDescent="0.25">
      <c r="A5129" t="s">
        <v>8858</v>
      </c>
      <c r="B5129" t="s">
        <v>18687</v>
      </c>
      <c r="C5129" t="s">
        <v>18688</v>
      </c>
      <c r="D5129" s="22">
        <v>14766</v>
      </c>
      <c r="E5129" s="23">
        <f t="shared" si="151"/>
        <v>14766</v>
      </c>
    </row>
    <row r="5130" spans="1:5" x14ac:dyDescent="0.25">
      <c r="A5130" t="s">
        <v>8858</v>
      </c>
      <c r="B5130" t="s">
        <v>18689</v>
      </c>
      <c r="C5130" t="s">
        <v>18690</v>
      </c>
      <c r="D5130" s="22">
        <v>14766</v>
      </c>
      <c r="E5130" s="23">
        <f t="shared" si="151"/>
        <v>14766</v>
      </c>
    </row>
    <row r="5131" spans="1:5" x14ac:dyDescent="0.25">
      <c r="A5131" t="s">
        <v>8858</v>
      </c>
      <c r="B5131" t="s">
        <v>18691</v>
      </c>
      <c r="C5131" t="s">
        <v>18692</v>
      </c>
      <c r="D5131" s="22">
        <v>1463</v>
      </c>
      <c r="E5131" s="23">
        <f t="shared" si="151"/>
        <v>1463</v>
      </c>
    </row>
    <row r="5132" spans="1:5" x14ac:dyDescent="0.25">
      <c r="A5132" t="s">
        <v>8858</v>
      </c>
      <c r="B5132" t="s">
        <v>18693</v>
      </c>
      <c r="C5132" t="s">
        <v>18694</v>
      </c>
      <c r="D5132" s="22">
        <v>2207</v>
      </c>
      <c r="E5132" s="23">
        <f t="shared" si="151"/>
        <v>2207</v>
      </c>
    </row>
    <row r="5133" spans="1:5" x14ac:dyDescent="0.25">
      <c r="A5133" t="s">
        <v>8858</v>
      </c>
      <c r="B5133" t="s">
        <v>18695</v>
      </c>
      <c r="C5133" t="s">
        <v>18696</v>
      </c>
      <c r="D5133" s="22">
        <v>1913</v>
      </c>
      <c r="E5133" s="23">
        <f t="shared" si="151"/>
        <v>1913</v>
      </c>
    </row>
    <row r="5134" spans="1:5" x14ac:dyDescent="0.25">
      <c r="A5134" t="s">
        <v>8858</v>
      </c>
      <c r="B5134" t="s">
        <v>18697</v>
      </c>
      <c r="C5134" t="s">
        <v>18698</v>
      </c>
      <c r="D5134" s="22">
        <v>6798</v>
      </c>
      <c r="E5134" s="23">
        <f t="shared" si="151"/>
        <v>6798</v>
      </c>
    </row>
    <row r="5135" spans="1:5" x14ac:dyDescent="0.25">
      <c r="A5135" t="s">
        <v>8858</v>
      </c>
      <c r="B5135" t="s">
        <v>18699</v>
      </c>
      <c r="C5135" t="s">
        <v>18700</v>
      </c>
      <c r="D5135" s="22">
        <v>26446</v>
      </c>
      <c r="E5135" s="23">
        <f t="shared" si="151"/>
        <v>26446</v>
      </c>
    </row>
    <row r="5136" spans="1:5" x14ac:dyDescent="0.25">
      <c r="A5136" t="s">
        <v>8858</v>
      </c>
      <c r="B5136" t="s">
        <v>18701</v>
      </c>
      <c r="C5136" t="s">
        <v>18702</v>
      </c>
      <c r="D5136" s="22">
        <v>6798</v>
      </c>
      <c r="E5136" s="23">
        <f t="shared" si="151"/>
        <v>6798</v>
      </c>
    </row>
    <row r="5137" spans="1:5" x14ac:dyDescent="0.25">
      <c r="A5137" t="s">
        <v>8858</v>
      </c>
      <c r="B5137" t="s">
        <v>18703</v>
      </c>
      <c r="C5137" t="s">
        <v>18704</v>
      </c>
      <c r="D5137" s="22">
        <v>18560</v>
      </c>
      <c r="E5137" s="23">
        <f t="shared" si="151"/>
        <v>18560</v>
      </c>
    </row>
    <row r="5138" spans="1:5" x14ac:dyDescent="0.25">
      <c r="A5138" t="s">
        <v>8858</v>
      </c>
      <c r="B5138" t="s">
        <v>18705</v>
      </c>
      <c r="C5138" t="s">
        <v>18706</v>
      </c>
      <c r="D5138" s="22">
        <v>9641</v>
      </c>
      <c r="E5138" s="23">
        <f t="shared" si="151"/>
        <v>9641</v>
      </c>
    </row>
    <row r="5139" spans="1:5" x14ac:dyDescent="0.25">
      <c r="A5139" t="s">
        <v>8858</v>
      </c>
      <c r="B5139" t="s">
        <v>18707</v>
      </c>
      <c r="C5139" t="s">
        <v>18708</v>
      </c>
      <c r="D5139" s="22">
        <v>29294</v>
      </c>
      <c r="E5139" s="23">
        <f t="shared" si="151"/>
        <v>29294</v>
      </c>
    </row>
    <row r="5140" spans="1:5" x14ac:dyDescent="0.25">
      <c r="A5140" t="s">
        <v>8858</v>
      </c>
      <c r="B5140" t="s">
        <v>18709</v>
      </c>
      <c r="C5140" t="s">
        <v>18710</v>
      </c>
      <c r="D5140" s="22">
        <v>12609</v>
      </c>
      <c r="E5140" s="23">
        <f t="shared" si="151"/>
        <v>12609</v>
      </c>
    </row>
    <row r="5141" spans="1:5" x14ac:dyDescent="0.25">
      <c r="A5141" t="s">
        <v>8858</v>
      </c>
      <c r="B5141" t="s">
        <v>18711</v>
      </c>
      <c r="C5141" t="s">
        <v>18712</v>
      </c>
      <c r="D5141" s="22">
        <v>12609</v>
      </c>
      <c r="E5141" s="23">
        <f t="shared" si="151"/>
        <v>12609</v>
      </c>
    </row>
    <row r="5142" spans="1:5" x14ac:dyDescent="0.25">
      <c r="A5142" t="s">
        <v>8858</v>
      </c>
      <c r="B5142" t="s">
        <v>18713</v>
      </c>
      <c r="C5142" t="s">
        <v>18714</v>
      </c>
      <c r="D5142" s="22">
        <v>25600</v>
      </c>
      <c r="E5142" s="23">
        <f t="shared" si="151"/>
        <v>25600</v>
      </c>
    </row>
    <row r="5143" spans="1:5" x14ac:dyDescent="0.25">
      <c r="A5143" t="s">
        <v>8858</v>
      </c>
      <c r="B5143" t="s">
        <v>18715</v>
      </c>
      <c r="C5143" t="s">
        <v>18716</v>
      </c>
      <c r="D5143" s="22">
        <v>30720</v>
      </c>
      <c r="E5143" s="23">
        <f t="shared" si="151"/>
        <v>30720</v>
      </c>
    </row>
    <row r="5144" spans="1:5" x14ac:dyDescent="0.25">
      <c r="A5144" t="s">
        <v>8858</v>
      </c>
      <c r="B5144" t="s">
        <v>18717</v>
      </c>
      <c r="C5144" t="s">
        <v>18718</v>
      </c>
      <c r="D5144" s="22">
        <v>25600</v>
      </c>
      <c r="E5144" s="23">
        <f t="shared" si="151"/>
        <v>25600</v>
      </c>
    </row>
    <row r="5145" spans="1:5" x14ac:dyDescent="0.25">
      <c r="A5145" t="s">
        <v>8858</v>
      </c>
      <c r="B5145" t="s">
        <v>18719</v>
      </c>
      <c r="C5145" t="s">
        <v>18720</v>
      </c>
      <c r="D5145" s="22">
        <v>5808</v>
      </c>
      <c r="E5145" s="23">
        <f t="shared" si="151"/>
        <v>5808</v>
      </c>
    </row>
    <row r="5146" spans="1:5" x14ac:dyDescent="0.25">
      <c r="A5146" t="s">
        <v>8858</v>
      </c>
      <c r="B5146" t="s">
        <v>18721</v>
      </c>
      <c r="C5146" t="s">
        <v>18722</v>
      </c>
      <c r="D5146" s="22">
        <v>24336</v>
      </c>
      <c r="E5146" s="23">
        <f t="shared" si="151"/>
        <v>24336</v>
      </c>
    </row>
    <row r="5147" spans="1:5" x14ac:dyDescent="0.25">
      <c r="A5147" t="s">
        <v>8858</v>
      </c>
      <c r="B5147" t="s">
        <v>18723</v>
      </c>
      <c r="C5147" t="s">
        <v>18724</v>
      </c>
      <c r="D5147" s="22">
        <v>13843</v>
      </c>
      <c r="E5147" s="23">
        <f t="shared" si="151"/>
        <v>13843</v>
      </c>
    </row>
    <row r="5148" spans="1:5" x14ac:dyDescent="0.25">
      <c r="A5148" t="s">
        <v>8858</v>
      </c>
      <c r="B5148" t="s">
        <v>18725</v>
      </c>
      <c r="C5148" t="s">
        <v>18726</v>
      </c>
      <c r="D5148" s="22">
        <v>12622</v>
      </c>
      <c r="E5148" s="23">
        <f t="shared" si="151"/>
        <v>12622</v>
      </c>
    </row>
    <row r="5149" spans="1:5" x14ac:dyDescent="0.25">
      <c r="A5149" t="s">
        <v>8858</v>
      </c>
      <c r="B5149" t="s">
        <v>18727</v>
      </c>
      <c r="C5149" t="s">
        <v>18728</v>
      </c>
      <c r="D5149" s="22">
        <v>11324</v>
      </c>
      <c r="E5149" s="23">
        <f t="shared" si="151"/>
        <v>11324</v>
      </c>
    </row>
    <row r="5150" spans="1:5" x14ac:dyDescent="0.25">
      <c r="A5150" t="s">
        <v>8713</v>
      </c>
      <c r="B5150" t="s">
        <v>18729</v>
      </c>
      <c r="C5150" t="s">
        <v>18730</v>
      </c>
      <c r="D5150" s="22">
        <v>715</v>
      </c>
      <c r="E5150" s="23">
        <f t="shared" si="151"/>
        <v>715</v>
      </c>
    </row>
    <row r="5151" spans="1:5" x14ac:dyDescent="0.25">
      <c r="A5151" t="s">
        <v>8713</v>
      </c>
      <c r="B5151" t="s">
        <v>18731</v>
      </c>
      <c r="C5151" t="s">
        <v>18732</v>
      </c>
      <c r="D5151" s="22">
        <v>37</v>
      </c>
      <c r="E5151" s="23">
        <f t="shared" si="151"/>
        <v>37</v>
      </c>
    </row>
    <row r="5152" spans="1:5" x14ac:dyDescent="0.25">
      <c r="A5152" t="s">
        <v>8713</v>
      </c>
      <c r="B5152" t="s">
        <v>18733</v>
      </c>
      <c r="C5152" t="s">
        <v>18734</v>
      </c>
      <c r="D5152" s="22">
        <v>4</v>
      </c>
      <c r="E5152" s="23">
        <f t="shared" si="151"/>
        <v>4</v>
      </c>
    </row>
    <row r="5153" spans="1:5" x14ac:dyDescent="0.25">
      <c r="A5153" t="s">
        <v>8713</v>
      </c>
      <c r="B5153" t="s">
        <v>18735</v>
      </c>
      <c r="C5153" t="s">
        <v>18736</v>
      </c>
      <c r="D5153" s="22">
        <v>231</v>
      </c>
      <c r="E5153" s="23">
        <f t="shared" si="151"/>
        <v>231</v>
      </c>
    </row>
    <row r="5154" spans="1:5" x14ac:dyDescent="0.25">
      <c r="A5154" t="s">
        <v>8713</v>
      </c>
      <c r="B5154" t="s">
        <v>18737</v>
      </c>
      <c r="C5154" t="s">
        <v>18738</v>
      </c>
      <c r="D5154" s="22">
        <v>3300</v>
      </c>
      <c r="E5154" s="23">
        <f t="shared" si="151"/>
        <v>3300</v>
      </c>
    </row>
    <row r="5155" spans="1:5" x14ac:dyDescent="0.25">
      <c r="A5155" t="s">
        <v>8713</v>
      </c>
      <c r="B5155" t="s">
        <v>18739</v>
      </c>
      <c r="C5155" t="s">
        <v>18740</v>
      </c>
      <c r="D5155" s="22">
        <v>17600</v>
      </c>
      <c r="E5155" s="23">
        <f t="shared" si="151"/>
        <v>17600</v>
      </c>
    </row>
    <row r="5156" spans="1:5" x14ac:dyDescent="0.25">
      <c r="A5156" t="s">
        <v>8713</v>
      </c>
      <c r="B5156" t="s">
        <v>18741</v>
      </c>
      <c r="C5156" t="s">
        <v>18742</v>
      </c>
      <c r="D5156" s="22">
        <v>22000</v>
      </c>
      <c r="E5156" s="23">
        <f t="shared" si="151"/>
        <v>22000</v>
      </c>
    </row>
    <row r="5157" spans="1:5" x14ac:dyDescent="0.25">
      <c r="A5157" t="s">
        <v>8713</v>
      </c>
      <c r="B5157" t="s">
        <v>18743</v>
      </c>
      <c r="C5157" t="s">
        <v>18744</v>
      </c>
      <c r="D5157" s="22">
        <v>55000</v>
      </c>
      <c r="E5157" s="23">
        <f t="shared" si="151"/>
        <v>55000</v>
      </c>
    </row>
    <row r="5158" spans="1:5" x14ac:dyDescent="0.25">
      <c r="A5158" t="s">
        <v>8713</v>
      </c>
      <c r="B5158" t="s">
        <v>18745</v>
      </c>
      <c r="C5158" t="s">
        <v>18746</v>
      </c>
      <c r="D5158" s="22">
        <v>205</v>
      </c>
      <c r="E5158" s="23">
        <f t="shared" si="151"/>
        <v>205</v>
      </c>
    </row>
    <row r="5159" spans="1:5" x14ac:dyDescent="0.25">
      <c r="A5159" t="s">
        <v>8713</v>
      </c>
      <c r="B5159" t="s">
        <v>18747</v>
      </c>
      <c r="C5159" t="s">
        <v>18748</v>
      </c>
      <c r="D5159" s="22">
        <v>20</v>
      </c>
      <c r="E5159" s="23">
        <f t="shared" si="151"/>
        <v>20</v>
      </c>
    </row>
    <row r="5160" spans="1:5" x14ac:dyDescent="0.25">
      <c r="A5160" t="s">
        <v>8713</v>
      </c>
      <c r="B5160" t="s">
        <v>18749</v>
      </c>
      <c r="C5160" t="s">
        <v>18750</v>
      </c>
      <c r="D5160" s="22">
        <v>2</v>
      </c>
      <c r="E5160" s="23">
        <f t="shared" si="151"/>
        <v>2</v>
      </c>
    </row>
    <row r="5161" spans="1:5" x14ac:dyDescent="0.25">
      <c r="A5161" t="s">
        <v>8713</v>
      </c>
      <c r="B5161" t="s">
        <v>18751</v>
      </c>
      <c r="C5161" t="s">
        <v>18752</v>
      </c>
      <c r="D5161" s="22">
        <v>73</v>
      </c>
      <c r="E5161" s="23">
        <f t="shared" si="151"/>
        <v>73</v>
      </c>
    </row>
    <row r="5162" spans="1:5" x14ac:dyDescent="0.25">
      <c r="A5162" t="s">
        <v>8713</v>
      </c>
      <c r="B5162" t="s">
        <v>18753</v>
      </c>
      <c r="C5162" t="s">
        <v>18754</v>
      </c>
      <c r="D5162" s="22">
        <v>3300</v>
      </c>
      <c r="E5162" s="23">
        <f t="shared" si="151"/>
        <v>3300</v>
      </c>
    </row>
    <row r="5163" spans="1:5" x14ac:dyDescent="0.25">
      <c r="A5163" t="s">
        <v>8713</v>
      </c>
      <c r="B5163" t="s">
        <v>18755</v>
      </c>
      <c r="C5163" t="s">
        <v>18756</v>
      </c>
      <c r="D5163" s="22">
        <v>19800</v>
      </c>
      <c r="E5163" s="23">
        <f t="shared" si="151"/>
        <v>19800</v>
      </c>
    </row>
    <row r="5164" spans="1:5" x14ac:dyDescent="0.25">
      <c r="A5164" t="s">
        <v>8713</v>
      </c>
      <c r="B5164" t="s">
        <v>18757</v>
      </c>
      <c r="C5164" t="s">
        <v>18758</v>
      </c>
      <c r="D5164" s="22">
        <v>3300</v>
      </c>
      <c r="E5164" s="23">
        <f t="shared" si="151"/>
        <v>3300</v>
      </c>
    </row>
    <row r="5165" spans="1:5" x14ac:dyDescent="0.25">
      <c r="A5165" t="s">
        <v>8858</v>
      </c>
      <c r="B5165" t="s">
        <v>18759</v>
      </c>
      <c r="C5165" t="s">
        <v>18760</v>
      </c>
      <c r="D5165" s="22">
        <v>275</v>
      </c>
      <c r="E5165" s="23">
        <f t="shared" si="151"/>
        <v>275</v>
      </c>
    </row>
    <row r="5166" spans="1:5" x14ac:dyDescent="0.25">
      <c r="A5166" t="s">
        <v>8858</v>
      </c>
      <c r="B5166" t="s">
        <v>18761</v>
      </c>
      <c r="C5166" t="s">
        <v>18762</v>
      </c>
      <c r="D5166" s="22">
        <v>2750</v>
      </c>
      <c r="E5166" s="23">
        <f t="shared" si="151"/>
        <v>2750</v>
      </c>
    </row>
    <row r="5167" spans="1:5" x14ac:dyDescent="0.25">
      <c r="A5167" t="s">
        <v>8858</v>
      </c>
      <c r="B5167" t="s">
        <v>18763</v>
      </c>
      <c r="C5167" t="s">
        <v>18764</v>
      </c>
      <c r="D5167" s="22">
        <v>27500</v>
      </c>
      <c r="E5167" s="23">
        <f t="shared" si="151"/>
        <v>27500</v>
      </c>
    </row>
    <row r="5168" spans="1:5" x14ac:dyDescent="0.25">
      <c r="A5168" t="s">
        <v>8858</v>
      </c>
      <c r="B5168" t="s">
        <v>18765</v>
      </c>
      <c r="C5168" t="s">
        <v>18766</v>
      </c>
      <c r="D5168" s="22">
        <v>110</v>
      </c>
      <c r="E5168" s="23">
        <f t="shared" si="151"/>
        <v>110</v>
      </c>
    </row>
    <row r="5169" spans="1:5" x14ac:dyDescent="0.25">
      <c r="A5169" t="s">
        <v>8858</v>
      </c>
      <c r="B5169" t="s">
        <v>18767</v>
      </c>
      <c r="C5169" t="s">
        <v>18768</v>
      </c>
      <c r="D5169" s="22">
        <v>1100</v>
      </c>
      <c r="E5169" s="23">
        <f t="shared" si="151"/>
        <v>1100</v>
      </c>
    </row>
    <row r="5170" spans="1:5" x14ac:dyDescent="0.25">
      <c r="A5170" t="s">
        <v>8858</v>
      </c>
      <c r="B5170" t="s">
        <v>18769</v>
      </c>
      <c r="C5170" t="s">
        <v>18770</v>
      </c>
      <c r="D5170" s="22">
        <v>11000</v>
      </c>
      <c r="E5170" s="23">
        <f t="shared" si="151"/>
        <v>11000</v>
      </c>
    </row>
    <row r="5171" spans="1:5" x14ac:dyDescent="0.25">
      <c r="A5171" t="s">
        <v>8858</v>
      </c>
      <c r="B5171" t="s">
        <v>18771</v>
      </c>
      <c r="C5171" t="s">
        <v>18772</v>
      </c>
      <c r="D5171" s="22">
        <v>154</v>
      </c>
      <c r="E5171" s="23">
        <f t="shared" si="151"/>
        <v>154</v>
      </c>
    </row>
    <row r="5172" spans="1:5" x14ac:dyDescent="0.25">
      <c r="A5172" t="s">
        <v>8858</v>
      </c>
      <c r="B5172" t="s">
        <v>18773</v>
      </c>
      <c r="C5172" t="s">
        <v>18774</v>
      </c>
      <c r="D5172" s="22">
        <v>1540</v>
      </c>
      <c r="E5172" s="23">
        <f t="shared" si="151"/>
        <v>1540</v>
      </c>
    </row>
    <row r="5173" spans="1:5" x14ac:dyDescent="0.25">
      <c r="A5173" t="s">
        <v>8858</v>
      </c>
      <c r="B5173" t="s">
        <v>18775</v>
      </c>
      <c r="C5173" t="s">
        <v>18776</v>
      </c>
      <c r="D5173" s="22">
        <v>15400</v>
      </c>
      <c r="E5173" s="23">
        <f t="shared" si="151"/>
        <v>15400</v>
      </c>
    </row>
    <row r="5174" spans="1:5" x14ac:dyDescent="0.25">
      <c r="A5174" t="s">
        <v>8713</v>
      </c>
      <c r="B5174" t="s">
        <v>18777</v>
      </c>
      <c r="C5174" t="s">
        <v>18778</v>
      </c>
      <c r="D5174" s="22">
        <v>18480</v>
      </c>
      <c r="E5174" s="23">
        <f t="shared" ref="E5174:E5237" si="152">D5174</f>
        <v>18480</v>
      </c>
    </row>
    <row r="5175" spans="1:5" x14ac:dyDescent="0.25">
      <c r="A5175" t="s">
        <v>8713</v>
      </c>
      <c r="B5175" t="s">
        <v>18779</v>
      </c>
      <c r="C5175" t="s">
        <v>18780</v>
      </c>
      <c r="D5175" s="22">
        <v>1848</v>
      </c>
      <c r="E5175" s="23">
        <f t="shared" si="152"/>
        <v>1848</v>
      </c>
    </row>
    <row r="5176" spans="1:5" x14ac:dyDescent="0.25">
      <c r="A5176" t="s">
        <v>8713</v>
      </c>
      <c r="B5176" t="s">
        <v>18781</v>
      </c>
      <c r="C5176" t="s">
        <v>18782</v>
      </c>
      <c r="D5176" s="22">
        <v>924</v>
      </c>
      <c r="E5176" s="23">
        <f t="shared" si="152"/>
        <v>924</v>
      </c>
    </row>
    <row r="5177" spans="1:5" x14ac:dyDescent="0.25">
      <c r="A5177" t="s">
        <v>8713</v>
      </c>
      <c r="B5177" t="s">
        <v>18783</v>
      </c>
      <c r="C5177" t="s">
        <v>18784</v>
      </c>
      <c r="D5177" s="22">
        <v>9240</v>
      </c>
      <c r="E5177" s="23">
        <f t="shared" si="152"/>
        <v>9240</v>
      </c>
    </row>
    <row r="5178" spans="1:5" x14ac:dyDescent="0.25">
      <c r="A5178" t="s">
        <v>8713</v>
      </c>
      <c r="B5178" t="s">
        <v>18785</v>
      </c>
      <c r="C5178" t="s">
        <v>18786</v>
      </c>
      <c r="D5178" s="22">
        <v>110</v>
      </c>
      <c r="E5178" s="23">
        <f t="shared" si="152"/>
        <v>110</v>
      </c>
    </row>
    <row r="5179" spans="1:5" x14ac:dyDescent="0.25">
      <c r="A5179" t="s">
        <v>8713</v>
      </c>
      <c r="B5179" t="s">
        <v>18787</v>
      </c>
      <c r="C5179" t="s">
        <v>18788</v>
      </c>
      <c r="D5179" s="22">
        <v>1100</v>
      </c>
      <c r="E5179" s="23">
        <f t="shared" si="152"/>
        <v>1100</v>
      </c>
    </row>
    <row r="5180" spans="1:5" x14ac:dyDescent="0.25">
      <c r="A5180" t="s">
        <v>8713</v>
      </c>
      <c r="B5180" t="s">
        <v>18789</v>
      </c>
      <c r="C5180" t="s">
        <v>18790</v>
      </c>
      <c r="D5180" s="22">
        <v>275</v>
      </c>
      <c r="E5180" s="23">
        <f t="shared" si="152"/>
        <v>275</v>
      </c>
    </row>
    <row r="5181" spans="1:5" x14ac:dyDescent="0.25">
      <c r="A5181" t="s">
        <v>8713</v>
      </c>
      <c r="B5181" t="s">
        <v>18791</v>
      </c>
      <c r="C5181" t="s">
        <v>18792</v>
      </c>
      <c r="D5181" s="22">
        <v>450</v>
      </c>
      <c r="E5181" s="23">
        <f t="shared" si="152"/>
        <v>450</v>
      </c>
    </row>
    <row r="5182" spans="1:5" x14ac:dyDescent="0.25">
      <c r="A5182" t="s">
        <v>8713</v>
      </c>
      <c r="B5182" t="s">
        <v>18793</v>
      </c>
      <c r="C5182" t="s">
        <v>18794</v>
      </c>
      <c r="D5182" s="22">
        <v>300</v>
      </c>
      <c r="E5182" s="23">
        <f t="shared" si="152"/>
        <v>300</v>
      </c>
    </row>
    <row r="5183" spans="1:5" x14ac:dyDescent="0.25">
      <c r="A5183" t="s">
        <v>8713</v>
      </c>
      <c r="B5183" t="s">
        <v>18795</v>
      </c>
      <c r="C5183" t="s">
        <v>18796</v>
      </c>
      <c r="D5183" s="22">
        <v>132</v>
      </c>
      <c r="E5183" s="23">
        <f t="shared" si="152"/>
        <v>132</v>
      </c>
    </row>
    <row r="5184" spans="1:5" x14ac:dyDescent="0.25">
      <c r="A5184" t="s">
        <v>8713</v>
      </c>
      <c r="B5184" t="s">
        <v>18797</v>
      </c>
      <c r="C5184" t="s">
        <v>18798</v>
      </c>
      <c r="D5184" s="22">
        <v>264</v>
      </c>
      <c r="E5184" s="23">
        <f t="shared" si="152"/>
        <v>264</v>
      </c>
    </row>
    <row r="5185" spans="1:5" x14ac:dyDescent="0.25">
      <c r="A5185" t="s">
        <v>8713</v>
      </c>
      <c r="B5185" t="s">
        <v>18799</v>
      </c>
      <c r="C5185" t="s">
        <v>18800</v>
      </c>
      <c r="D5185" s="22">
        <v>2640</v>
      </c>
      <c r="E5185" s="23">
        <f t="shared" si="152"/>
        <v>2640</v>
      </c>
    </row>
    <row r="5186" spans="1:5" x14ac:dyDescent="0.25">
      <c r="A5186" t="s">
        <v>8858</v>
      </c>
      <c r="B5186" t="s">
        <v>18801</v>
      </c>
      <c r="C5186" t="s">
        <v>18802</v>
      </c>
      <c r="D5186" s="22">
        <v>66</v>
      </c>
      <c r="E5186" s="23">
        <f t="shared" si="152"/>
        <v>66</v>
      </c>
    </row>
    <row r="5187" spans="1:5" x14ac:dyDescent="0.25">
      <c r="A5187" t="s">
        <v>8858</v>
      </c>
      <c r="B5187" t="s">
        <v>18803</v>
      </c>
      <c r="C5187" t="s">
        <v>18804</v>
      </c>
      <c r="D5187" s="22">
        <v>660</v>
      </c>
      <c r="E5187" s="23">
        <f t="shared" si="152"/>
        <v>660</v>
      </c>
    </row>
    <row r="5188" spans="1:5" x14ac:dyDescent="0.25">
      <c r="A5188" t="s">
        <v>8858</v>
      </c>
      <c r="B5188" t="s">
        <v>18805</v>
      </c>
      <c r="C5188" t="s">
        <v>18806</v>
      </c>
      <c r="D5188" s="22">
        <v>6600</v>
      </c>
      <c r="E5188" s="23">
        <f t="shared" si="152"/>
        <v>6600</v>
      </c>
    </row>
    <row r="5189" spans="1:5" x14ac:dyDescent="0.25">
      <c r="A5189" t="s">
        <v>8858</v>
      </c>
      <c r="B5189" t="s">
        <v>18807</v>
      </c>
      <c r="C5189" t="s">
        <v>18808</v>
      </c>
      <c r="D5189" s="22">
        <v>550</v>
      </c>
      <c r="E5189" s="23">
        <f t="shared" si="152"/>
        <v>550</v>
      </c>
    </row>
    <row r="5190" spans="1:5" x14ac:dyDescent="0.25">
      <c r="A5190" t="s">
        <v>8858</v>
      </c>
      <c r="B5190" t="s">
        <v>18809</v>
      </c>
      <c r="C5190" t="s">
        <v>18810</v>
      </c>
      <c r="D5190" s="22">
        <v>5500</v>
      </c>
      <c r="E5190" s="23">
        <f t="shared" si="152"/>
        <v>5500</v>
      </c>
    </row>
    <row r="5191" spans="1:5" x14ac:dyDescent="0.25">
      <c r="A5191" t="s">
        <v>8858</v>
      </c>
      <c r="B5191" t="s">
        <v>18811</v>
      </c>
      <c r="C5191" t="s">
        <v>18812</v>
      </c>
      <c r="D5191" s="22">
        <v>55000</v>
      </c>
      <c r="E5191" s="23">
        <f t="shared" si="152"/>
        <v>55000</v>
      </c>
    </row>
    <row r="5192" spans="1:5" x14ac:dyDescent="0.25">
      <c r="A5192" t="s">
        <v>8713</v>
      </c>
      <c r="B5192" t="s">
        <v>18813</v>
      </c>
      <c r="C5192" t="s">
        <v>18814</v>
      </c>
      <c r="D5192" s="22">
        <v>6000</v>
      </c>
      <c r="E5192" s="23">
        <f t="shared" si="152"/>
        <v>6000</v>
      </c>
    </row>
    <row r="5193" spans="1:5" x14ac:dyDescent="0.25">
      <c r="A5193" t="s">
        <v>8858</v>
      </c>
      <c r="B5193" t="s">
        <v>18815</v>
      </c>
      <c r="C5193" t="s">
        <v>18816</v>
      </c>
      <c r="D5193" s="22">
        <v>2250</v>
      </c>
      <c r="E5193" s="23">
        <f t="shared" si="152"/>
        <v>2250</v>
      </c>
    </row>
    <row r="5194" spans="1:5" x14ac:dyDescent="0.25">
      <c r="A5194" t="s">
        <v>8713</v>
      </c>
      <c r="B5194" t="s">
        <v>18817</v>
      </c>
      <c r="C5194" t="s">
        <v>18818</v>
      </c>
      <c r="D5194" s="22">
        <v>563</v>
      </c>
      <c r="E5194" s="23">
        <f t="shared" si="152"/>
        <v>563</v>
      </c>
    </row>
    <row r="5195" spans="1:5" x14ac:dyDescent="0.25">
      <c r="A5195" t="s">
        <v>8858</v>
      </c>
      <c r="B5195" t="s">
        <v>18819</v>
      </c>
      <c r="C5195" t="s">
        <v>18820</v>
      </c>
      <c r="D5195" s="22">
        <v>1125</v>
      </c>
      <c r="E5195" s="23">
        <f t="shared" si="152"/>
        <v>1125</v>
      </c>
    </row>
    <row r="5196" spans="1:5" x14ac:dyDescent="0.25">
      <c r="A5196" t="s">
        <v>8713</v>
      </c>
      <c r="B5196" t="s">
        <v>18821</v>
      </c>
      <c r="C5196" t="s">
        <v>18822</v>
      </c>
      <c r="D5196" s="22">
        <v>6600</v>
      </c>
      <c r="E5196" s="23">
        <f t="shared" si="152"/>
        <v>6600</v>
      </c>
    </row>
    <row r="5197" spans="1:5" x14ac:dyDescent="0.25">
      <c r="A5197" t="s">
        <v>8713</v>
      </c>
      <c r="B5197" t="s">
        <v>18823</v>
      </c>
      <c r="C5197" t="s">
        <v>18824</v>
      </c>
      <c r="D5197" s="22">
        <v>44000</v>
      </c>
      <c r="E5197" s="23">
        <f t="shared" si="152"/>
        <v>44000</v>
      </c>
    </row>
    <row r="5198" spans="1:5" x14ac:dyDescent="0.25">
      <c r="A5198" t="s">
        <v>8713</v>
      </c>
      <c r="B5198" t="s">
        <v>18825</v>
      </c>
      <c r="C5198" t="s">
        <v>18826</v>
      </c>
      <c r="D5198" s="22">
        <v>330</v>
      </c>
      <c r="E5198" s="23">
        <f t="shared" si="152"/>
        <v>330</v>
      </c>
    </row>
    <row r="5199" spans="1:5" x14ac:dyDescent="0.25">
      <c r="A5199" t="s">
        <v>8713</v>
      </c>
      <c r="B5199" t="s">
        <v>18827</v>
      </c>
      <c r="C5199" t="s">
        <v>18828</v>
      </c>
      <c r="D5199" s="22">
        <v>3300</v>
      </c>
      <c r="E5199" s="23">
        <f t="shared" si="152"/>
        <v>3300</v>
      </c>
    </row>
    <row r="5200" spans="1:5" x14ac:dyDescent="0.25">
      <c r="A5200" t="s">
        <v>8713</v>
      </c>
      <c r="B5200" t="s">
        <v>18829</v>
      </c>
      <c r="C5200" t="s">
        <v>18830</v>
      </c>
      <c r="D5200" s="22">
        <v>26400</v>
      </c>
      <c r="E5200" s="23">
        <f t="shared" si="152"/>
        <v>26400</v>
      </c>
    </row>
    <row r="5201" spans="1:5" x14ac:dyDescent="0.25">
      <c r="A5201" t="s">
        <v>8713</v>
      </c>
      <c r="B5201" t="s">
        <v>18831</v>
      </c>
      <c r="C5201" t="s">
        <v>18832</v>
      </c>
      <c r="D5201" s="22">
        <v>4400</v>
      </c>
      <c r="E5201" s="23">
        <f t="shared" si="152"/>
        <v>4400</v>
      </c>
    </row>
    <row r="5202" spans="1:5" x14ac:dyDescent="0.25">
      <c r="A5202" t="s">
        <v>8713</v>
      </c>
      <c r="B5202" t="s">
        <v>18833</v>
      </c>
      <c r="C5202" t="s">
        <v>18834</v>
      </c>
      <c r="D5202" s="22">
        <v>30800</v>
      </c>
      <c r="E5202" s="23">
        <f t="shared" si="152"/>
        <v>30800</v>
      </c>
    </row>
    <row r="5203" spans="1:5" x14ac:dyDescent="0.25">
      <c r="A5203" t="s">
        <v>8713</v>
      </c>
      <c r="B5203" t="s">
        <v>18835</v>
      </c>
      <c r="C5203" t="s">
        <v>18836</v>
      </c>
      <c r="D5203" s="22">
        <v>220</v>
      </c>
      <c r="E5203" s="23">
        <f t="shared" si="152"/>
        <v>220</v>
      </c>
    </row>
    <row r="5204" spans="1:5" x14ac:dyDescent="0.25">
      <c r="A5204" t="s">
        <v>8713</v>
      </c>
      <c r="B5204" t="s">
        <v>18837</v>
      </c>
      <c r="C5204" t="s">
        <v>18838</v>
      </c>
      <c r="D5204" s="22">
        <v>2200</v>
      </c>
      <c r="E5204" s="23">
        <f t="shared" si="152"/>
        <v>2200</v>
      </c>
    </row>
    <row r="5205" spans="1:5" x14ac:dyDescent="0.25">
      <c r="A5205" t="s">
        <v>8713</v>
      </c>
      <c r="B5205" t="s">
        <v>18839</v>
      </c>
      <c r="C5205" t="s">
        <v>18840</v>
      </c>
      <c r="D5205" s="22">
        <v>17600</v>
      </c>
      <c r="E5205" s="23">
        <f t="shared" si="152"/>
        <v>17600</v>
      </c>
    </row>
    <row r="5206" spans="1:5" x14ac:dyDescent="0.25">
      <c r="A5206" t="s">
        <v>8649</v>
      </c>
      <c r="B5206" t="s">
        <v>18841</v>
      </c>
      <c r="C5206" t="s">
        <v>18842</v>
      </c>
      <c r="D5206" s="22">
        <v>25000</v>
      </c>
      <c r="E5206" s="23">
        <f t="shared" ref="E5206:E5237" si="153">D5206*0.6</f>
        <v>15000</v>
      </c>
    </row>
    <row r="5207" spans="1:5" x14ac:dyDescent="0.25">
      <c r="A5207" t="s">
        <v>8649</v>
      </c>
      <c r="B5207" t="s">
        <v>18843</v>
      </c>
      <c r="C5207" t="s">
        <v>18844</v>
      </c>
      <c r="D5207" s="22">
        <v>60000</v>
      </c>
      <c r="E5207" s="23">
        <f t="shared" si="153"/>
        <v>36000</v>
      </c>
    </row>
    <row r="5208" spans="1:5" x14ac:dyDescent="0.25">
      <c r="A5208" t="s">
        <v>8649</v>
      </c>
      <c r="B5208" t="s">
        <v>18845</v>
      </c>
      <c r="C5208" t="s">
        <v>18846</v>
      </c>
      <c r="D5208" s="22">
        <v>60000</v>
      </c>
      <c r="E5208" s="23">
        <f t="shared" si="153"/>
        <v>36000</v>
      </c>
    </row>
    <row r="5209" spans="1:5" x14ac:dyDescent="0.25">
      <c r="A5209" t="s">
        <v>8649</v>
      </c>
      <c r="B5209" t="s">
        <v>18847</v>
      </c>
      <c r="C5209" t="s">
        <v>18848</v>
      </c>
      <c r="D5209" s="22">
        <v>60000</v>
      </c>
      <c r="E5209" s="23">
        <f t="shared" si="153"/>
        <v>36000</v>
      </c>
    </row>
    <row r="5210" spans="1:5" x14ac:dyDescent="0.25">
      <c r="A5210" t="s">
        <v>8649</v>
      </c>
      <c r="B5210" t="s">
        <v>18849</v>
      </c>
      <c r="C5210" t="s">
        <v>18850</v>
      </c>
      <c r="D5210" s="22">
        <v>25000</v>
      </c>
      <c r="E5210" s="23">
        <f t="shared" si="153"/>
        <v>15000</v>
      </c>
    </row>
    <row r="5211" spans="1:5" x14ac:dyDescent="0.25">
      <c r="A5211" t="s">
        <v>8649</v>
      </c>
      <c r="B5211" t="s">
        <v>18851</v>
      </c>
      <c r="C5211" t="s">
        <v>18852</v>
      </c>
      <c r="D5211" s="22">
        <v>10000</v>
      </c>
      <c r="E5211" s="23">
        <f t="shared" si="153"/>
        <v>6000</v>
      </c>
    </row>
    <row r="5212" spans="1:5" x14ac:dyDescent="0.25">
      <c r="A5212" t="s">
        <v>8649</v>
      </c>
      <c r="B5212" t="s">
        <v>18853</v>
      </c>
      <c r="C5212" t="s">
        <v>18854</v>
      </c>
      <c r="D5212" s="22">
        <v>60000</v>
      </c>
      <c r="E5212" s="23">
        <f t="shared" si="153"/>
        <v>36000</v>
      </c>
    </row>
    <row r="5213" spans="1:5" x14ac:dyDescent="0.25">
      <c r="A5213" t="s">
        <v>8649</v>
      </c>
      <c r="B5213" t="s">
        <v>18855</v>
      </c>
      <c r="C5213" t="s">
        <v>18856</v>
      </c>
      <c r="D5213" s="22">
        <v>25000</v>
      </c>
      <c r="E5213" s="23">
        <f t="shared" si="153"/>
        <v>15000</v>
      </c>
    </row>
    <row r="5214" spans="1:5" x14ac:dyDescent="0.25">
      <c r="A5214" t="s">
        <v>8649</v>
      </c>
      <c r="B5214" t="s">
        <v>18857</v>
      </c>
      <c r="C5214" t="s">
        <v>18858</v>
      </c>
      <c r="D5214" s="22">
        <v>10000</v>
      </c>
      <c r="E5214" s="23">
        <f t="shared" si="153"/>
        <v>6000</v>
      </c>
    </row>
    <row r="5215" spans="1:5" x14ac:dyDescent="0.25">
      <c r="A5215" t="s">
        <v>8649</v>
      </c>
      <c r="B5215" t="s">
        <v>18859</v>
      </c>
      <c r="C5215" t="s">
        <v>18860</v>
      </c>
      <c r="D5215" s="22">
        <v>30000</v>
      </c>
      <c r="E5215" s="23">
        <f t="shared" si="153"/>
        <v>18000</v>
      </c>
    </row>
    <row r="5216" spans="1:5" x14ac:dyDescent="0.25">
      <c r="A5216" t="s">
        <v>8649</v>
      </c>
      <c r="B5216" t="s">
        <v>18861</v>
      </c>
      <c r="C5216" t="s">
        <v>18862</v>
      </c>
      <c r="D5216" s="22">
        <v>30000</v>
      </c>
      <c r="E5216" s="23">
        <f t="shared" si="153"/>
        <v>18000</v>
      </c>
    </row>
    <row r="5217" spans="1:5" x14ac:dyDescent="0.25">
      <c r="A5217" t="s">
        <v>8649</v>
      </c>
      <c r="B5217" t="s">
        <v>18863</v>
      </c>
      <c r="C5217" t="s">
        <v>18864</v>
      </c>
      <c r="D5217" s="22">
        <v>30000</v>
      </c>
      <c r="E5217" s="23">
        <f t="shared" si="153"/>
        <v>18000</v>
      </c>
    </row>
    <row r="5218" spans="1:5" x14ac:dyDescent="0.25">
      <c r="A5218" t="s">
        <v>8649</v>
      </c>
      <c r="B5218" t="s">
        <v>18865</v>
      </c>
      <c r="C5218" t="s">
        <v>18866</v>
      </c>
      <c r="D5218" s="22">
        <v>12500</v>
      </c>
      <c r="E5218" s="23">
        <f t="shared" si="153"/>
        <v>7500</v>
      </c>
    </row>
    <row r="5219" spans="1:5" x14ac:dyDescent="0.25">
      <c r="A5219" t="s">
        <v>8649</v>
      </c>
      <c r="B5219" t="s">
        <v>18867</v>
      </c>
      <c r="C5219" t="s">
        <v>18868</v>
      </c>
      <c r="D5219" s="22">
        <v>5000</v>
      </c>
      <c r="E5219" s="23">
        <f t="shared" si="153"/>
        <v>3000</v>
      </c>
    </row>
    <row r="5220" spans="1:5" x14ac:dyDescent="0.25">
      <c r="A5220" t="s">
        <v>8649</v>
      </c>
      <c r="B5220" t="s">
        <v>18869</v>
      </c>
      <c r="C5220" t="s">
        <v>18870</v>
      </c>
      <c r="D5220" s="22">
        <v>30000</v>
      </c>
      <c r="E5220" s="23">
        <f t="shared" si="153"/>
        <v>18000</v>
      </c>
    </row>
    <row r="5221" spans="1:5" x14ac:dyDescent="0.25">
      <c r="A5221" t="s">
        <v>8649</v>
      </c>
      <c r="B5221" t="s">
        <v>18871</v>
      </c>
      <c r="C5221" t="s">
        <v>18872</v>
      </c>
      <c r="D5221" s="22">
        <v>12500</v>
      </c>
      <c r="E5221" s="23">
        <f t="shared" si="153"/>
        <v>7500</v>
      </c>
    </row>
    <row r="5222" spans="1:5" x14ac:dyDescent="0.25">
      <c r="A5222" t="s">
        <v>8649</v>
      </c>
      <c r="B5222" t="s">
        <v>18873</v>
      </c>
      <c r="C5222" t="s">
        <v>18874</v>
      </c>
      <c r="D5222" s="22">
        <v>5000</v>
      </c>
      <c r="E5222" s="23">
        <f t="shared" si="153"/>
        <v>3000</v>
      </c>
    </row>
    <row r="5223" spans="1:5" x14ac:dyDescent="0.25">
      <c r="A5223" t="s">
        <v>8649</v>
      </c>
      <c r="B5223" t="s">
        <v>18875</v>
      </c>
      <c r="C5223" t="s">
        <v>18876</v>
      </c>
      <c r="D5223" s="22">
        <v>6000</v>
      </c>
      <c r="E5223" s="23">
        <f t="shared" si="153"/>
        <v>3600</v>
      </c>
    </row>
    <row r="5224" spans="1:5" x14ac:dyDescent="0.25">
      <c r="A5224" t="s">
        <v>8649</v>
      </c>
      <c r="B5224" t="s">
        <v>18877</v>
      </c>
      <c r="C5224" t="s">
        <v>18878</v>
      </c>
      <c r="D5224" s="22">
        <v>6000</v>
      </c>
      <c r="E5224" s="23">
        <f t="shared" si="153"/>
        <v>3600</v>
      </c>
    </row>
    <row r="5225" spans="1:5" x14ac:dyDescent="0.25">
      <c r="A5225" t="s">
        <v>8649</v>
      </c>
      <c r="B5225" t="s">
        <v>18879</v>
      </c>
      <c r="C5225" t="s">
        <v>18880</v>
      </c>
      <c r="D5225" s="22">
        <v>2500</v>
      </c>
      <c r="E5225" s="23">
        <f t="shared" si="153"/>
        <v>1500</v>
      </c>
    </row>
    <row r="5226" spans="1:5" x14ac:dyDescent="0.25">
      <c r="A5226" t="s">
        <v>8649</v>
      </c>
      <c r="B5226" t="s">
        <v>18881</v>
      </c>
      <c r="C5226" t="s">
        <v>18882</v>
      </c>
      <c r="D5226" s="22">
        <v>1000</v>
      </c>
      <c r="E5226" s="23">
        <f t="shared" si="153"/>
        <v>600</v>
      </c>
    </row>
    <row r="5227" spans="1:5" x14ac:dyDescent="0.25">
      <c r="A5227" t="s">
        <v>8649</v>
      </c>
      <c r="B5227" t="s">
        <v>18883</v>
      </c>
      <c r="C5227" t="s">
        <v>18884</v>
      </c>
      <c r="D5227" s="22">
        <v>6000</v>
      </c>
      <c r="E5227" s="23">
        <f t="shared" si="153"/>
        <v>3600</v>
      </c>
    </row>
    <row r="5228" spans="1:5" x14ac:dyDescent="0.25">
      <c r="A5228" t="s">
        <v>8649</v>
      </c>
      <c r="B5228" t="s">
        <v>18885</v>
      </c>
      <c r="C5228" t="s">
        <v>18886</v>
      </c>
      <c r="D5228" s="22">
        <v>2500</v>
      </c>
      <c r="E5228" s="23">
        <f t="shared" si="153"/>
        <v>1500</v>
      </c>
    </row>
    <row r="5229" spans="1:5" x14ac:dyDescent="0.25">
      <c r="A5229" t="s">
        <v>8649</v>
      </c>
      <c r="B5229" t="s">
        <v>18887</v>
      </c>
      <c r="C5229" t="s">
        <v>18888</v>
      </c>
      <c r="D5229" s="22">
        <v>1000</v>
      </c>
      <c r="E5229" s="23">
        <f t="shared" si="153"/>
        <v>600</v>
      </c>
    </row>
    <row r="5230" spans="1:5" x14ac:dyDescent="0.25">
      <c r="A5230" t="s">
        <v>8649</v>
      </c>
      <c r="B5230" t="s">
        <v>18889</v>
      </c>
      <c r="C5230" t="s">
        <v>18890</v>
      </c>
      <c r="D5230" s="22">
        <v>12000</v>
      </c>
      <c r="E5230" s="23">
        <f t="shared" si="153"/>
        <v>7200</v>
      </c>
    </row>
    <row r="5231" spans="1:5" x14ac:dyDescent="0.25">
      <c r="A5231" t="s">
        <v>8649</v>
      </c>
      <c r="B5231" t="s">
        <v>18891</v>
      </c>
      <c r="C5231" t="s">
        <v>18892</v>
      </c>
      <c r="D5231" s="22">
        <v>12000</v>
      </c>
      <c r="E5231" s="23">
        <f t="shared" si="153"/>
        <v>7200</v>
      </c>
    </row>
    <row r="5232" spans="1:5" x14ac:dyDescent="0.25">
      <c r="A5232" t="s">
        <v>8649</v>
      </c>
      <c r="B5232" t="s">
        <v>18893</v>
      </c>
      <c r="C5232" t="s">
        <v>18894</v>
      </c>
      <c r="D5232" s="22">
        <v>5000</v>
      </c>
      <c r="E5232" s="23">
        <f t="shared" si="153"/>
        <v>3000</v>
      </c>
    </row>
    <row r="5233" spans="1:5" x14ac:dyDescent="0.25">
      <c r="A5233" t="s">
        <v>8649</v>
      </c>
      <c r="B5233" t="s">
        <v>18895</v>
      </c>
      <c r="C5233" t="s">
        <v>18896</v>
      </c>
      <c r="D5233" s="22">
        <v>2000</v>
      </c>
      <c r="E5233" s="23">
        <f t="shared" si="153"/>
        <v>1200</v>
      </c>
    </row>
    <row r="5234" spans="1:5" x14ac:dyDescent="0.25">
      <c r="A5234" t="s">
        <v>8649</v>
      </c>
      <c r="B5234" t="s">
        <v>18897</v>
      </c>
      <c r="C5234" t="s">
        <v>18898</v>
      </c>
      <c r="D5234" s="22">
        <v>12000</v>
      </c>
      <c r="E5234" s="23">
        <f t="shared" si="153"/>
        <v>7200</v>
      </c>
    </row>
    <row r="5235" spans="1:5" x14ac:dyDescent="0.25">
      <c r="A5235" t="s">
        <v>8649</v>
      </c>
      <c r="B5235" t="s">
        <v>18899</v>
      </c>
      <c r="C5235" t="s">
        <v>18900</v>
      </c>
      <c r="D5235" s="22">
        <v>5000</v>
      </c>
      <c r="E5235" s="23">
        <f t="shared" si="153"/>
        <v>3000</v>
      </c>
    </row>
    <row r="5236" spans="1:5" x14ac:dyDescent="0.25">
      <c r="A5236" t="s">
        <v>8649</v>
      </c>
      <c r="B5236" t="s">
        <v>18901</v>
      </c>
      <c r="C5236" t="s">
        <v>18902</v>
      </c>
      <c r="D5236" s="22">
        <v>2000</v>
      </c>
      <c r="E5236" s="23">
        <f t="shared" si="153"/>
        <v>1200</v>
      </c>
    </row>
    <row r="5237" spans="1:5" x14ac:dyDescent="0.25">
      <c r="A5237" t="s">
        <v>8649</v>
      </c>
      <c r="B5237" t="s">
        <v>18903</v>
      </c>
      <c r="C5237" t="s">
        <v>18904</v>
      </c>
      <c r="D5237" s="22">
        <v>250000</v>
      </c>
      <c r="E5237" s="23">
        <f t="shared" si="153"/>
        <v>150000</v>
      </c>
    </row>
    <row r="5238" spans="1:5" x14ac:dyDescent="0.25">
      <c r="A5238" t="s">
        <v>8649</v>
      </c>
      <c r="B5238" t="s">
        <v>18905</v>
      </c>
      <c r="C5238" t="s">
        <v>18904</v>
      </c>
      <c r="D5238" s="22">
        <v>15000</v>
      </c>
      <c r="E5238" s="23">
        <f t="shared" ref="E5238:E5269" si="154">D5238*0.6</f>
        <v>9000</v>
      </c>
    </row>
    <row r="5239" spans="1:5" x14ac:dyDescent="0.25">
      <c r="A5239" t="s">
        <v>8713</v>
      </c>
      <c r="B5239" t="s">
        <v>18906</v>
      </c>
      <c r="C5239" t="s">
        <v>18907</v>
      </c>
      <c r="D5239" s="22">
        <v>180</v>
      </c>
      <c r="E5239" s="23">
        <f t="shared" si="154"/>
        <v>108</v>
      </c>
    </row>
    <row r="5240" spans="1:5" x14ac:dyDescent="0.25">
      <c r="A5240" t="s">
        <v>8713</v>
      </c>
      <c r="B5240" t="s">
        <v>18908</v>
      </c>
      <c r="C5240" t="s">
        <v>18909</v>
      </c>
      <c r="D5240" s="22">
        <v>486</v>
      </c>
      <c r="E5240" s="23">
        <f t="shared" si="154"/>
        <v>291.59999999999997</v>
      </c>
    </row>
    <row r="5241" spans="1:5" x14ac:dyDescent="0.25">
      <c r="A5241" t="s">
        <v>8713</v>
      </c>
      <c r="B5241" t="s">
        <v>18910</v>
      </c>
      <c r="C5241" t="s">
        <v>18911</v>
      </c>
      <c r="D5241" s="22">
        <v>350</v>
      </c>
      <c r="E5241" s="23">
        <f t="shared" si="154"/>
        <v>210</v>
      </c>
    </row>
    <row r="5242" spans="1:5" x14ac:dyDescent="0.25">
      <c r="A5242" t="s">
        <v>8713</v>
      </c>
      <c r="B5242" t="s">
        <v>18912</v>
      </c>
      <c r="C5242" t="s">
        <v>18913</v>
      </c>
      <c r="D5242" s="22">
        <v>890</v>
      </c>
      <c r="E5242" s="23">
        <f t="shared" si="154"/>
        <v>534</v>
      </c>
    </row>
    <row r="5243" spans="1:5" x14ac:dyDescent="0.25">
      <c r="A5243" t="s">
        <v>8713</v>
      </c>
      <c r="B5243" t="s">
        <v>18914</v>
      </c>
      <c r="C5243" t="s">
        <v>18915</v>
      </c>
      <c r="D5243" s="22">
        <v>1490</v>
      </c>
      <c r="E5243" s="23">
        <f t="shared" si="154"/>
        <v>894</v>
      </c>
    </row>
    <row r="5244" spans="1:5" x14ac:dyDescent="0.25">
      <c r="A5244" t="s">
        <v>8713</v>
      </c>
      <c r="B5244" t="s">
        <v>18916</v>
      </c>
      <c r="C5244" t="s">
        <v>18917</v>
      </c>
      <c r="D5244" s="22">
        <v>900</v>
      </c>
      <c r="E5244" s="23">
        <f t="shared" si="154"/>
        <v>540</v>
      </c>
    </row>
    <row r="5245" spans="1:5" x14ac:dyDescent="0.25">
      <c r="A5245" t="s">
        <v>8713</v>
      </c>
      <c r="B5245" t="s">
        <v>18918</v>
      </c>
      <c r="C5245" t="s">
        <v>18919</v>
      </c>
      <c r="D5245" s="22">
        <v>2300</v>
      </c>
      <c r="E5245" s="23">
        <f t="shared" si="154"/>
        <v>1380</v>
      </c>
    </row>
    <row r="5246" spans="1:5" x14ac:dyDescent="0.25">
      <c r="A5246" t="s">
        <v>8713</v>
      </c>
      <c r="B5246" t="s">
        <v>18920</v>
      </c>
      <c r="C5246" t="s">
        <v>18921</v>
      </c>
      <c r="D5246" s="22">
        <v>3830</v>
      </c>
      <c r="E5246" s="23">
        <f t="shared" si="154"/>
        <v>2298</v>
      </c>
    </row>
    <row r="5247" spans="1:5" x14ac:dyDescent="0.25">
      <c r="A5247" t="s">
        <v>8713</v>
      </c>
      <c r="B5247" t="s">
        <v>18922</v>
      </c>
      <c r="C5247" t="s">
        <v>18923</v>
      </c>
      <c r="D5247" s="22">
        <v>270</v>
      </c>
      <c r="E5247" s="23">
        <f t="shared" si="154"/>
        <v>162</v>
      </c>
    </row>
    <row r="5248" spans="1:5" x14ac:dyDescent="0.25">
      <c r="A5248" t="s">
        <v>8713</v>
      </c>
      <c r="B5248" t="s">
        <v>18924</v>
      </c>
      <c r="C5248" t="s">
        <v>18925</v>
      </c>
      <c r="D5248" s="22">
        <v>729</v>
      </c>
      <c r="E5248" s="23">
        <f t="shared" si="154"/>
        <v>437.4</v>
      </c>
    </row>
    <row r="5249" spans="1:5" x14ac:dyDescent="0.25">
      <c r="A5249" t="s">
        <v>8713</v>
      </c>
      <c r="B5249" t="s">
        <v>18926</v>
      </c>
      <c r="C5249" t="s">
        <v>18927</v>
      </c>
      <c r="D5249" s="22">
        <v>90</v>
      </c>
      <c r="E5249" s="23">
        <f t="shared" si="154"/>
        <v>54</v>
      </c>
    </row>
    <row r="5250" spans="1:5" x14ac:dyDescent="0.25">
      <c r="A5250" t="s">
        <v>8713</v>
      </c>
      <c r="B5250" t="s">
        <v>18928</v>
      </c>
      <c r="C5250" t="s">
        <v>18929</v>
      </c>
      <c r="D5250" s="22">
        <v>243</v>
      </c>
      <c r="E5250" s="23">
        <f t="shared" si="154"/>
        <v>145.79999999999998</v>
      </c>
    </row>
    <row r="5251" spans="1:5" x14ac:dyDescent="0.25">
      <c r="A5251" t="s">
        <v>8713</v>
      </c>
      <c r="B5251" t="s">
        <v>18930</v>
      </c>
      <c r="C5251" t="s">
        <v>18931</v>
      </c>
      <c r="D5251" s="22">
        <v>120</v>
      </c>
      <c r="E5251" s="23">
        <f t="shared" si="154"/>
        <v>72</v>
      </c>
    </row>
    <row r="5252" spans="1:5" x14ac:dyDescent="0.25">
      <c r="A5252" t="s">
        <v>8713</v>
      </c>
      <c r="B5252" t="s">
        <v>18932</v>
      </c>
      <c r="C5252" t="s">
        <v>18933</v>
      </c>
      <c r="D5252" s="22">
        <v>310</v>
      </c>
      <c r="E5252" s="23">
        <f t="shared" si="154"/>
        <v>186</v>
      </c>
    </row>
    <row r="5253" spans="1:5" x14ac:dyDescent="0.25">
      <c r="A5253" t="s">
        <v>8713</v>
      </c>
      <c r="B5253" t="s">
        <v>18934</v>
      </c>
      <c r="C5253" t="s">
        <v>18935</v>
      </c>
      <c r="D5253" s="22">
        <v>510</v>
      </c>
      <c r="E5253" s="23">
        <f t="shared" si="154"/>
        <v>306</v>
      </c>
    </row>
    <row r="5254" spans="1:5" x14ac:dyDescent="0.25">
      <c r="A5254" t="s">
        <v>8713</v>
      </c>
      <c r="B5254" t="s">
        <v>18936</v>
      </c>
      <c r="C5254" t="s">
        <v>18937</v>
      </c>
      <c r="D5254" s="22">
        <v>135</v>
      </c>
      <c r="E5254" s="23">
        <f t="shared" si="154"/>
        <v>81</v>
      </c>
    </row>
    <row r="5255" spans="1:5" x14ac:dyDescent="0.25">
      <c r="A5255" t="s">
        <v>8713</v>
      </c>
      <c r="B5255" t="s">
        <v>18938</v>
      </c>
      <c r="C5255" t="s">
        <v>18939</v>
      </c>
      <c r="D5255" s="22">
        <v>370</v>
      </c>
      <c r="E5255" s="23">
        <f t="shared" si="154"/>
        <v>222</v>
      </c>
    </row>
    <row r="5256" spans="1:5" x14ac:dyDescent="0.25">
      <c r="A5256" t="s">
        <v>8713</v>
      </c>
      <c r="B5256" t="s">
        <v>18940</v>
      </c>
      <c r="C5256" t="s">
        <v>18941</v>
      </c>
      <c r="D5256" s="22">
        <v>1680</v>
      </c>
      <c r="E5256" s="23">
        <f t="shared" si="154"/>
        <v>1008</v>
      </c>
    </row>
    <row r="5257" spans="1:5" x14ac:dyDescent="0.25">
      <c r="A5257" t="s">
        <v>8713</v>
      </c>
      <c r="B5257" t="s">
        <v>18942</v>
      </c>
      <c r="C5257" t="s">
        <v>18943</v>
      </c>
      <c r="D5257" s="22">
        <v>4540</v>
      </c>
      <c r="E5257" s="23">
        <f t="shared" si="154"/>
        <v>2724</v>
      </c>
    </row>
    <row r="5258" spans="1:5" x14ac:dyDescent="0.25">
      <c r="A5258" t="s">
        <v>8713</v>
      </c>
      <c r="B5258" t="s">
        <v>18944</v>
      </c>
      <c r="C5258" t="s">
        <v>18945</v>
      </c>
      <c r="D5258" s="22">
        <v>2750</v>
      </c>
      <c r="E5258" s="23">
        <f t="shared" si="154"/>
        <v>1650</v>
      </c>
    </row>
    <row r="5259" spans="1:5" x14ac:dyDescent="0.25">
      <c r="A5259" t="s">
        <v>8713</v>
      </c>
      <c r="B5259" t="s">
        <v>18946</v>
      </c>
      <c r="C5259" t="s">
        <v>18947</v>
      </c>
      <c r="D5259" s="22">
        <v>7000</v>
      </c>
      <c r="E5259" s="23">
        <f t="shared" si="154"/>
        <v>4200</v>
      </c>
    </row>
    <row r="5260" spans="1:5" x14ac:dyDescent="0.25">
      <c r="A5260" t="s">
        <v>8713</v>
      </c>
      <c r="B5260" t="s">
        <v>18948</v>
      </c>
      <c r="C5260" t="s">
        <v>18949</v>
      </c>
      <c r="D5260" s="22">
        <v>11700</v>
      </c>
      <c r="E5260" s="23">
        <f t="shared" si="154"/>
        <v>7020</v>
      </c>
    </row>
    <row r="5261" spans="1:5" x14ac:dyDescent="0.25">
      <c r="A5261" t="s">
        <v>8713</v>
      </c>
      <c r="B5261" t="s">
        <v>18950</v>
      </c>
      <c r="C5261" t="s">
        <v>18951</v>
      </c>
      <c r="D5261" s="22">
        <v>4490</v>
      </c>
      <c r="E5261" s="23">
        <f t="shared" si="154"/>
        <v>2694</v>
      </c>
    </row>
    <row r="5262" spans="1:5" x14ac:dyDescent="0.25">
      <c r="A5262" t="s">
        <v>8713</v>
      </c>
      <c r="B5262" t="s">
        <v>18952</v>
      </c>
      <c r="C5262" t="s">
        <v>18953</v>
      </c>
      <c r="D5262" s="22">
        <v>11450</v>
      </c>
      <c r="E5262" s="23">
        <f t="shared" si="154"/>
        <v>6870</v>
      </c>
    </row>
    <row r="5263" spans="1:5" x14ac:dyDescent="0.25">
      <c r="A5263" t="s">
        <v>8713</v>
      </c>
      <c r="B5263" t="s">
        <v>18954</v>
      </c>
      <c r="C5263" t="s">
        <v>18955</v>
      </c>
      <c r="D5263" s="22">
        <v>19080</v>
      </c>
      <c r="E5263" s="23">
        <f t="shared" si="154"/>
        <v>11448</v>
      </c>
    </row>
    <row r="5264" spans="1:5" x14ac:dyDescent="0.25">
      <c r="A5264" t="s">
        <v>8713</v>
      </c>
      <c r="B5264" t="s">
        <v>18956</v>
      </c>
      <c r="C5264" t="s">
        <v>18957</v>
      </c>
      <c r="D5264" s="22">
        <v>2520</v>
      </c>
      <c r="E5264" s="23">
        <f t="shared" si="154"/>
        <v>1512</v>
      </c>
    </row>
    <row r="5265" spans="1:5" x14ac:dyDescent="0.25">
      <c r="A5265" t="s">
        <v>8713</v>
      </c>
      <c r="B5265" t="s">
        <v>18958</v>
      </c>
      <c r="C5265" t="s">
        <v>18959</v>
      </c>
      <c r="D5265" s="22">
        <v>6810</v>
      </c>
      <c r="E5265" s="23">
        <f t="shared" si="154"/>
        <v>4086</v>
      </c>
    </row>
    <row r="5266" spans="1:5" x14ac:dyDescent="0.25">
      <c r="A5266" t="s">
        <v>8713</v>
      </c>
      <c r="B5266" t="s">
        <v>18960</v>
      </c>
      <c r="C5266" t="s">
        <v>18961</v>
      </c>
      <c r="D5266" s="22">
        <v>840</v>
      </c>
      <c r="E5266" s="23">
        <f t="shared" si="154"/>
        <v>504</v>
      </c>
    </row>
    <row r="5267" spans="1:5" x14ac:dyDescent="0.25">
      <c r="A5267" t="s">
        <v>8713</v>
      </c>
      <c r="B5267" t="s">
        <v>18962</v>
      </c>
      <c r="C5267" t="s">
        <v>18963</v>
      </c>
      <c r="D5267" s="22">
        <v>2270</v>
      </c>
      <c r="E5267" s="23">
        <f t="shared" si="154"/>
        <v>1362</v>
      </c>
    </row>
    <row r="5268" spans="1:5" x14ac:dyDescent="0.25">
      <c r="A5268" t="s">
        <v>8713</v>
      </c>
      <c r="B5268" t="s">
        <v>18964</v>
      </c>
      <c r="C5268" t="s">
        <v>18965</v>
      </c>
      <c r="D5268" s="22">
        <v>960</v>
      </c>
      <c r="E5268" s="23">
        <f t="shared" si="154"/>
        <v>576</v>
      </c>
    </row>
    <row r="5269" spans="1:5" x14ac:dyDescent="0.25">
      <c r="A5269" t="s">
        <v>8713</v>
      </c>
      <c r="B5269" t="s">
        <v>18966</v>
      </c>
      <c r="C5269" t="s">
        <v>18967</v>
      </c>
      <c r="D5269" s="22">
        <v>2450</v>
      </c>
      <c r="E5269" s="23">
        <f t="shared" si="154"/>
        <v>1470</v>
      </c>
    </row>
    <row r="5270" spans="1:5" x14ac:dyDescent="0.25">
      <c r="A5270" t="s">
        <v>8713</v>
      </c>
      <c r="B5270" t="s">
        <v>18968</v>
      </c>
      <c r="C5270" t="s">
        <v>18969</v>
      </c>
      <c r="D5270" s="22">
        <v>4080</v>
      </c>
      <c r="E5270" s="23">
        <f t="shared" ref="E5270:E5301" si="155">D5270*0.6</f>
        <v>2448</v>
      </c>
    </row>
    <row r="5271" spans="1:5" x14ac:dyDescent="0.25">
      <c r="A5271" t="s">
        <v>8713</v>
      </c>
      <c r="B5271" t="s">
        <v>18970</v>
      </c>
      <c r="C5271" t="s">
        <v>18971</v>
      </c>
      <c r="D5271" s="22">
        <v>1260</v>
      </c>
      <c r="E5271" s="23">
        <f t="shared" si="155"/>
        <v>756</v>
      </c>
    </row>
    <row r="5272" spans="1:5" x14ac:dyDescent="0.25">
      <c r="A5272" t="s">
        <v>8713</v>
      </c>
      <c r="B5272" t="s">
        <v>18972</v>
      </c>
      <c r="C5272" t="s">
        <v>18973</v>
      </c>
      <c r="D5272" s="22">
        <v>3410</v>
      </c>
      <c r="E5272" s="23">
        <f t="shared" si="155"/>
        <v>2046</v>
      </c>
    </row>
    <row r="5273" spans="1:5" x14ac:dyDescent="0.25">
      <c r="A5273" t="s">
        <v>8713</v>
      </c>
      <c r="B5273" t="s">
        <v>18974</v>
      </c>
      <c r="C5273" t="s">
        <v>18975</v>
      </c>
      <c r="D5273" s="22">
        <v>2690</v>
      </c>
      <c r="E5273" s="23">
        <f t="shared" si="155"/>
        <v>1614</v>
      </c>
    </row>
    <row r="5274" spans="1:5" x14ac:dyDescent="0.25">
      <c r="A5274" t="s">
        <v>8713</v>
      </c>
      <c r="B5274" t="s">
        <v>18976</v>
      </c>
      <c r="C5274" t="s">
        <v>18977</v>
      </c>
      <c r="D5274" s="22">
        <v>7270</v>
      </c>
      <c r="E5274" s="23">
        <f t="shared" si="155"/>
        <v>4362</v>
      </c>
    </row>
    <row r="5275" spans="1:5" x14ac:dyDescent="0.25">
      <c r="A5275" t="s">
        <v>8713</v>
      </c>
      <c r="B5275" t="s">
        <v>18978</v>
      </c>
      <c r="C5275" t="s">
        <v>18979</v>
      </c>
      <c r="D5275" s="22">
        <v>4400</v>
      </c>
      <c r="E5275" s="23">
        <f t="shared" si="155"/>
        <v>2640</v>
      </c>
    </row>
    <row r="5276" spans="1:5" x14ac:dyDescent="0.25">
      <c r="A5276" t="s">
        <v>8713</v>
      </c>
      <c r="B5276" t="s">
        <v>18980</v>
      </c>
      <c r="C5276" t="s">
        <v>18981</v>
      </c>
      <c r="D5276" s="22">
        <v>11200</v>
      </c>
      <c r="E5276" s="23">
        <f t="shared" si="155"/>
        <v>6720</v>
      </c>
    </row>
    <row r="5277" spans="1:5" x14ac:dyDescent="0.25">
      <c r="A5277" t="s">
        <v>8713</v>
      </c>
      <c r="B5277" t="s">
        <v>18982</v>
      </c>
      <c r="C5277" t="s">
        <v>18983</v>
      </c>
      <c r="D5277" s="22">
        <v>18700</v>
      </c>
      <c r="E5277" s="23">
        <f t="shared" si="155"/>
        <v>11220</v>
      </c>
    </row>
    <row r="5278" spans="1:5" x14ac:dyDescent="0.25">
      <c r="A5278" t="s">
        <v>8713</v>
      </c>
      <c r="B5278" t="s">
        <v>18984</v>
      </c>
      <c r="C5278" t="s">
        <v>18985</v>
      </c>
      <c r="D5278" s="22">
        <v>7200</v>
      </c>
      <c r="E5278" s="23">
        <f t="shared" si="155"/>
        <v>4320</v>
      </c>
    </row>
    <row r="5279" spans="1:5" x14ac:dyDescent="0.25">
      <c r="A5279" t="s">
        <v>8713</v>
      </c>
      <c r="B5279" t="s">
        <v>18986</v>
      </c>
      <c r="C5279" t="s">
        <v>18987</v>
      </c>
      <c r="D5279" s="22">
        <v>18350</v>
      </c>
      <c r="E5279" s="23">
        <f t="shared" si="155"/>
        <v>11010</v>
      </c>
    </row>
    <row r="5280" spans="1:5" x14ac:dyDescent="0.25">
      <c r="A5280" t="s">
        <v>8713</v>
      </c>
      <c r="B5280" t="s">
        <v>18988</v>
      </c>
      <c r="C5280" t="s">
        <v>18989</v>
      </c>
      <c r="D5280" s="22">
        <v>30600</v>
      </c>
      <c r="E5280" s="23">
        <f t="shared" si="155"/>
        <v>18360</v>
      </c>
    </row>
    <row r="5281" spans="1:5" x14ac:dyDescent="0.25">
      <c r="A5281" t="s">
        <v>8713</v>
      </c>
      <c r="B5281" t="s">
        <v>18990</v>
      </c>
      <c r="C5281" t="s">
        <v>18991</v>
      </c>
      <c r="D5281" s="22">
        <v>4040</v>
      </c>
      <c r="E5281" s="23">
        <f t="shared" si="155"/>
        <v>2424</v>
      </c>
    </row>
    <row r="5282" spans="1:5" x14ac:dyDescent="0.25">
      <c r="A5282" t="s">
        <v>8713</v>
      </c>
      <c r="B5282" t="s">
        <v>18992</v>
      </c>
      <c r="C5282" t="s">
        <v>18993</v>
      </c>
      <c r="D5282" s="22">
        <v>10910</v>
      </c>
      <c r="E5282" s="23">
        <f t="shared" si="155"/>
        <v>6546</v>
      </c>
    </row>
    <row r="5283" spans="1:5" x14ac:dyDescent="0.25">
      <c r="A5283" t="s">
        <v>8713</v>
      </c>
      <c r="B5283" t="s">
        <v>18994</v>
      </c>
      <c r="C5283" t="s">
        <v>18995</v>
      </c>
      <c r="D5283" s="22">
        <v>1350</v>
      </c>
      <c r="E5283" s="23">
        <f t="shared" si="155"/>
        <v>810</v>
      </c>
    </row>
    <row r="5284" spans="1:5" x14ac:dyDescent="0.25">
      <c r="A5284" t="s">
        <v>8713</v>
      </c>
      <c r="B5284" t="s">
        <v>18996</v>
      </c>
      <c r="C5284" t="s">
        <v>18997</v>
      </c>
      <c r="D5284" s="22">
        <v>3650</v>
      </c>
      <c r="E5284" s="23">
        <f t="shared" si="155"/>
        <v>2190</v>
      </c>
    </row>
    <row r="5285" spans="1:5" x14ac:dyDescent="0.25">
      <c r="A5285" t="s">
        <v>8713</v>
      </c>
      <c r="B5285" t="s">
        <v>18998</v>
      </c>
      <c r="C5285" t="s">
        <v>18999</v>
      </c>
      <c r="D5285" s="22">
        <v>1540</v>
      </c>
      <c r="E5285" s="23">
        <f t="shared" si="155"/>
        <v>924</v>
      </c>
    </row>
    <row r="5286" spans="1:5" x14ac:dyDescent="0.25">
      <c r="A5286" t="s">
        <v>8713</v>
      </c>
      <c r="B5286" t="s">
        <v>19000</v>
      </c>
      <c r="C5286" t="s">
        <v>19001</v>
      </c>
      <c r="D5286" s="22">
        <v>3930</v>
      </c>
      <c r="E5286" s="23">
        <f t="shared" si="155"/>
        <v>2358</v>
      </c>
    </row>
    <row r="5287" spans="1:5" x14ac:dyDescent="0.25">
      <c r="A5287" t="s">
        <v>8713</v>
      </c>
      <c r="B5287" t="s">
        <v>19002</v>
      </c>
      <c r="C5287" t="s">
        <v>19003</v>
      </c>
      <c r="D5287" s="22">
        <v>6550</v>
      </c>
      <c r="E5287" s="23">
        <f t="shared" si="155"/>
        <v>3930</v>
      </c>
    </row>
    <row r="5288" spans="1:5" x14ac:dyDescent="0.25">
      <c r="A5288" t="s">
        <v>8713</v>
      </c>
      <c r="B5288" t="s">
        <v>19004</v>
      </c>
      <c r="C5288" t="s">
        <v>19005</v>
      </c>
      <c r="D5288" s="22">
        <v>2020</v>
      </c>
      <c r="E5288" s="23">
        <f t="shared" si="155"/>
        <v>1212</v>
      </c>
    </row>
    <row r="5289" spans="1:5" x14ac:dyDescent="0.25">
      <c r="A5289" t="s">
        <v>8713</v>
      </c>
      <c r="B5289" t="s">
        <v>19006</v>
      </c>
      <c r="C5289" t="s">
        <v>19007</v>
      </c>
      <c r="D5289" s="22">
        <v>5460</v>
      </c>
      <c r="E5289" s="23">
        <f t="shared" si="155"/>
        <v>3276</v>
      </c>
    </row>
    <row r="5290" spans="1:5" x14ac:dyDescent="0.25">
      <c r="A5290" t="s">
        <v>8713</v>
      </c>
      <c r="B5290" t="s">
        <v>19008</v>
      </c>
      <c r="C5290" t="s">
        <v>19009</v>
      </c>
      <c r="D5290" s="22">
        <v>4320</v>
      </c>
      <c r="E5290" s="23">
        <f t="shared" si="155"/>
        <v>2592</v>
      </c>
    </row>
    <row r="5291" spans="1:5" x14ac:dyDescent="0.25">
      <c r="A5291" t="s">
        <v>8713</v>
      </c>
      <c r="B5291" t="s">
        <v>19010</v>
      </c>
      <c r="C5291" t="s">
        <v>19011</v>
      </c>
      <c r="D5291" s="22">
        <v>11670</v>
      </c>
      <c r="E5291" s="23">
        <f t="shared" si="155"/>
        <v>7002</v>
      </c>
    </row>
    <row r="5292" spans="1:5" x14ac:dyDescent="0.25">
      <c r="A5292" t="s">
        <v>8713</v>
      </c>
      <c r="B5292" t="s">
        <v>19012</v>
      </c>
      <c r="C5292" t="s">
        <v>19013</v>
      </c>
      <c r="D5292" s="22">
        <v>7100</v>
      </c>
      <c r="E5292" s="23">
        <f t="shared" si="155"/>
        <v>4260</v>
      </c>
    </row>
    <row r="5293" spans="1:5" x14ac:dyDescent="0.25">
      <c r="A5293" t="s">
        <v>8713</v>
      </c>
      <c r="B5293" t="s">
        <v>19014</v>
      </c>
      <c r="C5293" t="s">
        <v>19015</v>
      </c>
      <c r="D5293" s="22">
        <v>18100</v>
      </c>
      <c r="E5293" s="23">
        <f t="shared" si="155"/>
        <v>10860</v>
      </c>
    </row>
    <row r="5294" spans="1:5" x14ac:dyDescent="0.25">
      <c r="A5294" t="s">
        <v>8713</v>
      </c>
      <c r="B5294" t="s">
        <v>19016</v>
      </c>
      <c r="C5294" t="s">
        <v>19017</v>
      </c>
      <c r="D5294" s="22">
        <v>30200</v>
      </c>
      <c r="E5294" s="23">
        <f t="shared" si="155"/>
        <v>18120</v>
      </c>
    </row>
    <row r="5295" spans="1:5" x14ac:dyDescent="0.25">
      <c r="A5295" t="s">
        <v>8713</v>
      </c>
      <c r="B5295" t="s">
        <v>19018</v>
      </c>
      <c r="C5295" t="s">
        <v>19019</v>
      </c>
      <c r="D5295" s="22">
        <v>11600</v>
      </c>
      <c r="E5295" s="23">
        <f t="shared" si="155"/>
        <v>6960</v>
      </c>
    </row>
    <row r="5296" spans="1:5" x14ac:dyDescent="0.25">
      <c r="A5296" t="s">
        <v>8713</v>
      </c>
      <c r="B5296" t="s">
        <v>19020</v>
      </c>
      <c r="C5296" t="s">
        <v>19021</v>
      </c>
      <c r="D5296" s="22">
        <v>29600</v>
      </c>
      <c r="E5296" s="23">
        <f t="shared" si="155"/>
        <v>17760</v>
      </c>
    </row>
    <row r="5297" spans="1:5" x14ac:dyDescent="0.25">
      <c r="A5297" t="s">
        <v>8713</v>
      </c>
      <c r="B5297" t="s">
        <v>19022</v>
      </c>
      <c r="C5297" t="s">
        <v>19023</v>
      </c>
      <c r="D5297" s="22">
        <v>49300</v>
      </c>
      <c r="E5297" s="23">
        <f t="shared" si="155"/>
        <v>29580</v>
      </c>
    </row>
    <row r="5298" spans="1:5" x14ac:dyDescent="0.25">
      <c r="A5298" t="s">
        <v>8713</v>
      </c>
      <c r="B5298" t="s">
        <v>19024</v>
      </c>
      <c r="C5298" t="s">
        <v>19025</v>
      </c>
      <c r="D5298" s="22">
        <v>6480</v>
      </c>
      <c r="E5298" s="23">
        <f t="shared" si="155"/>
        <v>3888</v>
      </c>
    </row>
    <row r="5299" spans="1:5" x14ac:dyDescent="0.25">
      <c r="A5299" t="s">
        <v>8713</v>
      </c>
      <c r="B5299" t="s">
        <v>19026</v>
      </c>
      <c r="C5299" t="s">
        <v>19027</v>
      </c>
      <c r="D5299" s="22">
        <v>17500</v>
      </c>
      <c r="E5299" s="23">
        <f t="shared" si="155"/>
        <v>10500</v>
      </c>
    </row>
    <row r="5300" spans="1:5" x14ac:dyDescent="0.25">
      <c r="A5300" t="s">
        <v>8713</v>
      </c>
      <c r="B5300" t="s">
        <v>19028</v>
      </c>
      <c r="C5300" t="s">
        <v>19029</v>
      </c>
      <c r="D5300" s="22">
        <v>2160</v>
      </c>
      <c r="E5300" s="23">
        <f t="shared" si="155"/>
        <v>1296</v>
      </c>
    </row>
    <row r="5301" spans="1:5" x14ac:dyDescent="0.25">
      <c r="A5301" t="s">
        <v>8713</v>
      </c>
      <c r="B5301" t="s">
        <v>19030</v>
      </c>
      <c r="C5301" t="s">
        <v>19031</v>
      </c>
      <c r="D5301" s="22">
        <v>5840</v>
      </c>
      <c r="E5301" s="23">
        <f t="shared" si="155"/>
        <v>3504</v>
      </c>
    </row>
    <row r="5302" spans="1:5" x14ac:dyDescent="0.25">
      <c r="A5302" t="s">
        <v>8713</v>
      </c>
      <c r="B5302" t="s">
        <v>19032</v>
      </c>
      <c r="C5302" t="s">
        <v>19033</v>
      </c>
      <c r="D5302" s="22">
        <v>2490</v>
      </c>
      <c r="E5302" s="23">
        <f t="shared" ref="E5302:E5333" si="156">D5302*0.6</f>
        <v>1494</v>
      </c>
    </row>
    <row r="5303" spans="1:5" x14ac:dyDescent="0.25">
      <c r="A5303" t="s">
        <v>8713</v>
      </c>
      <c r="B5303" t="s">
        <v>19034</v>
      </c>
      <c r="C5303" t="s">
        <v>19035</v>
      </c>
      <c r="D5303" s="22">
        <v>6350</v>
      </c>
      <c r="E5303" s="23">
        <f t="shared" si="156"/>
        <v>3810</v>
      </c>
    </row>
    <row r="5304" spans="1:5" x14ac:dyDescent="0.25">
      <c r="A5304" t="s">
        <v>8713</v>
      </c>
      <c r="B5304" t="s">
        <v>19036</v>
      </c>
      <c r="C5304" t="s">
        <v>19037</v>
      </c>
      <c r="D5304" s="22">
        <v>10580</v>
      </c>
      <c r="E5304" s="23">
        <f t="shared" si="156"/>
        <v>6348</v>
      </c>
    </row>
    <row r="5305" spans="1:5" x14ac:dyDescent="0.25">
      <c r="A5305" t="s">
        <v>8713</v>
      </c>
      <c r="B5305" t="s">
        <v>19038</v>
      </c>
      <c r="C5305" t="s">
        <v>19039</v>
      </c>
      <c r="D5305" s="22">
        <v>3240</v>
      </c>
      <c r="E5305" s="23">
        <f t="shared" si="156"/>
        <v>1944</v>
      </c>
    </row>
    <row r="5306" spans="1:5" x14ac:dyDescent="0.25">
      <c r="A5306" t="s">
        <v>8713</v>
      </c>
      <c r="B5306" t="s">
        <v>19040</v>
      </c>
      <c r="C5306" t="s">
        <v>19041</v>
      </c>
      <c r="D5306" s="22">
        <v>8750</v>
      </c>
      <c r="E5306" s="23">
        <f t="shared" si="156"/>
        <v>5250</v>
      </c>
    </row>
  </sheetData>
  <mergeCells count="7">
    <mergeCell ref="A1:C1"/>
    <mergeCell ref="A3:C3"/>
    <mergeCell ref="A2:E2"/>
    <mergeCell ref="A4:E4"/>
    <mergeCell ref="B5:D5"/>
    <mergeCell ref="A6:B6"/>
    <mergeCell ref="D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1C3FA-19B0-4D2F-86AA-314F88CE3112}">
  <dimension ref="A1:D5160"/>
  <sheetViews>
    <sheetView workbookViewId="0">
      <selection activeCell="C5" sqref="C5"/>
    </sheetView>
  </sheetViews>
  <sheetFormatPr defaultRowHeight="15" x14ac:dyDescent="0.25"/>
  <cols>
    <col min="1" max="1" width="17.7109375" bestFit="1" customWidth="1"/>
    <col min="2" max="2" width="30.7109375" bestFit="1" customWidth="1"/>
    <col min="3" max="3" width="89.42578125" customWidth="1"/>
    <col min="4" max="4" width="14.85546875" bestFit="1" customWidth="1"/>
  </cols>
  <sheetData>
    <row r="1" spans="1:4" ht="23.25" x14ac:dyDescent="0.35">
      <c r="A1" s="70" t="s">
        <v>8647</v>
      </c>
      <c r="B1" s="70"/>
      <c r="C1" s="70"/>
    </row>
    <row r="3" spans="1:4" ht="21" x14ac:dyDescent="0.35">
      <c r="B3" s="71" t="s">
        <v>8648</v>
      </c>
      <c r="C3" s="71"/>
      <c r="D3" s="16"/>
    </row>
    <row r="4" spans="1:4" ht="18.75" x14ac:dyDescent="0.3">
      <c r="A4" s="12"/>
      <c r="B4" s="12"/>
      <c r="C4" s="12"/>
      <c r="D4" s="12"/>
    </row>
    <row r="5" spans="1:4" ht="18.75" x14ac:dyDescent="0.3">
      <c r="A5" s="12"/>
      <c r="B5" s="12"/>
      <c r="C5" s="13" t="s">
        <v>8653</v>
      </c>
      <c r="D5" s="12"/>
    </row>
    <row r="6" spans="1:4" ht="18.75" x14ac:dyDescent="0.3">
      <c r="A6" s="12"/>
      <c r="B6" s="12"/>
      <c r="C6" s="12"/>
      <c r="D6" s="14">
        <v>44105</v>
      </c>
    </row>
    <row r="7" spans="1:4" x14ac:dyDescent="0.25">
      <c r="A7" s="24"/>
      <c r="B7" s="25"/>
      <c r="C7" s="26"/>
      <c r="D7" s="27"/>
    </row>
    <row r="8" spans="1:4" x14ac:dyDescent="0.25">
      <c r="A8" s="24"/>
      <c r="B8" s="25"/>
      <c r="C8" s="26"/>
      <c r="D8" s="27"/>
    </row>
    <row r="9" spans="1:4" x14ac:dyDescent="0.25">
      <c r="A9" s="28" t="s">
        <v>8657</v>
      </c>
      <c r="B9" s="29" t="s">
        <v>8650</v>
      </c>
      <c r="C9" s="30" t="s">
        <v>8651</v>
      </c>
      <c r="D9" s="31" t="s">
        <v>8652</v>
      </c>
    </row>
    <row r="10" spans="1:4" x14ac:dyDescent="0.25">
      <c r="A10" s="32" t="s">
        <v>19042</v>
      </c>
      <c r="B10" s="33" t="s">
        <v>19043</v>
      </c>
      <c r="C10" s="34" t="s">
        <v>19044</v>
      </c>
      <c r="D10" s="35">
        <v>800</v>
      </c>
    </row>
    <row r="11" spans="1:4" x14ac:dyDescent="0.25">
      <c r="A11" s="32" t="s">
        <v>19042</v>
      </c>
      <c r="B11" s="33" t="s">
        <v>19045</v>
      </c>
      <c r="C11" s="34" t="s">
        <v>19046</v>
      </c>
      <c r="D11" s="35">
        <v>2800</v>
      </c>
    </row>
    <row r="12" spans="1:4" x14ac:dyDescent="0.25">
      <c r="A12" s="32" t="s">
        <v>19042</v>
      </c>
      <c r="B12" s="33" t="s">
        <v>19047</v>
      </c>
      <c r="C12" s="34" t="s">
        <v>19048</v>
      </c>
      <c r="D12" s="35">
        <v>5800</v>
      </c>
    </row>
    <row r="13" spans="1:4" x14ac:dyDescent="0.25">
      <c r="A13" s="32" t="s">
        <v>19042</v>
      </c>
      <c r="B13" s="33" t="s">
        <v>19049</v>
      </c>
      <c r="C13" s="34" t="s">
        <v>19050</v>
      </c>
      <c r="D13" s="35">
        <v>2000</v>
      </c>
    </row>
    <row r="14" spans="1:4" x14ac:dyDescent="0.25">
      <c r="A14" s="32" t="s">
        <v>19042</v>
      </c>
      <c r="B14" s="33" t="s">
        <v>19051</v>
      </c>
      <c r="C14" s="34" t="s">
        <v>19052</v>
      </c>
      <c r="D14" s="35">
        <v>5000</v>
      </c>
    </row>
    <row r="15" spans="1:4" x14ac:dyDescent="0.25">
      <c r="A15" s="32" t="s">
        <v>19042</v>
      </c>
      <c r="B15" s="33" t="s">
        <v>19053</v>
      </c>
      <c r="C15" s="34" t="s">
        <v>19054</v>
      </c>
      <c r="D15" s="35">
        <v>3000</v>
      </c>
    </row>
    <row r="16" spans="1:4" x14ac:dyDescent="0.25">
      <c r="A16" s="32" t="s">
        <v>19042</v>
      </c>
      <c r="B16" s="33" t="s">
        <v>19055</v>
      </c>
      <c r="C16" s="34" t="s">
        <v>19056</v>
      </c>
      <c r="D16" s="35">
        <v>4000</v>
      </c>
    </row>
    <row r="17" spans="1:4" x14ac:dyDescent="0.25">
      <c r="A17" s="32" t="s">
        <v>19042</v>
      </c>
      <c r="B17" s="33" t="s">
        <v>19057</v>
      </c>
      <c r="C17" s="34" t="s">
        <v>19058</v>
      </c>
      <c r="D17" s="35">
        <v>3000</v>
      </c>
    </row>
    <row r="18" spans="1:4" x14ac:dyDescent="0.25">
      <c r="A18" s="32" t="s">
        <v>19042</v>
      </c>
      <c r="B18" s="33" t="s">
        <v>19059</v>
      </c>
      <c r="C18" s="34" t="s">
        <v>19060</v>
      </c>
      <c r="D18" s="35">
        <v>5000</v>
      </c>
    </row>
    <row r="19" spans="1:4" x14ac:dyDescent="0.25">
      <c r="A19" s="32" t="s">
        <v>19042</v>
      </c>
      <c r="B19" s="33" t="s">
        <v>19061</v>
      </c>
      <c r="C19" s="34" t="s">
        <v>19062</v>
      </c>
      <c r="D19" s="35">
        <v>10000</v>
      </c>
    </row>
    <row r="20" spans="1:4" x14ac:dyDescent="0.25">
      <c r="A20" s="32" t="s">
        <v>19042</v>
      </c>
      <c r="B20" s="33" t="s">
        <v>19063</v>
      </c>
      <c r="C20" s="34" t="s">
        <v>19064</v>
      </c>
      <c r="D20" s="35">
        <v>15000</v>
      </c>
    </row>
    <row r="21" spans="1:4" x14ac:dyDescent="0.25">
      <c r="A21" s="32" t="s">
        <v>19042</v>
      </c>
      <c r="B21" s="33" t="s">
        <v>19065</v>
      </c>
      <c r="C21" s="34" t="s">
        <v>19066</v>
      </c>
      <c r="D21" s="35">
        <v>20000</v>
      </c>
    </row>
    <row r="22" spans="1:4" x14ac:dyDescent="0.25">
      <c r="A22" s="32" t="s">
        <v>19042</v>
      </c>
      <c r="B22" s="33" t="s">
        <v>19067</v>
      </c>
      <c r="C22" s="34" t="s">
        <v>19068</v>
      </c>
      <c r="D22" s="35">
        <v>25000</v>
      </c>
    </row>
    <row r="23" spans="1:4" x14ac:dyDescent="0.25">
      <c r="A23" s="32" t="s">
        <v>19042</v>
      </c>
      <c r="B23" s="33" t="s">
        <v>19069</v>
      </c>
      <c r="C23" s="34" t="s">
        <v>19070</v>
      </c>
      <c r="D23" s="35">
        <v>30000</v>
      </c>
    </row>
    <row r="24" spans="1:4" x14ac:dyDescent="0.25">
      <c r="A24" s="32" t="s">
        <v>19042</v>
      </c>
      <c r="B24" s="33" t="s">
        <v>19071</v>
      </c>
      <c r="C24" s="34" t="s">
        <v>19072</v>
      </c>
      <c r="D24" s="35">
        <v>35000</v>
      </c>
    </row>
    <row r="25" spans="1:4" x14ac:dyDescent="0.25">
      <c r="A25" s="32" t="s">
        <v>19042</v>
      </c>
      <c r="B25" s="33" t="s">
        <v>19073</v>
      </c>
      <c r="C25" s="34" t="s">
        <v>19074</v>
      </c>
      <c r="D25" s="35">
        <v>40000</v>
      </c>
    </row>
    <row r="26" spans="1:4" x14ac:dyDescent="0.25">
      <c r="A26" s="32" t="s">
        <v>19042</v>
      </c>
      <c r="B26" s="33" t="s">
        <v>19075</v>
      </c>
      <c r="C26" s="34" t="s">
        <v>19076</v>
      </c>
      <c r="D26" s="35">
        <v>45000</v>
      </c>
    </row>
    <row r="27" spans="1:4" x14ac:dyDescent="0.25">
      <c r="A27" s="32" t="s">
        <v>19042</v>
      </c>
      <c r="B27" s="33" t="s">
        <v>19077</v>
      </c>
      <c r="C27" s="34" t="s">
        <v>19078</v>
      </c>
      <c r="D27" s="35">
        <v>5000</v>
      </c>
    </row>
    <row r="28" spans="1:4" x14ac:dyDescent="0.25">
      <c r="A28" s="32" t="s">
        <v>19042</v>
      </c>
      <c r="B28" s="33" t="s">
        <v>19079</v>
      </c>
      <c r="C28" s="34" t="s">
        <v>19080</v>
      </c>
      <c r="D28" s="35">
        <v>10000</v>
      </c>
    </row>
    <row r="29" spans="1:4" x14ac:dyDescent="0.25">
      <c r="A29" s="32" t="s">
        <v>19042</v>
      </c>
      <c r="B29" s="33" t="s">
        <v>19081</v>
      </c>
      <c r="C29" s="34" t="s">
        <v>19082</v>
      </c>
      <c r="D29" s="35">
        <v>15000</v>
      </c>
    </row>
    <row r="30" spans="1:4" x14ac:dyDescent="0.25">
      <c r="A30" s="32" t="s">
        <v>19042</v>
      </c>
      <c r="B30" s="33" t="s">
        <v>19083</v>
      </c>
      <c r="C30" s="34" t="s">
        <v>19084</v>
      </c>
      <c r="D30" s="35">
        <v>20000</v>
      </c>
    </row>
    <row r="31" spans="1:4" x14ac:dyDescent="0.25">
      <c r="A31" s="32" t="s">
        <v>19042</v>
      </c>
      <c r="B31" s="33" t="s">
        <v>19085</v>
      </c>
      <c r="C31" s="34" t="s">
        <v>19086</v>
      </c>
      <c r="D31" s="35">
        <v>25000</v>
      </c>
    </row>
    <row r="32" spans="1:4" x14ac:dyDescent="0.25">
      <c r="A32" s="32" t="s">
        <v>19042</v>
      </c>
      <c r="B32" s="33" t="s">
        <v>19087</v>
      </c>
      <c r="C32" s="34" t="s">
        <v>19088</v>
      </c>
      <c r="D32" s="35">
        <v>30000</v>
      </c>
    </row>
    <row r="33" spans="1:4" x14ac:dyDescent="0.25">
      <c r="A33" s="32" t="s">
        <v>19042</v>
      </c>
      <c r="B33" s="33" t="s">
        <v>19089</v>
      </c>
      <c r="C33" s="34" t="s">
        <v>19090</v>
      </c>
      <c r="D33" s="35">
        <v>35000</v>
      </c>
    </row>
    <row r="34" spans="1:4" x14ac:dyDescent="0.25">
      <c r="A34" s="32" t="s">
        <v>19042</v>
      </c>
      <c r="B34" s="33" t="s">
        <v>19091</v>
      </c>
      <c r="C34" s="34" t="s">
        <v>19092</v>
      </c>
      <c r="D34" s="35">
        <v>40000</v>
      </c>
    </row>
    <row r="35" spans="1:4" x14ac:dyDescent="0.25">
      <c r="A35" s="32" t="s">
        <v>19042</v>
      </c>
      <c r="B35" s="33" t="s">
        <v>19093</v>
      </c>
      <c r="C35" s="34" t="s">
        <v>19094</v>
      </c>
      <c r="D35" s="35">
        <v>45000</v>
      </c>
    </row>
    <row r="36" spans="1:4" x14ac:dyDescent="0.25">
      <c r="A36" s="32" t="s">
        <v>19042</v>
      </c>
      <c r="B36" s="33" t="s">
        <v>19095</v>
      </c>
      <c r="C36" s="34" t="s">
        <v>19096</v>
      </c>
      <c r="D36" s="35">
        <v>50000</v>
      </c>
    </row>
    <row r="37" spans="1:4" x14ac:dyDescent="0.25">
      <c r="A37" s="32" t="s">
        <v>19042</v>
      </c>
      <c r="B37" s="33" t="s">
        <v>19097</v>
      </c>
      <c r="C37" s="34" t="s">
        <v>19098</v>
      </c>
      <c r="D37" s="35">
        <v>55000</v>
      </c>
    </row>
    <row r="38" spans="1:4" x14ac:dyDescent="0.25">
      <c r="A38" s="32" t="s">
        <v>19042</v>
      </c>
      <c r="B38" s="33" t="s">
        <v>19099</v>
      </c>
      <c r="C38" s="34" t="s">
        <v>19100</v>
      </c>
      <c r="D38" s="35">
        <v>60000</v>
      </c>
    </row>
    <row r="39" spans="1:4" x14ac:dyDescent="0.25">
      <c r="A39" s="32" t="s">
        <v>19042</v>
      </c>
      <c r="B39" s="33" t="s">
        <v>19101</v>
      </c>
      <c r="C39" s="34" t="s">
        <v>19102</v>
      </c>
      <c r="D39" s="35">
        <v>65000</v>
      </c>
    </row>
    <row r="40" spans="1:4" x14ac:dyDescent="0.25">
      <c r="A40" s="32" t="s">
        <v>19042</v>
      </c>
      <c r="B40" s="33" t="s">
        <v>19103</v>
      </c>
      <c r="C40" s="34" t="s">
        <v>19104</v>
      </c>
      <c r="D40" s="35">
        <v>70000</v>
      </c>
    </row>
    <row r="41" spans="1:4" x14ac:dyDescent="0.25">
      <c r="A41" s="32" t="s">
        <v>19042</v>
      </c>
      <c r="B41" s="33" t="s">
        <v>19105</v>
      </c>
      <c r="C41" s="34" t="s">
        <v>19106</v>
      </c>
      <c r="D41" s="35">
        <v>75000</v>
      </c>
    </row>
    <row r="42" spans="1:4" x14ac:dyDescent="0.25">
      <c r="A42" s="32" t="s">
        <v>19042</v>
      </c>
      <c r="B42" s="33" t="s">
        <v>19107</v>
      </c>
      <c r="C42" s="34" t="s">
        <v>19108</v>
      </c>
      <c r="D42" s="35">
        <v>80000</v>
      </c>
    </row>
    <row r="43" spans="1:4" x14ac:dyDescent="0.25">
      <c r="A43" s="32" t="s">
        <v>19042</v>
      </c>
      <c r="B43" s="33" t="s">
        <v>19109</v>
      </c>
      <c r="C43" s="34" t="s">
        <v>19110</v>
      </c>
      <c r="D43" s="35">
        <v>85000</v>
      </c>
    </row>
    <row r="44" spans="1:4" x14ac:dyDescent="0.25">
      <c r="A44" s="32" t="s">
        <v>19042</v>
      </c>
      <c r="B44" s="33" t="s">
        <v>19111</v>
      </c>
      <c r="C44" s="34" t="s">
        <v>19112</v>
      </c>
      <c r="D44" s="35">
        <v>90000</v>
      </c>
    </row>
    <row r="45" spans="1:4" x14ac:dyDescent="0.25">
      <c r="A45" s="32" t="s">
        <v>8713</v>
      </c>
      <c r="B45" s="33" t="s">
        <v>19113</v>
      </c>
      <c r="C45" s="34" t="s">
        <v>19114</v>
      </c>
      <c r="D45" s="35">
        <v>2500</v>
      </c>
    </row>
    <row r="46" spans="1:4" x14ac:dyDescent="0.25">
      <c r="A46" s="32" t="s">
        <v>8713</v>
      </c>
      <c r="B46" s="33" t="s">
        <v>19115</v>
      </c>
      <c r="C46" s="34" t="s">
        <v>19116</v>
      </c>
      <c r="D46" s="35">
        <v>3500</v>
      </c>
    </row>
    <row r="47" spans="1:4" x14ac:dyDescent="0.25">
      <c r="A47" s="32" t="s">
        <v>8713</v>
      </c>
      <c r="B47" s="33" t="s">
        <v>19117</v>
      </c>
      <c r="C47" s="34" t="s">
        <v>19118</v>
      </c>
      <c r="D47" s="35">
        <v>7000</v>
      </c>
    </row>
    <row r="48" spans="1:4" x14ac:dyDescent="0.25">
      <c r="A48" s="32" t="s">
        <v>8713</v>
      </c>
      <c r="B48" s="33" t="s">
        <v>19119</v>
      </c>
      <c r="C48" s="34" t="s">
        <v>19120</v>
      </c>
      <c r="D48" s="35">
        <v>13000</v>
      </c>
    </row>
    <row r="49" spans="1:4" x14ac:dyDescent="0.25">
      <c r="A49" s="32" t="s">
        <v>8713</v>
      </c>
      <c r="B49" s="33" t="s">
        <v>19121</v>
      </c>
      <c r="C49" s="34" t="s">
        <v>19122</v>
      </c>
      <c r="D49" s="35">
        <v>30000</v>
      </c>
    </row>
    <row r="50" spans="1:4" x14ac:dyDescent="0.25">
      <c r="A50" s="32" t="s">
        <v>8713</v>
      </c>
      <c r="B50" s="33" t="s">
        <v>19123</v>
      </c>
      <c r="C50" s="34" t="s">
        <v>19124</v>
      </c>
      <c r="D50" s="35">
        <v>50000</v>
      </c>
    </row>
    <row r="51" spans="1:4" x14ac:dyDescent="0.25">
      <c r="A51" s="32" t="s">
        <v>8713</v>
      </c>
      <c r="B51" s="33" t="s">
        <v>19125</v>
      </c>
      <c r="C51" s="34" t="s">
        <v>19126</v>
      </c>
      <c r="D51" s="35">
        <v>85000</v>
      </c>
    </row>
    <row r="52" spans="1:4" x14ac:dyDescent="0.25">
      <c r="A52" s="32" t="s">
        <v>8713</v>
      </c>
      <c r="B52" s="33" t="s">
        <v>19127</v>
      </c>
      <c r="C52" s="34" t="s">
        <v>19128</v>
      </c>
      <c r="D52" s="35">
        <v>1800</v>
      </c>
    </row>
    <row r="53" spans="1:4" x14ac:dyDescent="0.25">
      <c r="A53" s="32" t="s">
        <v>8713</v>
      </c>
      <c r="B53" s="33" t="s">
        <v>19129</v>
      </c>
      <c r="C53" s="34" t="s">
        <v>19130</v>
      </c>
      <c r="D53" s="35">
        <v>2500</v>
      </c>
    </row>
    <row r="54" spans="1:4" x14ac:dyDescent="0.25">
      <c r="A54" s="32" t="s">
        <v>8713</v>
      </c>
      <c r="B54" s="33" t="s">
        <v>19131</v>
      </c>
      <c r="C54" s="34" t="s">
        <v>19132</v>
      </c>
      <c r="D54" s="35">
        <v>4000</v>
      </c>
    </row>
    <row r="55" spans="1:4" x14ac:dyDescent="0.25">
      <c r="A55" s="32" t="s">
        <v>8713</v>
      </c>
      <c r="B55" s="33" t="s">
        <v>19133</v>
      </c>
      <c r="C55" s="34" t="s">
        <v>19134</v>
      </c>
      <c r="D55" s="35">
        <v>7000</v>
      </c>
    </row>
    <row r="56" spans="1:4" x14ac:dyDescent="0.25">
      <c r="A56" s="32" t="s">
        <v>8713</v>
      </c>
      <c r="B56" s="33" t="s">
        <v>19135</v>
      </c>
      <c r="C56" s="34" t="s">
        <v>19136</v>
      </c>
      <c r="D56" s="35">
        <v>20000</v>
      </c>
    </row>
    <row r="57" spans="1:4" x14ac:dyDescent="0.25">
      <c r="A57" s="32" t="s">
        <v>8713</v>
      </c>
      <c r="B57" s="33" t="s">
        <v>19137</v>
      </c>
      <c r="C57" s="34" t="s">
        <v>19138</v>
      </c>
      <c r="D57" s="35">
        <v>24000</v>
      </c>
    </row>
    <row r="58" spans="1:4" x14ac:dyDescent="0.25">
      <c r="A58" s="32" t="s">
        <v>8713</v>
      </c>
      <c r="B58" s="33" t="s">
        <v>19139</v>
      </c>
      <c r="C58" s="34" t="s">
        <v>19140</v>
      </c>
      <c r="D58" s="35">
        <v>40000</v>
      </c>
    </row>
    <row r="59" spans="1:4" ht="45" x14ac:dyDescent="0.25">
      <c r="A59" s="32" t="s">
        <v>19042</v>
      </c>
      <c r="B59" s="33" t="s">
        <v>19141</v>
      </c>
      <c r="C59" s="34" t="s">
        <v>19142</v>
      </c>
      <c r="D59" s="35">
        <v>299</v>
      </c>
    </row>
    <row r="60" spans="1:4" ht="45" x14ac:dyDescent="0.25">
      <c r="A60" s="32" t="s">
        <v>19042</v>
      </c>
      <c r="B60" s="33" t="s">
        <v>19143</v>
      </c>
      <c r="C60" s="34" t="s">
        <v>19144</v>
      </c>
      <c r="D60" s="35">
        <v>499</v>
      </c>
    </row>
    <row r="61" spans="1:4" ht="45" x14ac:dyDescent="0.25">
      <c r="A61" s="32" t="s">
        <v>19042</v>
      </c>
      <c r="B61" s="33" t="s">
        <v>19145</v>
      </c>
      <c r="C61" s="34" t="s">
        <v>19146</v>
      </c>
      <c r="D61" s="35">
        <v>399</v>
      </c>
    </row>
    <row r="62" spans="1:4" ht="30" x14ac:dyDescent="0.25">
      <c r="A62" s="32" t="s">
        <v>19042</v>
      </c>
      <c r="B62" s="33" t="s">
        <v>19147</v>
      </c>
      <c r="C62" s="34" t="s">
        <v>19148</v>
      </c>
      <c r="D62" s="35">
        <v>99</v>
      </c>
    </row>
    <row r="63" spans="1:4" ht="30" x14ac:dyDescent="0.25">
      <c r="A63" s="32" t="s">
        <v>19042</v>
      </c>
      <c r="B63" s="33" t="s">
        <v>19149</v>
      </c>
      <c r="C63" s="34" t="s">
        <v>19150</v>
      </c>
      <c r="D63" s="35">
        <v>149</v>
      </c>
    </row>
    <row r="64" spans="1:4" x14ac:dyDescent="0.25">
      <c r="A64" s="32" t="s">
        <v>19042</v>
      </c>
      <c r="B64" s="33" t="s">
        <v>19151</v>
      </c>
      <c r="C64" s="34" t="s">
        <v>19152</v>
      </c>
      <c r="D64" s="35">
        <v>248</v>
      </c>
    </row>
    <row r="65" spans="1:4" ht="30" x14ac:dyDescent="0.25">
      <c r="A65" s="32" t="s">
        <v>19042</v>
      </c>
      <c r="B65" s="33" t="s">
        <v>19153</v>
      </c>
      <c r="C65" s="34" t="s">
        <v>19154</v>
      </c>
      <c r="D65" s="35">
        <v>365</v>
      </c>
    </row>
    <row r="66" spans="1:4" x14ac:dyDescent="0.25">
      <c r="A66" s="32" t="s">
        <v>19042</v>
      </c>
      <c r="B66" s="33" t="s">
        <v>19155</v>
      </c>
      <c r="C66" s="34" t="s">
        <v>19156</v>
      </c>
      <c r="D66" s="35">
        <v>60</v>
      </c>
    </row>
    <row r="67" spans="1:4" ht="30" x14ac:dyDescent="0.25">
      <c r="A67" s="32" t="s">
        <v>8713</v>
      </c>
      <c r="B67" s="33" t="s">
        <v>19157</v>
      </c>
      <c r="C67" s="34" t="s">
        <v>19158</v>
      </c>
      <c r="D67" s="35">
        <v>100</v>
      </c>
    </row>
    <row r="68" spans="1:4" ht="30" x14ac:dyDescent="0.25">
      <c r="A68" s="32" t="s">
        <v>8713</v>
      </c>
      <c r="B68" s="33" t="s">
        <v>19159</v>
      </c>
      <c r="C68" s="34" t="s">
        <v>19160</v>
      </c>
      <c r="D68" s="35">
        <v>100</v>
      </c>
    </row>
    <row r="69" spans="1:4" ht="30" x14ac:dyDescent="0.25">
      <c r="A69" s="32" t="s">
        <v>8713</v>
      </c>
      <c r="B69" s="33" t="s">
        <v>19161</v>
      </c>
      <c r="C69" s="34" t="s">
        <v>19162</v>
      </c>
      <c r="D69" s="35">
        <v>100</v>
      </c>
    </row>
    <row r="70" spans="1:4" ht="30" x14ac:dyDescent="0.25">
      <c r="A70" s="32" t="s">
        <v>8713</v>
      </c>
      <c r="B70" s="33" t="s">
        <v>19163</v>
      </c>
      <c r="C70" s="34" t="s">
        <v>19164</v>
      </c>
      <c r="D70" s="35">
        <v>100</v>
      </c>
    </row>
    <row r="71" spans="1:4" ht="30" x14ac:dyDescent="0.25">
      <c r="A71" s="32" t="s">
        <v>8713</v>
      </c>
      <c r="B71" s="33" t="s">
        <v>19165</v>
      </c>
      <c r="C71" s="34" t="s">
        <v>19166</v>
      </c>
      <c r="D71" s="35">
        <v>100</v>
      </c>
    </row>
    <row r="72" spans="1:4" ht="30" x14ac:dyDescent="0.25">
      <c r="A72" s="32" t="s">
        <v>8713</v>
      </c>
      <c r="B72" s="33" t="s">
        <v>19167</v>
      </c>
      <c r="C72" s="34" t="s">
        <v>19168</v>
      </c>
      <c r="D72" s="35">
        <v>100</v>
      </c>
    </row>
    <row r="73" spans="1:4" ht="30" x14ac:dyDescent="0.25">
      <c r="A73" s="32" t="s">
        <v>8713</v>
      </c>
      <c r="B73" s="33" t="s">
        <v>19169</v>
      </c>
      <c r="C73" s="34" t="s">
        <v>19170</v>
      </c>
      <c r="D73" s="35">
        <v>100</v>
      </c>
    </row>
    <row r="74" spans="1:4" x14ac:dyDescent="0.25">
      <c r="A74" s="32" t="s">
        <v>8713</v>
      </c>
      <c r="B74" s="33" t="s">
        <v>19171</v>
      </c>
      <c r="C74" s="34" t="s">
        <v>19172</v>
      </c>
      <c r="D74" s="35">
        <v>11</v>
      </c>
    </row>
    <row r="75" spans="1:4" x14ac:dyDescent="0.25">
      <c r="A75" s="32" t="s">
        <v>8713</v>
      </c>
      <c r="B75" s="33" t="s">
        <v>19173</v>
      </c>
      <c r="C75" s="34" t="s">
        <v>19174</v>
      </c>
      <c r="D75" s="35">
        <v>11</v>
      </c>
    </row>
    <row r="76" spans="1:4" x14ac:dyDescent="0.25">
      <c r="A76" s="32" t="s">
        <v>8713</v>
      </c>
      <c r="B76" s="33" t="s">
        <v>19175</v>
      </c>
      <c r="C76" s="34" t="s">
        <v>19176</v>
      </c>
      <c r="D76" s="35">
        <v>11</v>
      </c>
    </row>
    <row r="77" spans="1:4" x14ac:dyDescent="0.25">
      <c r="A77" s="32" t="s">
        <v>8713</v>
      </c>
      <c r="B77" s="33" t="s">
        <v>19177</v>
      </c>
      <c r="C77" s="34" t="s">
        <v>19178</v>
      </c>
      <c r="D77" s="35">
        <v>11</v>
      </c>
    </row>
    <row r="78" spans="1:4" x14ac:dyDescent="0.25">
      <c r="A78" s="32" t="s">
        <v>8713</v>
      </c>
      <c r="B78" s="33" t="s">
        <v>19179</v>
      </c>
      <c r="C78" s="34" t="s">
        <v>19180</v>
      </c>
      <c r="D78" s="35">
        <v>11</v>
      </c>
    </row>
    <row r="79" spans="1:4" x14ac:dyDescent="0.25">
      <c r="A79" s="32" t="s">
        <v>8713</v>
      </c>
      <c r="B79" s="33" t="s">
        <v>19181</v>
      </c>
      <c r="C79" s="34" t="s">
        <v>19182</v>
      </c>
      <c r="D79" s="35">
        <v>11</v>
      </c>
    </row>
    <row r="80" spans="1:4" x14ac:dyDescent="0.25">
      <c r="A80" s="32" t="s">
        <v>8713</v>
      </c>
      <c r="B80" s="33" t="s">
        <v>19183</v>
      </c>
      <c r="C80" s="34" t="s">
        <v>19184</v>
      </c>
      <c r="D80" s="35">
        <v>11</v>
      </c>
    </row>
    <row r="81" spans="1:4" x14ac:dyDescent="0.25">
      <c r="A81" s="32" t="s">
        <v>8713</v>
      </c>
      <c r="B81" s="33" t="s">
        <v>19185</v>
      </c>
      <c r="C81" s="34" t="s">
        <v>19186</v>
      </c>
      <c r="D81" s="35">
        <v>11</v>
      </c>
    </row>
    <row r="82" spans="1:4" x14ac:dyDescent="0.25">
      <c r="A82" s="32" t="s">
        <v>8713</v>
      </c>
      <c r="B82" s="33" t="s">
        <v>19187</v>
      </c>
      <c r="C82" s="34" t="s">
        <v>19188</v>
      </c>
      <c r="D82" s="35">
        <v>11</v>
      </c>
    </row>
    <row r="83" spans="1:4" x14ac:dyDescent="0.25">
      <c r="A83" s="32" t="s">
        <v>8713</v>
      </c>
      <c r="B83" s="33" t="s">
        <v>19189</v>
      </c>
      <c r="C83" s="34" t="s">
        <v>19190</v>
      </c>
      <c r="D83" s="35">
        <v>11</v>
      </c>
    </row>
    <row r="84" spans="1:4" ht="30" x14ac:dyDescent="0.25">
      <c r="A84" s="32" t="s">
        <v>8713</v>
      </c>
      <c r="B84" s="33" t="s">
        <v>19191</v>
      </c>
      <c r="C84" s="34" t="s">
        <v>19192</v>
      </c>
      <c r="D84" s="35">
        <v>75</v>
      </c>
    </row>
    <row r="85" spans="1:4" ht="30" x14ac:dyDescent="0.25">
      <c r="A85" s="32" t="s">
        <v>8713</v>
      </c>
      <c r="B85" s="33" t="s">
        <v>19193</v>
      </c>
      <c r="C85" s="34" t="s">
        <v>19194</v>
      </c>
      <c r="D85" s="35">
        <v>15</v>
      </c>
    </row>
    <row r="86" spans="1:4" ht="30" x14ac:dyDescent="0.25">
      <c r="A86" s="32" t="s">
        <v>8713</v>
      </c>
      <c r="B86" s="33" t="s">
        <v>19195</v>
      </c>
      <c r="C86" s="34" t="s">
        <v>19196</v>
      </c>
      <c r="D86" s="35">
        <v>50</v>
      </c>
    </row>
    <row r="87" spans="1:4" ht="30" x14ac:dyDescent="0.25">
      <c r="A87" s="32" t="s">
        <v>8713</v>
      </c>
      <c r="B87" s="33" t="s">
        <v>19197</v>
      </c>
      <c r="C87" s="34" t="s">
        <v>19198</v>
      </c>
      <c r="D87" s="35">
        <v>50</v>
      </c>
    </row>
    <row r="88" spans="1:4" ht="30" x14ac:dyDescent="0.25">
      <c r="A88" s="32" t="s">
        <v>8713</v>
      </c>
      <c r="B88" s="33" t="s">
        <v>19199</v>
      </c>
      <c r="C88" s="34" t="s">
        <v>19200</v>
      </c>
      <c r="D88" s="35">
        <v>50</v>
      </c>
    </row>
    <row r="89" spans="1:4" x14ac:dyDescent="0.25">
      <c r="A89" s="32" t="s">
        <v>8713</v>
      </c>
      <c r="B89" s="33" t="s">
        <v>19201</v>
      </c>
      <c r="C89" s="34" t="s">
        <v>19202</v>
      </c>
      <c r="D89" s="35">
        <v>600</v>
      </c>
    </row>
    <row r="90" spans="1:4" x14ac:dyDescent="0.25">
      <c r="A90" s="32" t="s">
        <v>8713</v>
      </c>
      <c r="B90" s="33" t="s">
        <v>19203</v>
      </c>
      <c r="C90" s="34" t="s">
        <v>19204</v>
      </c>
      <c r="D90" s="35">
        <v>600</v>
      </c>
    </row>
    <row r="91" spans="1:4" x14ac:dyDescent="0.25">
      <c r="A91" s="32" t="s">
        <v>8713</v>
      </c>
      <c r="B91" s="33" t="s">
        <v>19205</v>
      </c>
      <c r="C91" s="34" t="s">
        <v>19206</v>
      </c>
      <c r="D91" s="35">
        <v>1000</v>
      </c>
    </row>
    <row r="92" spans="1:4" x14ac:dyDescent="0.25">
      <c r="A92" s="32" t="s">
        <v>8713</v>
      </c>
      <c r="B92" s="33" t="s">
        <v>19207</v>
      </c>
      <c r="C92" s="34" t="s">
        <v>19208</v>
      </c>
      <c r="D92" s="35">
        <v>1000</v>
      </c>
    </row>
    <row r="93" spans="1:4" x14ac:dyDescent="0.25">
      <c r="A93" s="32" t="s">
        <v>8713</v>
      </c>
      <c r="B93" s="33" t="s">
        <v>19209</v>
      </c>
      <c r="C93" s="34" t="s">
        <v>19210</v>
      </c>
      <c r="D93" s="35">
        <v>2000</v>
      </c>
    </row>
    <row r="94" spans="1:4" x14ac:dyDescent="0.25">
      <c r="A94" s="32" t="s">
        <v>8713</v>
      </c>
      <c r="B94" s="33" t="s">
        <v>19211</v>
      </c>
      <c r="C94" s="34" t="s">
        <v>19212</v>
      </c>
      <c r="D94" s="35">
        <v>2000</v>
      </c>
    </row>
    <row r="95" spans="1:4" x14ac:dyDescent="0.25">
      <c r="A95" s="32" t="s">
        <v>8713</v>
      </c>
      <c r="B95" s="33" t="s">
        <v>19213</v>
      </c>
      <c r="C95" s="34" t="s">
        <v>19214</v>
      </c>
      <c r="D95" s="35">
        <v>3000</v>
      </c>
    </row>
    <row r="96" spans="1:4" x14ac:dyDescent="0.25">
      <c r="A96" s="32" t="s">
        <v>8713</v>
      </c>
      <c r="B96" s="33" t="s">
        <v>19215</v>
      </c>
      <c r="C96" s="34" t="s">
        <v>19216</v>
      </c>
      <c r="D96" s="35">
        <v>3000</v>
      </c>
    </row>
    <row r="97" spans="1:4" x14ac:dyDescent="0.25">
      <c r="A97" s="32" t="s">
        <v>8713</v>
      </c>
      <c r="B97" s="33" t="s">
        <v>19217</v>
      </c>
      <c r="C97" s="34" t="s">
        <v>19218</v>
      </c>
      <c r="D97" s="35">
        <v>4000</v>
      </c>
    </row>
    <row r="98" spans="1:4" x14ac:dyDescent="0.25">
      <c r="A98" s="32" t="s">
        <v>8713</v>
      </c>
      <c r="B98" s="33" t="s">
        <v>19219</v>
      </c>
      <c r="C98" s="34" t="s">
        <v>19220</v>
      </c>
      <c r="D98" s="35">
        <v>4000</v>
      </c>
    </row>
    <row r="99" spans="1:4" x14ac:dyDescent="0.25">
      <c r="A99" s="32" t="s">
        <v>8713</v>
      </c>
      <c r="B99" s="33" t="s">
        <v>19221</v>
      </c>
      <c r="C99" s="34" t="s">
        <v>19222</v>
      </c>
      <c r="D99" s="35">
        <v>5000</v>
      </c>
    </row>
    <row r="100" spans="1:4" x14ac:dyDescent="0.25">
      <c r="A100" s="32" t="s">
        <v>8713</v>
      </c>
      <c r="B100" s="33" t="s">
        <v>19223</v>
      </c>
      <c r="C100" s="34" t="s">
        <v>19224</v>
      </c>
      <c r="D100" s="35">
        <v>5000</v>
      </c>
    </row>
    <row r="101" spans="1:4" x14ac:dyDescent="0.25">
      <c r="A101" s="32" t="s">
        <v>8713</v>
      </c>
      <c r="B101" s="33" t="s">
        <v>19225</v>
      </c>
      <c r="C101" s="34" t="s">
        <v>19226</v>
      </c>
      <c r="D101" s="35">
        <v>6000</v>
      </c>
    </row>
    <row r="102" spans="1:4" x14ac:dyDescent="0.25">
      <c r="A102" s="32" t="s">
        <v>8713</v>
      </c>
      <c r="B102" s="33" t="s">
        <v>19227</v>
      </c>
      <c r="C102" s="34" t="s">
        <v>19228</v>
      </c>
      <c r="D102" s="35">
        <v>6000</v>
      </c>
    </row>
    <row r="103" spans="1:4" x14ac:dyDescent="0.25">
      <c r="A103" s="32" t="s">
        <v>8713</v>
      </c>
      <c r="B103" s="33" t="s">
        <v>19229</v>
      </c>
      <c r="C103" s="34" t="s">
        <v>19230</v>
      </c>
      <c r="D103" s="35">
        <v>7000</v>
      </c>
    </row>
    <row r="104" spans="1:4" x14ac:dyDescent="0.25">
      <c r="A104" s="32" t="s">
        <v>8713</v>
      </c>
      <c r="B104" s="33" t="s">
        <v>19231</v>
      </c>
      <c r="C104" s="34" t="s">
        <v>19232</v>
      </c>
      <c r="D104" s="35">
        <v>7000</v>
      </c>
    </row>
    <row r="105" spans="1:4" x14ac:dyDescent="0.25">
      <c r="A105" s="32" t="s">
        <v>8713</v>
      </c>
      <c r="B105" s="33" t="s">
        <v>19233</v>
      </c>
      <c r="C105" s="34" t="s">
        <v>19234</v>
      </c>
      <c r="D105" s="35">
        <v>8000</v>
      </c>
    </row>
    <row r="106" spans="1:4" x14ac:dyDescent="0.25">
      <c r="A106" s="32" t="s">
        <v>8713</v>
      </c>
      <c r="B106" s="33" t="s">
        <v>19235</v>
      </c>
      <c r="C106" s="34" t="s">
        <v>19236</v>
      </c>
      <c r="D106" s="35">
        <v>8000</v>
      </c>
    </row>
    <row r="107" spans="1:4" x14ac:dyDescent="0.25">
      <c r="A107" s="32" t="s">
        <v>8713</v>
      </c>
      <c r="B107" s="33" t="s">
        <v>19237</v>
      </c>
      <c r="C107" s="34" t="s">
        <v>19238</v>
      </c>
      <c r="D107" s="35">
        <v>9000</v>
      </c>
    </row>
    <row r="108" spans="1:4" x14ac:dyDescent="0.25">
      <c r="A108" s="32" t="s">
        <v>8713</v>
      </c>
      <c r="B108" s="33" t="s">
        <v>19239</v>
      </c>
      <c r="C108" s="34" t="s">
        <v>19240</v>
      </c>
      <c r="D108" s="35">
        <v>9000</v>
      </c>
    </row>
    <row r="109" spans="1:4" x14ac:dyDescent="0.25">
      <c r="A109" s="32" t="s">
        <v>8713</v>
      </c>
      <c r="B109" s="33" t="s">
        <v>19241</v>
      </c>
      <c r="C109" s="34" t="s">
        <v>19242</v>
      </c>
      <c r="D109" s="35">
        <v>1000</v>
      </c>
    </row>
    <row r="110" spans="1:4" x14ac:dyDescent="0.25">
      <c r="A110" s="32" t="s">
        <v>8713</v>
      </c>
      <c r="B110" s="33" t="s">
        <v>19243</v>
      </c>
      <c r="C110" s="34" t="s">
        <v>19244</v>
      </c>
      <c r="D110" s="35">
        <v>1000</v>
      </c>
    </row>
    <row r="111" spans="1:4" x14ac:dyDescent="0.25">
      <c r="A111" s="32" t="s">
        <v>8713</v>
      </c>
      <c r="B111" s="33" t="s">
        <v>19245</v>
      </c>
      <c r="C111" s="34" t="s">
        <v>19246</v>
      </c>
      <c r="D111" s="35">
        <v>2000</v>
      </c>
    </row>
    <row r="112" spans="1:4" x14ac:dyDescent="0.25">
      <c r="A112" s="32" t="s">
        <v>8713</v>
      </c>
      <c r="B112" s="33" t="s">
        <v>19247</v>
      </c>
      <c r="C112" s="34" t="s">
        <v>19248</v>
      </c>
      <c r="D112" s="35">
        <v>2000</v>
      </c>
    </row>
    <row r="113" spans="1:4" x14ac:dyDescent="0.25">
      <c r="A113" s="32" t="s">
        <v>8713</v>
      </c>
      <c r="B113" s="33" t="s">
        <v>19249</v>
      </c>
      <c r="C113" s="34" t="s">
        <v>19250</v>
      </c>
      <c r="D113" s="35">
        <v>3000</v>
      </c>
    </row>
    <row r="114" spans="1:4" x14ac:dyDescent="0.25">
      <c r="A114" s="32" t="s">
        <v>8713</v>
      </c>
      <c r="B114" s="33" t="s">
        <v>19251</v>
      </c>
      <c r="C114" s="34" t="s">
        <v>19252</v>
      </c>
      <c r="D114" s="35">
        <v>3000</v>
      </c>
    </row>
    <row r="115" spans="1:4" x14ac:dyDescent="0.25">
      <c r="A115" s="32" t="s">
        <v>8713</v>
      </c>
      <c r="B115" s="33" t="s">
        <v>19253</v>
      </c>
      <c r="C115" s="34" t="s">
        <v>19254</v>
      </c>
      <c r="D115" s="35">
        <v>4000</v>
      </c>
    </row>
    <row r="116" spans="1:4" x14ac:dyDescent="0.25">
      <c r="A116" s="32" t="s">
        <v>8713</v>
      </c>
      <c r="B116" s="33" t="s">
        <v>19255</v>
      </c>
      <c r="C116" s="34" t="s">
        <v>19256</v>
      </c>
      <c r="D116" s="35">
        <v>4000</v>
      </c>
    </row>
    <row r="117" spans="1:4" x14ac:dyDescent="0.25">
      <c r="A117" s="32" t="s">
        <v>8713</v>
      </c>
      <c r="B117" s="33" t="s">
        <v>19257</v>
      </c>
      <c r="C117" s="34" t="s">
        <v>19258</v>
      </c>
      <c r="D117" s="35">
        <v>5000</v>
      </c>
    </row>
    <row r="118" spans="1:4" x14ac:dyDescent="0.25">
      <c r="A118" s="32" t="s">
        <v>8713</v>
      </c>
      <c r="B118" s="33" t="s">
        <v>19259</v>
      </c>
      <c r="C118" s="34" t="s">
        <v>19260</v>
      </c>
      <c r="D118" s="35">
        <v>5000</v>
      </c>
    </row>
    <row r="119" spans="1:4" x14ac:dyDescent="0.25">
      <c r="A119" s="32" t="s">
        <v>8713</v>
      </c>
      <c r="B119" s="33" t="s">
        <v>19261</v>
      </c>
      <c r="C119" s="34" t="s">
        <v>19262</v>
      </c>
      <c r="D119" s="35">
        <v>6000</v>
      </c>
    </row>
    <row r="120" spans="1:4" x14ac:dyDescent="0.25">
      <c r="A120" s="32" t="s">
        <v>8713</v>
      </c>
      <c r="B120" s="33" t="s">
        <v>19263</v>
      </c>
      <c r="C120" s="34" t="s">
        <v>19264</v>
      </c>
      <c r="D120" s="35">
        <v>6000</v>
      </c>
    </row>
    <row r="121" spans="1:4" x14ac:dyDescent="0.25">
      <c r="A121" s="32" t="s">
        <v>8713</v>
      </c>
      <c r="B121" s="33" t="s">
        <v>19265</v>
      </c>
      <c r="C121" s="34" t="s">
        <v>19266</v>
      </c>
      <c r="D121" s="35">
        <v>7000</v>
      </c>
    </row>
    <row r="122" spans="1:4" x14ac:dyDescent="0.25">
      <c r="A122" s="32" t="s">
        <v>8713</v>
      </c>
      <c r="B122" s="33" t="s">
        <v>19267</v>
      </c>
      <c r="C122" s="34" t="s">
        <v>19268</v>
      </c>
      <c r="D122" s="35">
        <v>7000</v>
      </c>
    </row>
    <row r="123" spans="1:4" x14ac:dyDescent="0.25">
      <c r="A123" s="32" t="s">
        <v>8713</v>
      </c>
      <c r="B123" s="33" t="s">
        <v>19269</v>
      </c>
      <c r="C123" s="34" t="s">
        <v>19270</v>
      </c>
      <c r="D123" s="35">
        <v>8000</v>
      </c>
    </row>
    <row r="124" spans="1:4" x14ac:dyDescent="0.25">
      <c r="A124" s="32" t="s">
        <v>8713</v>
      </c>
      <c r="B124" s="33" t="s">
        <v>19271</v>
      </c>
      <c r="C124" s="34" t="s">
        <v>19272</v>
      </c>
      <c r="D124" s="35">
        <v>8000</v>
      </c>
    </row>
    <row r="125" spans="1:4" x14ac:dyDescent="0.25">
      <c r="A125" s="32" t="s">
        <v>8713</v>
      </c>
      <c r="B125" s="33" t="s">
        <v>19273</v>
      </c>
      <c r="C125" s="34" t="s">
        <v>19274</v>
      </c>
      <c r="D125" s="35">
        <v>9000</v>
      </c>
    </row>
    <row r="126" spans="1:4" x14ac:dyDescent="0.25">
      <c r="A126" s="32" t="s">
        <v>8713</v>
      </c>
      <c r="B126" s="33" t="s">
        <v>19275</v>
      </c>
      <c r="C126" s="34" t="s">
        <v>19276</v>
      </c>
      <c r="D126" s="35">
        <v>9000</v>
      </c>
    </row>
    <row r="127" spans="1:4" x14ac:dyDescent="0.25">
      <c r="A127" s="32" t="s">
        <v>8713</v>
      </c>
      <c r="B127" s="33" t="s">
        <v>19277</v>
      </c>
      <c r="C127" s="34" t="s">
        <v>19278</v>
      </c>
      <c r="D127" s="35">
        <v>10000</v>
      </c>
    </row>
    <row r="128" spans="1:4" x14ac:dyDescent="0.25">
      <c r="A128" s="32" t="s">
        <v>8713</v>
      </c>
      <c r="B128" s="33" t="s">
        <v>19279</v>
      </c>
      <c r="C128" s="34" t="s">
        <v>19280</v>
      </c>
      <c r="D128" s="35">
        <v>10000</v>
      </c>
    </row>
    <row r="129" spans="1:4" x14ac:dyDescent="0.25">
      <c r="A129" s="32" t="s">
        <v>8713</v>
      </c>
      <c r="B129" s="33" t="s">
        <v>19281</v>
      </c>
      <c r="C129" s="34" t="s">
        <v>19282</v>
      </c>
      <c r="D129" s="35">
        <v>11000</v>
      </c>
    </row>
    <row r="130" spans="1:4" x14ac:dyDescent="0.25">
      <c r="A130" s="32" t="s">
        <v>8713</v>
      </c>
      <c r="B130" s="33" t="s">
        <v>19283</v>
      </c>
      <c r="C130" s="34" t="s">
        <v>19284</v>
      </c>
      <c r="D130" s="35">
        <v>11000</v>
      </c>
    </row>
    <row r="131" spans="1:4" x14ac:dyDescent="0.25">
      <c r="A131" s="32" t="s">
        <v>8713</v>
      </c>
      <c r="B131" s="33" t="s">
        <v>19285</v>
      </c>
      <c r="C131" s="34" t="s">
        <v>19286</v>
      </c>
      <c r="D131" s="35">
        <v>12000</v>
      </c>
    </row>
    <row r="132" spans="1:4" x14ac:dyDescent="0.25">
      <c r="A132" s="32" t="s">
        <v>8713</v>
      </c>
      <c r="B132" s="33" t="s">
        <v>19287</v>
      </c>
      <c r="C132" s="34" t="s">
        <v>19288</v>
      </c>
      <c r="D132" s="35">
        <v>12000</v>
      </c>
    </row>
    <row r="133" spans="1:4" x14ac:dyDescent="0.25">
      <c r="A133" s="32" t="s">
        <v>8713</v>
      </c>
      <c r="B133" s="33" t="s">
        <v>19289</v>
      </c>
      <c r="C133" s="34" t="s">
        <v>19290</v>
      </c>
      <c r="D133" s="35">
        <v>13000</v>
      </c>
    </row>
    <row r="134" spans="1:4" x14ac:dyDescent="0.25">
      <c r="A134" s="32" t="s">
        <v>8713</v>
      </c>
      <c r="B134" s="33" t="s">
        <v>19291</v>
      </c>
      <c r="C134" s="34" t="s">
        <v>19292</v>
      </c>
      <c r="D134" s="35">
        <v>13000</v>
      </c>
    </row>
    <row r="135" spans="1:4" x14ac:dyDescent="0.25">
      <c r="A135" s="32" t="s">
        <v>8713</v>
      </c>
      <c r="B135" s="33" t="s">
        <v>19293</v>
      </c>
      <c r="C135" s="34" t="s">
        <v>19294</v>
      </c>
      <c r="D135" s="35">
        <v>14000</v>
      </c>
    </row>
    <row r="136" spans="1:4" x14ac:dyDescent="0.25">
      <c r="A136" s="32" t="s">
        <v>8713</v>
      </c>
      <c r="B136" s="33" t="s">
        <v>19295</v>
      </c>
      <c r="C136" s="34" t="s">
        <v>19296</v>
      </c>
      <c r="D136" s="35">
        <v>14000</v>
      </c>
    </row>
    <row r="137" spans="1:4" x14ac:dyDescent="0.25">
      <c r="A137" s="32" t="s">
        <v>8713</v>
      </c>
      <c r="B137" s="33" t="s">
        <v>19297</v>
      </c>
      <c r="C137" s="34" t="s">
        <v>19298</v>
      </c>
      <c r="D137" s="35">
        <v>15000</v>
      </c>
    </row>
    <row r="138" spans="1:4" x14ac:dyDescent="0.25">
      <c r="A138" s="32" t="s">
        <v>8713</v>
      </c>
      <c r="B138" s="33" t="s">
        <v>19299</v>
      </c>
      <c r="C138" s="34" t="s">
        <v>19300</v>
      </c>
      <c r="D138" s="35">
        <v>15000</v>
      </c>
    </row>
    <row r="139" spans="1:4" x14ac:dyDescent="0.25">
      <c r="A139" s="32" t="s">
        <v>8713</v>
      </c>
      <c r="B139" s="33" t="s">
        <v>19301</v>
      </c>
      <c r="C139" s="34" t="s">
        <v>19302</v>
      </c>
      <c r="D139" s="35">
        <v>16000</v>
      </c>
    </row>
    <row r="140" spans="1:4" x14ac:dyDescent="0.25">
      <c r="A140" s="32" t="s">
        <v>8713</v>
      </c>
      <c r="B140" s="33" t="s">
        <v>19303</v>
      </c>
      <c r="C140" s="34" t="s">
        <v>19304</v>
      </c>
      <c r="D140" s="35">
        <v>16000</v>
      </c>
    </row>
    <row r="141" spans="1:4" x14ac:dyDescent="0.25">
      <c r="A141" s="32" t="s">
        <v>8713</v>
      </c>
      <c r="B141" s="33" t="s">
        <v>19305</v>
      </c>
      <c r="C141" s="34" t="s">
        <v>19306</v>
      </c>
      <c r="D141" s="35">
        <v>17000</v>
      </c>
    </row>
    <row r="142" spans="1:4" x14ac:dyDescent="0.25">
      <c r="A142" s="32" t="s">
        <v>8713</v>
      </c>
      <c r="B142" s="33" t="s">
        <v>19307</v>
      </c>
      <c r="C142" s="34" t="s">
        <v>19308</v>
      </c>
      <c r="D142" s="35">
        <v>17000</v>
      </c>
    </row>
    <row r="143" spans="1:4" x14ac:dyDescent="0.25">
      <c r="A143" s="32" t="s">
        <v>8713</v>
      </c>
      <c r="B143" s="33" t="s">
        <v>19309</v>
      </c>
      <c r="C143" s="34" t="s">
        <v>19310</v>
      </c>
      <c r="D143" s="35">
        <v>18000</v>
      </c>
    </row>
    <row r="144" spans="1:4" x14ac:dyDescent="0.25">
      <c r="A144" s="32" t="s">
        <v>8713</v>
      </c>
      <c r="B144" s="33" t="s">
        <v>19311</v>
      </c>
      <c r="C144" s="34" t="s">
        <v>19312</v>
      </c>
      <c r="D144" s="35">
        <v>18000</v>
      </c>
    </row>
    <row r="145" spans="1:4" x14ac:dyDescent="0.25">
      <c r="A145" s="32" t="s">
        <v>8713</v>
      </c>
      <c r="B145" s="33" t="s">
        <v>19313</v>
      </c>
      <c r="C145" s="34" t="s">
        <v>19314</v>
      </c>
      <c r="D145" s="35">
        <v>1285.722</v>
      </c>
    </row>
    <row r="146" spans="1:4" x14ac:dyDescent="0.25">
      <c r="A146" s="32" t="s">
        <v>8713</v>
      </c>
      <c r="B146" s="33" t="s">
        <v>19315</v>
      </c>
      <c r="C146" s="34" t="s">
        <v>19316</v>
      </c>
      <c r="D146" s="35">
        <v>1285.722</v>
      </c>
    </row>
    <row r="147" spans="1:4" x14ac:dyDescent="0.25">
      <c r="A147" s="32" t="s">
        <v>8713</v>
      </c>
      <c r="B147" s="33" t="s">
        <v>19317</v>
      </c>
      <c r="C147" s="34" t="s">
        <v>19318</v>
      </c>
      <c r="D147" s="35">
        <v>2142.87</v>
      </c>
    </row>
    <row r="148" spans="1:4" x14ac:dyDescent="0.25">
      <c r="A148" s="32" t="s">
        <v>8713</v>
      </c>
      <c r="B148" s="33" t="s">
        <v>19319</v>
      </c>
      <c r="C148" s="34" t="s">
        <v>19320</v>
      </c>
      <c r="D148" s="35">
        <v>2142.87</v>
      </c>
    </row>
    <row r="149" spans="1:4" x14ac:dyDescent="0.25">
      <c r="A149" s="32" t="s">
        <v>8713</v>
      </c>
      <c r="B149" s="33" t="s">
        <v>19321</v>
      </c>
      <c r="C149" s="34" t="s">
        <v>19322</v>
      </c>
      <c r="D149" s="35">
        <v>4285.74</v>
      </c>
    </row>
    <row r="150" spans="1:4" x14ac:dyDescent="0.25">
      <c r="A150" s="32" t="s">
        <v>8713</v>
      </c>
      <c r="B150" s="33" t="s">
        <v>19323</v>
      </c>
      <c r="C150" s="34" t="s">
        <v>19324</v>
      </c>
      <c r="D150" s="35">
        <v>4285.74</v>
      </c>
    </row>
    <row r="151" spans="1:4" x14ac:dyDescent="0.25">
      <c r="A151" s="32" t="s">
        <v>8713</v>
      </c>
      <c r="B151" s="33" t="s">
        <v>19325</v>
      </c>
      <c r="C151" s="34" t="s">
        <v>19326</v>
      </c>
      <c r="D151" s="35">
        <v>6428.6100000000006</v>
      </c>
    </row>
    <row r="152" spans="1:4" x14ac:dyDescent="0.25">
      <c r="A152" s="32" t="s">
        <v>8713</v>
      </c>
      <c r="B152" s="33" t="s">
        <v>19327</v>
      </c>
      <c r="C152" s="34" t="s">
        <v>19328</v>
      </c>
      <c r="D152" s="35">
        <v>6428.6100000000006</v>
      </c>
    </row>
    <row r="153" spans="1:4" x14ac:dyDescent="0.25">
      <c r="A153" s="32" t="s">
        <v>8713</v>
      </c>
      <c r="B153" s="33" t="s">
        <v>19329</v>
      </c>
      <c r="C153" s="34" t="s">
        <v>19330</v>
      </c>
      <c r="D153" s="35">
        <v>8571.48</v>
      </c>
    </row>
    <row r="154" spans="1:4" x14ac:dyDescent="0.25">
      <c r="A154" s="32" t="s">
        <v>8713</v>
      </c>
      <c r="B154" s="33" t="s">
        <v>19331</v>
      </c>
      <c r="C154" s="34" t="s">
        <v>19332</v>
      </c>
      <c r="D154" s="35">
        <v>8571.48</v>
      </c>
    </row>
    <row r="155" spans="1:4" x14ac:dyDescent="0.25">
      <c r="A155" s="32" t="s">
        <v>8713</v>
      </c>
      <c r="B155" s="33" t="s">
        <v>19333</v>
      </c>
      <c r="C155" s="34" t="s">
        <v>19334</v>
      </c>
      <c r="D155" s="35">
        <v>10714.35</v>
      </c>
    </row>
    <row r="156" spans="1:4" x14ac:dyDescent="0.25">
      <c r="A156" s="32" t="s">
        <v>8713</v>
      </c>
      <c r="B156" s="33" t="s">
        <v>19335</v>
      </c>
      <c r="C156" s="34" t="s">
        <v>19336</v>
      </c>
      <c r="D156" s="35">
        <v>10714.35</v>
      </c>
    </row>
    <row r="157" spans="1:4" x14ac:dyDescent="0.25">
      <c r="A157" s="32" t="s">
        <v>8713</v>
      </c>
      <c r="B157" s="33" t="s">
        <v>19337</v>
      </c>
      <c r="C157" s="34" t="s">
        <v>19338</v>
      </c>
      <c r="D157" s="35">
        <v>12857.220000000001</v>
      </c>
    </row>
    <row r="158" spans="1:4" x14ac:dyDescent="0.25">
      <c r="A158" s="32" t="s">
        <v>8713</v>
      </c>
      <c r="B158" s="33" t="s">
        <v>19339</v>
      </c>
      <c r="C158" s="34" t="s">
        <v>19340</v>
      </c>
      <c r="D158" s="35">
        <v>12857.220000000001</v>
      </c>
    </row>
    <row r="159" spans="1:4" x14ac:dyDescent="0.25">
      <c r="A159" s="32" t="s">
        <v>8713</v>
      </c>
      <c r="B159" s="33" t="s">
        <v>19341</v>
      </c>
      <c r="C159" s="34" t="s">
        <v>19342</v>
      </c>
      <c r="D159" s="35">
        <v>15000.09</v>
      </c>
    </row>
    <row r="160" spans="1:4" x14ac:dyDescent="0.25">
      <c r="A160" s="32" t="s">
        <v>8713</v>
      </c>
      <c r="B160" s="33" t="s">
        <v>19343</v>
      </c>
      <c r="C160" s="34" t="s">
        <v>19344</v>
      </c>
      <c r="D160" s="35">
        <v>15000.09</v>
      </c>
    </row>
    <row r="161" spans="1:4" x14ac:dyDescent="0.25">
      <c r="A161" s="32" t="s">
        <v>8713</v>
      </c>
      <c r="B161" s="33" t="s">
        <v>19345</v>
      </c>
      <c r="C161" s="34" t="s">
        <v>19346</v>
      </c>
      <c r="D161" s="35">
        <v>17142.96</v>
      </c>
    </row>
    <row r="162" spans="1:4" x14ac:dyDescent="0.25">
      <c r="A162" s="32" t="s">
        <v>8713</v>
      </c>
      <c r="B162" s="33" t="s">
        <v>19347</v>
      </c>
      <c r="C162" s="34" t="s">
        <v>19348</v>
      </c>
      <c r="D162" s="35">
        <v>17142.96</v>
      </c>
    </row>
    <row r="163" spans="1:4" x14ac:dyDescent="0.25">
      <c r="A163" s="32" t="s">
        <v>8713</v>
      </c>
      <c r="B163" s="33" t="s">
        <v>19349</v>
      </c>
      <c r="C163" s="34" t="s">
        <v>19350</v>
      </c>
      <c r="D163" s="35">
        <v>19285.830000000002</v>
      </c>
    </row>
    <row r="164" spans="1:4" x14ac:dyDescent="0.25">
      <c r="A164" s="32" t="s">
        <v>8713</v>
      </c>
      <c r="B164" s="33" t="s">
        <v>19351</v>
      </c>
      <c r="C164" s="34" t="s">
        <v>19352</v>
      </c>
      <c r="D164" s="35">
        <v>19285.830000000002</v>
      </c>
    </row>
    <row r="165" spans="1:4" ht="45" x14ac:dyDescent="0.25">
      <c r="A165" s="32" t="s">
        <v>8713</v>
      </c>
      <c r="B165" s="33" t="s">
        <v>19353</v>
      </c>
      <c r="C165" s="34" t="s">
        <v>19354</v>
      </c>
      <c r="D165" s="35">
        <v>600</v>
      </c>
    </row>
    <row r="166" spans="1:4" ht="45" x14ac:dyDescent="0.25">
      <c r="A166" s="32" t="s">
        <v>8713</v>
      </c>
      <c r="B166" s="33" t="s">
        <v>19355</v>
      </c>
      <c r="C166" s="34" t="s">
        <v>19356</v>
      </c>
      <c r="D166" s="35">
        <v>3500</v>
      </c>
    </row>
    <row r="167" spans="1:4" ht="45" x14ac:dyDescent="0.25">
      <c r="A167" s="32" t="s">
        <v>8713</v>
      </c>
      <c r="B167" s="33" t="s">
        <v>19357</v>
      </c>
      <c r="C167" s="34" t="s">
        <v>19358</v>
      </c>
      <c r="D167" s="35">
        <v>1285.714285714286</v>
      </c>
    </row>
    <row r="168" spans="1:4" x14ac:dyDescent="0.25">
      <c r="A168" s="32" t="s">
        <v>8713</v>
      </c>
      <c r="B168" s="33" t="s">
        <v>19359</v>
      </c>
      <c r="C168" s="34" t="s">
        <v>19360</v>
      </c>
      <c r="D168" s="35">
        <v>140</v>
      </c>
    </row>
    <row r="169" spans="1:4" x14ac:dyDescent="0.25">
      <c r="A169" s="32" t="s">
        <v>8713</v>
      </c>
      <c r="B169" s="33" t="s">
        <v>19361</v>
      </c>
      <c r="C169" s="34" t="s">
        <v>19362</v>
      </c>
      <c r="D169" s="35">
        <v>200</v>
      </c>
    </row>
    <row r="170" spans="1:4" x14ac:dyDescent="0.25">
      <c r="A170" s="32" t="s">
        <v>8713</v>
      </c>
      <c r="B170" s="33" t="s">
        <v>19363</v>
      </c>
      <c r="C170" s="34" t="s">
        <v>19364</v>
      </c>
      <c r="D170" s="35">
        <v>350</v>
      </c>
    </row>
    <row r="171" spans="1:4" x14ac:dyDescent="0.25">
      <c r="A171" s="32" t="s">
        <v>8713</v>
      </c>
      <c r="B171" s="33" t="s">
        <v>19365</v>
      </c>
      <c r="C171" s="34" t="s">
        <v>19366</v>
      </c>
      <c r="D171" s="35">
        <v>500</v>
      </c>
    </row>
    <row r="172" spans="1:4" x14ac:dyDescent="0.25">
      <c r="A172" s="32" t="s">
        <v>8713</v>
      </c>
      <c r="B172" s="33" t="s">
        <v>19367</v>
      </c>
      <c r="C172" s="34" t="s">
        <v>19368</v>
      </c>
      <c r="D172" s="35">
        <v>490</v>
      </c>
    </row>
    <row r="173" spans="1:4" x14ac:dyDescent="0.25">
      <c r="A173" s="32" t="s">
        <v>8713</v>
      </c>
      <c r="B173" s="33" t="s">
        <v>19369</v>
      </c>
      <c r="C173" s="34" t="s">
        <v>19370</v>
      </c>
      <c r="D173" s="35">
        <v>700</v>
      </c>
    </row>
    <row r="174" spans="1:4" x14ac:dyDescent="0.25">
      <c r="A174" s="32" t="s">
        <v>8713</v>
      </c>
      <c r="B174" s="33" t="s">
        <v>19371</v>
      </c>
      <c r="C174" s="34" t="s">
        <v>19372</v>
      </c>
      <c r="D174" s="35">
        <v>980</v>
      </c>
    </row>
    <row r="175" spans="1:4" x14ac:dyDescent="0.25">
      <c r="A175" s="32" t="s">
        <v>8713</v>
      </c>
      <c r="B175" s="33" t="s">
        <v>19373</v>
      </c>
      <c r="C175" s="34" t="s">
        <v>19374</v>
      </c>
      <c r="D175" s="35">
        <v>1400</v>
      </c>
    </row>
    <row r="176" spans="1:4" x14ac:dyDescent="0.25">
      <c r="A176" s="32" t="s">
        <v>8713</v>
      </c>
      <c r="B176" s="33" t="s">
        <v>19375</v>
      </c>
      <c r="C176" s="34" t="s">
        <v>19376</v>
      </c>
      <c r="D176" s="35">
        <v>1820</v>
      </c>
    </row>
    <row r="177" spans="1:4" x14ac:dyDescent="0.25">
      <c r="A177" s="32" t="s">
        <v>8713</v>
      </c>
      <c r="B177" s="33" t="s">
        <v>19377</v>
      </c>
      <c r="C177" s="34" t="s">
        <v>19378</v>
      </c>
      <c r="D177" s="35">
        <v>2600</v>
      </c>
    </row>
    <row r="178" spans="1:4" x14ac:dyDescent="0.25">
      <c r="A178" s="32" t="s">
        <v>8713</v>
      </c>
      <c r="B178" s="33" t="s">
        <v>19379</v>
      </c>
      <c r="C178" s="34" t="s">
        <v>19380</v>
      </c>
      <c r="D178" s="35">
        <v>4200</v>
      </c>
    </row>
    <row r="179" spans="1:4" x14ac:dyDescent="0.25">
      <c r="A179" s="32" t="s">
        <v>8713</v>
      </c>
      <c r="B179" s="33" t="s">
        <v>19381</v>
      </c>
      <c r="C179" s="34" t="s">
        <v>19382</v>
      </c>
      <c r="D179" s="35">
        <v>6000</v>
      </c>
    </row>
    <row r="180" spans="1:4" x14ac:dyDescent="0.25">
      <c r="A180" s="32" t="s">
        <v>8713</v>
      </c>
      <c r="B180" s="33" t="s">
        <v>19383</v>
      </c>
      <c r="C180" s="34" t="s">
        <v>19384</v>
      </c>
      <c r="D180" s="35">
        <v>7000</v>
      </c>
    </row>
    <row r="181" spans="1:4" x14ac:dyDescent="0.25">
      <c r="A181" s="32" t="s">
        <v>8713</v>
      </c>
      <c r="B181" s="33" t="s">
        <v>19385</v>
      </c>
      <c r="C181" s="34" t="s">
        <v>19386</v>
      </c>
      <c r="D181" s="35">
        <v>10000</v>
      </c>
    </row>
    <row r="182" spans="1:4" x14ac:dyDescent="0.25">
      <c r="A182" s="32" t="s">
        <v>8713</v>
      </c>
      <c r="B182" s="33" t="s">
        <v>19387</v>
      </c>
      <c r="C182" s="34" t="s">
        <v>19388</v>
      </c>
      <c r="D182" s="35">
        <v>11900</v>
      </c>
    </row>
    <row r="183" spans="1:4" x14ac:dyDescent="0.25">
      <c r="A183" s="32" t="s">
        <v>8713</v>
      </c>
      <c r="B183" s="33" t="s">
        <v>19389</v>
      </c>
      <c r="C183" s="34" t="s">
        <v>19390</v>
      </c>
      <c r="D183" s="35">
        <v>17000</v>
      </c>
    </row>
    <row r="184" spans="1:4" x14ac:dyDescent="0.25">
      <c r="A184" s="32" t="s">
        <v>8713</v>
      </c>
      <c r="B184" s="33" t="s">
        <v>19391</v>
      </c>
      <c r="C184" s="34" t="s">
        <v>19392</v>
      </c>
      <c r="D184" s="35">
        <v>252</v>
      </c>
    </row>
    <row r="185" spans="1:4" x14ac:dyDescent="0.25">
      <c r="A185" s="32" t="s">
        <v>8713</v>
      </c>
      <c r="B185" s="33" t="s">
        <v>19393</v>
      </c>
      <c r="C185" s="34" t="s">
        <v>19394</v>
      </c>
      <c r="D185" s="35">
        <v>360</v>
      </c>
    </row>
    <row r="186" spans="1:4" x14ac:dyDescent="0.25">
      <c r="A186" s="32" t="s">
        <v>8713</v>
      </c>
      <c r="B186" s="33" t="s">
        <v>19395</v>
      </c>
      <c r="C186" s="34" t="s">
        <v>19396</v>
      </c>
      <c r="D186" s="35">
        <v>350</v>
      </c>
    </row>
    <row r="187" spans="1:4" x14ac:dyDescent="0.25">
      <c r="A187" s="32" t="s">
        <v>8713</v>
      </c>
      <c r="B187" s="33" t="s">
        <v>19397</v>
      </c>
      <c r="C187" s="34" t="s">
        <v>19398</v>
      </c>
      <c r="D187" s="35">
        <v>500</v>
      </c>
    </row>
    <row r="188" spans="1:4" x14ac:dyDescent="0.25">
      <c r="A188" s="32" t="s">
        <v>8713</v>
      </c>
      <c r="B188" s="33" t="s">
        <v>19399</v>
      </c>
      <c r="C188" s="34" t="s">
        <v>19400</v>
      </c>
      <c r="D188" s="35">
        <v>560</v>
      </c>
    </row>
    <row r="189" spans="1:4" x14ac:dyDescent="0.25">
      <c r="A189" s="32" t="s">
        <v>8713</v>
      </c>
      <c r="B189" s="33" t="s">
        <v>19401</v>
      </c>
      <c r="C189" s="34" t="s">
        <v>19402</v>
      </c>
      <c r="D189" s="35">
        <v>800</v>
      </c>
    </row>
    <row r="190" spans="1:4" x14ac:dyDescent="0.25">
      <c r="A190" s="32" t="s">
        <v>8713</v>
      </c>
      <c r="B190" s="33" t="s">
        <v>19403</v>
      </c>
      <c r="C190" s="34" t="s">
        <v>19404</v>
      </c>
      <c r="D190" s="35">
        <v>980</v>
      </c>
    </row>
    <row r="191" spans="1:4" x14ac:dyDescent="0.25">
      <c r="A191" s="32" t="s">
        <v>8713</v>
      </c>
      <c r="B191" s="33" t="s">
        <v>19405</v>
      </c>
      <c r="C191" s="34" t="s">
        <v>19406</v>
      </c>
      <c r="D191" s="35">
        <v>1400</v>
      </c>
    </row>
    <row r="192" spans="1:4" x14ac:dyDescent="0.25">
      <c r="A192" s="32" t="s">
        <v>8713</v>
      </c>
      <c r="B192" s="33" t="s">
        <v>19407</v>
      </c>
      <c r="C192" s="34" t="s">
        <v>19408</v>
      </c>
      <c r="D192" s="35">
        <v>2800</v>
      </c>
    </row>
    <row r="193" spans="1:4" x14ac:dyDescent="0.25">
      <c r="A193" s="32" t="s">
        <v>8713</v>
      </c>
      <c r="B193" s="33" t="s">
        <v>19409</v>
      </c>
      <c r="C193" s="34" t="s">
        <v>19410</v>
      </c>
      <c r="D193" s="35">
        <v>4000</v>
      </c>
    </row>
    <row r="194" spans="1:4" x14ac:dyDescent="0.25">
      <c r="A194" s="32" t="s">
        <v>8713</v>
      </c>
      <c r="B194" s="33" t="s">
        <v>19411</v>
      </c>
      <c r="C194" s="34" t="s">
        <v>19412</v>
      </c>
      <c r="D194" s="35">
        <v>3360</v>
      </c>
    </row>
    <row r="195" spans="1:4" x14ac:dyDescent="0.25">
      <c r="A195" s="32" t="s">
        <v>8713</v>
      </c>
      <c r="B195" s="33" t="s">
        <v>19413</v>
      </c>
      <c r="C195" s="34" t="s">
        <v>19414</v>
      </c>
      <c r="D195" s="35">
        <v>4800</v>
      </c>
    </row>
    <row r="196" spans="1:4" x14ac:dyDescent="0.25">
      <c r="A196" s="32" t="s">
        <v>8713</v>
      </c>
      <c r="B196" s="33" t="s">
        <v>19415</v>
      </c>
      <c r="C196" s="34" t="s">
        <v>19416</v>
      </c>
      <c r="D196" s="35">
        <v>5600</v>
      </c>
    </row>
    <row r="197" spans="1:4" x14ac:dyDescent="0.25">
      <c r="A197" s="32" t="s">
        <v>8713</v>
      </c>
      <c r="B197" s="33" t="s">
        <v>19417</v>
      </c>
      <c r="C197" s="34" t="s">
        <v>19418</v>
      </c>
      <c r="D197" s="35">
        <v>8000</v>
      </c>
    </row>
    <row r="198" spans="1:4" x14ac:dyDescent="0.25">
      <c r="A198" s="32" t="s">
        <v>8713</v>
      </c>
      <c r="B198" s="33" t="s">
        <v>19419</v>
      </c>
      <c r="C198" s="34" t="s">
        <v>19420</v>
      </c>
      <c r="D198" s="35">
        <v>315</v>
      </c>
    </row>
    <row r="199" spans="1:4" x14ac:dyDescent="0.25">
      <c r="A199" s="32" t="s">
        <v>8713</v>
      </c>
      <c r="B199" s="33" t="s">
        <v>19421</v>
      </c>
      <c r="C199" s="34" t="s">
        <v>19422</v>
      </c>
      <c r="D199" s="35">
        <v>450</v>
      </c>
    </row>
    <row r="200" spans="1:4" x14ac:dyDescent="0.25">
      <c r="A200" s="32" t="s">
        <v>8713</v>
      </c>
      <c r="B200" s="33" t="s">
        <v>19423</v>
      </c>
      <c r="C200" s="34" t="s">
        <v>19424</v>
      </c>
      <c r="D200" s="35">
        <v>787.5</v>
      </c>
    </row>
    <row r="201" spans="1:4" x14ac:dyDescent="0.25">
      <c r="A201" s="32" t="s">
        <v>8713</v>
      </c>
      <c r="B201" s="33" t="s">
        <v>19425</v>
      </c>
      <c r="C201" s="34" t="s">
        <v>19426</v>
      </c>
      <c r="D201" s="35">
        <v>1125</v>
      </c>
    </row>
    <row r="202" spans="1:4" x14ac:dyDescent="0.25">
      <c r="A202" s="32" t="s">
        <v>8713</v>
      </c>
      <c r="B202" s="33" t="s">
        <v>19427</v>
      </c>
      <c r="C202" s="34" t="s">
        <v>19428</v>
      </c>
      <c r="D202" s="35">
        <v>1102.5</v>
      </c>
    </row>
    <row r="203" spans="1:4" x14ac:dyDescent="0.25">
      <c r="A203" s="32" t="s">
        <v>8713</v>
      </c>
      <c r="B203" s="33" t="s">
        <v>19429</v>
      </c>
      <c r="C203" s="34" t="s">
        <v>19430</v>
      </c>
      <c r="D203" s="35">
        <v>1575</v>
      </c>
    </row>
    <row r="204" spans="1:4" x14ac:dyDescent="0.25">
      <c r="A204" s="32" t="s">
        <v>8713</v>
      </c>
      <c r="B204" s="33" t="s">
        <v>19431</v>
      </c>
      <c r="C204" s="34" t="s">
        <v>19432</v>
      </c>
      <c r="D204" s="35">
        <v>2205</v>
      </c>
    </row>
    <row r="205" spans="1:4" x14ac:dyDescent="0.25">
      <c r="A205" s="32" t="s">
        <v>8713</v>
      </c>
      <c r="B205" s="33" t="s">
        <v>19433</v>
      </c>
      <c r="C205" s="34" t="s">
        <v>19434</v>
      </c>
      <c r="D205" s="35">
        <v>3150</v>
      </c>
    </row>
    <row r="206" spans="1:4" x14ac:dyDescent="0.25">
      <c r="A206" s="32" t="s">
        <v>8713</v>
      </c>
      <c r="B206" s="33" t="s">
        <v>19435</v>
      </c>
      <c r="C206" s="34" t="s">
        <v>19436</v>
      </c>
      <c r="D206" s="35">
        <v>4095</v>
      </c>
    </row>
    <row r="207" spans="1:4" x14ac:dyDescent="0.25">
      <c r="A207" s="32" t="s">
        <v>8713</v>
      </c>
      <c r="B207" s="33" t="s">
        <v>19437</v>
      </c>
      <c r="C207" s="34" t="s">
        <v>19438</v>
      </c>
      <c r="D207" s="35">
        <v>5850</v>
      </c>
    </row>
    <row r="208" spans="1:4" x14ac:dyDescent="0.25">
      <c r="A208" s="32" t="s">
        <v>8713</v>
      </c>
      <c r="B208" s="33" t="s">
        <v>19439</v>
      </c>
      <c r="C208" s="34" t="s">
        <v>19440</v>
      </c>
      <c r="D208" s="35">
        <v>9450</v>
      </c>
    </row>
    <row r="209" spans="1:4" x14ac:dyDescent="0.25">
      <c r="A209" s="32" t="s">
        <v>8713</v>
      </c>
      <c r="B209" s="33" t="s">
        <v>19441</v>
      </c>
      <c r="C209" s="34" t="s">
        <v>19442</v>
      </c>
      <c r="D209" s="35">
        <v>13500</v>
      </c>
    </row>
    <row r="210" spans="1:4" x14ac:dyDescent="0.25">
      <c r="A210" s="32" t="s">
        <v>8713</v>
      </c>
      <c r="B210" s="33" t="s">
        <v>19443</v>
      </c>
      <c r="C210" s="34" t="s">
        <v>19444</v>
      </c>
      <c r="D210" s="35">
        <v>15750</v>
      </c>
    </row>
    <row r="211" spans="1:4" x14ac:dyDescent="0.25">
      <c r="A211" s="32" t="s">
        <v>8713</v>
      </c>
      <c r="B211" s="33" t="s">
        <v>19445</v>
      </c>
      <c r="C211" s="34" t="s">
        <v>19446</v>
      </c>
      <c r="D211" s="35">
        <v>22500</v>
      </c>
    </row>
    <row r="212" spans="1:4" x14ac:dyDescent="0.25">
      <c r="A212" s="32" t="s">
        <v>8713</v>
      </c>
      <c r="B212" s="33" t="s">
        <v>19447</v>
      </c>
      <c r="C212" s="34" t="s">
        <v>19448</v>
      </c>
      <c r="D212" s="35">
        <v>26775</v>
      </c>
    </row>
    <row r="213" spans="1:4" x14ac:dyDescent="0.25">
      <c r="A213" s="32" t="s">
        <v>8713</v>
      </c>
      <c r="B213" s="33" t="s">
        <v>19449</v>
      </c>
      <c r="C213" s="34" t="s">
        <v>19450</v>
      </c>
      <c r="D213" s="35">
        <v>38250</v>
      </c>
    </row>
    <row r="214" spans="1:4" x14ac:dyDescent="0.25">
      <c r="A214" s="32" t="s">
        <v>8713</v>
      </c>
      <c r="B214" s="33" t="s">
        <v>19451</v>
      </c>
      <c r="C214" s="34" t="s">
        <v>19452</v>
      </c>
      <c r="D214" s="35">
        <v>567</v>
      </c>
    </row>
    <row r="215" spans="1:4" x14ac:dyDescent="0.25">
      <c r="A215" s="32" t="s">
        <v>8713</v>
      </c>
      <c r="B215" s="33" t="s">
        <v>19453</v>
      </c>
      <c r="C215" s="34" t="s">
        <v>19454</v>
      </c>
      <c r="D215" s="35">
        <v>810</v>
      </c>
    </row>
    <row r="216" spans="1:4" x14ac:dyDescent="0.25">
      <c r="A216" s="32" t="s">
        <v>8713</v>
      </c>
      <c r="B216" s="33" t="s">
        <v>19455</v>
      </c>
      <c r="C216" s="34" t="s">
        <v>19456</v>
      </c>
      <c r="D216" s="35">
        <v>787.5</v>
      </c>
    </row>
    <row r="217" spans="1:4" x14ac:dyDescent="0.25">
      <c r="A217" s="32" t="s">
        <v>8713</v>
      </c>
      <c r="B217" s="33" t="s">
        <v>19457</v>
      </c>
      <c r="C217" s="34" t="s">
        <v>19458</v>
      </c>
      <c r="D217" s="35">
        <v>1125</v>
      </c>
    </row>
    <row r="218" spans="1:4" x14ac:dyDescent="0.25">
      <c r="A218" s="32" t="s">
        <v>8713</v>
      </c>
      <c r="B218" s="33" t="s">
        <v>19459</v>
      </c>
      <c r="C218" s="34" t="s">
        <v>19460</v>
      </c>
      <c r="D218" s="35">
        <v>1260</v>
      </c>
    </row>
    <row r="219" spans="1:4" x14ac:dyDescent="0.25">
      <c r="A219" s="32" t="s">
        <v>8713</v>
      </c>
      <c r="B219" s="33" t="s">
        <v>19461</v>
      </c>
      <c r="C219" s="34" t="s">
        <v>19462</v>
      </c>
      <c r="D219" s="35">
        <v>1800</v>
      </c>
    </row>
    <row r="220" spans="1:4" x14ac:dyDescent="0.25">
      <c r="A220" s="32" t="s">
        <v>8713</v>
      </c>
      <c r="B220" s="33" t="s">
        <v>19463</v>
      </c>
      <c r="C220" s="34" t="s">
        <v>19464</v>
      </c>
      <c r="D220" s="35">
        <v>2205</v>
      </c>
    </row>
    <row r="221" spans="1:4" x14ac:dyDescent="0.25">
      <c r="A221" s="32" t="s">
        <v>8713</v>
      </c>
      <c r="B221" s="33" t="s">
        <v>19465</v>
      </c>
      <c r="C221" s="34" t="s">
        <v>19466</v>
      </c>
      <c r="D221" s="35">
        <v>3150</v>
      </c>
    </row>
    <row r="222" spans="1:4" x14ac:dyDescent="0.25">
      <c r="A222" s="32" t="s">
        <v>8713</v>
      </c>
      <c r="B222" s="33" t="s">
        <v>19467</v>
      </c>
      <c r="C222" s="34" t="s">
        <v>19468</v>
      </c>
      <c r="D222" s="35">
        <v>6300</v>
      </c>
    </row>
    <row r="223" spans="1:4" x14ac:dyDescent="0.25">
      <c r="A223" s="32" t="s">
        <v>8713</v>
      </c>
      <c r="B223" s="33" t="s">
        <v>19469</v>
      </c>
      <c r="C223" s="34" t="s">
        <v>19470</v>
      </c>
      <c r="D223" s="35">
        <v>9000</v>
      </c>
    </row>
    <row r="224" spans="1:4" x14ac:dyDescent="0.25">
      <c r="A224" s="32" t="s">
        <v>8713</v>
      </c>
      <c r="B224" s="33" t="s">
        <v>19471</v>
      </c>
      <c r="C224" s="34" t="s">
        <v>19472</v>
      </c>
      <c r="D224" s="35">
        <v>7560</v>
      </c>
    </row>
    <row r="225" spans="1:4" x14ac:dyDescent="0.25">
      <c r="A225" s="32" t="s">
        <v>8713</v>
      </c>
      <c r="B225" s="33" t="s">
        <v>19473</v>
      </c>
      <c r="C225" s="34" t="s">
        <v>19474</v>
      </c>
      <c r="D225" s="35">
        <v>10800</v>
      </c>
    </row>
    <row r="226" spans="1:4" x14ac:dyDescent="0.25">
      <c r="A226" s="32" t="s">
        <v>8713</v>
      </c>
      <c r="B226" s="33" t="s">
        <v>19475</v>
      </c>
      <c r="C226" s="34" t="s">
        <v>19476</v>
      </c>
      <c r="D226" s="35">
        <v>12600</v>
      </c>
    </row>
    <row r="227" spans="1:4" x14ac:dyDescent="0.25">
      <c r="A227" s="32" t="s">
        <v>8713</v>
      </c>
      <c r="B227" s="33" t="s">
        <v>19477</v>
      </c>
      <c r="C227" s="34" t="s">
        <v>19478</v>
      </c>
      <c r="D227" s="35">
        <v>18000</v>
      </c>
    </row>
    <row r="228" spans="1:4" x14ac:dyDescent="0.25">
      <c r="A228" s="32" t="s">
        <v>8713</v>
      </c>
      <c r="B228" s="33" t="s">
        <v>19479</v>
      </c>
      <c r="C228" s="34" t="s">
        <v>19480</v>
      </c>
      <c r="D228" s="35">
        <v>420</v>
      </c>
    </row>
    <row r="229" spans="1:4" x14ac:dyDescent="0.25">
      <c r="A229" s="32" t="s">
        <v>8713</v>
      </c>
      <c r="B229" s="33" t="s">
        <v>19481</v>
      </c>
      <c r="C229" s="34" t="s">
        <v>19482</v>
      </c>
      <c r="D229" s="35">
        <v>600</v>
      </c>
    </row>
    <row r="230" spans="1:4" x14ac:dyDescent="0.25">
      <c r="A230" s="32" t="s">
        <v>8713</v>
      </c>
      <c r="B230" s="33" t="s">
        <v>19483</v>
      </c>
      <c r="C230" s="34" t="s">
        <v>19484</v>
      </c>
      <c r="D230" s="35">
        <v>1050</v>
      </c>
    </row>
    <row r="231" spans="1:4" x14ac:dyDescent="0.25">
      <c r="A231" s="32" t="s">
        <v>8713</v>
      </c>
      <c r="B231" s="33" t="s">
        <v>19485</v>
      </c>
      <c r="C231" s="34" t="s">
        <v>19486</v>
      </c>
      <c r="D231" s="35">
        <v>1500</v>
      </c>
    </row>
    <row r="232" spans="1:4" x14ac:dyDescent="0.25">
      <c r="A232" s="32" t="s">
        <v>8713</v>
      </c>
      <c r="B232" s="33" t="s">
        <v>19487</v>
      </c>
      <c r="C232" s="34" t="s">
        <v>19488</v>
      </c>
      <c r="D232" s="35">
        <v>1470</v>
      </c>
    </row>
    <row r="233" spans="1:4" x14ac:dyDescent="0.25">
      <c r="A233" s="32" t="s">
        <v>8713</v>
      </c>
      <c r="B233" s="33" t="s">
        <v>19489</v>
      </c>
      <c r="C233" s="34" t="s">
        <v>19490</v>
      </c>
      <c r="D233" s="35">
        <v>2100</v>
      </c>
    </row>
    <row r="234" spans="1:4" x14ac:dyDescent="0.25">
      <c r="A234" s="32" t="s">
        <v>8713</v>
      </c>
      <c r="B234" s="33" t="s">
        <v>19491</v>
      </c>
      <c r="C234" s="34" t="s">
        <v>19492</v>
      </c>
      <c r="D234" s="35">
        <v>2940</v>
      </c>
    </row>
    <row r="235" spans="1:4" x14ac:dyDescent="0.25">
      <c r="A235" s="32" t="s">
        <v>8713</v>
      </c>
      <c r="B235" s="33" t="s">
        <v>19493</v>
      </c>
      <c r="C235" s="34" t="s">
        <v>19494</v>
      </c>
      <c r="D235" s="35">
        <v>4200</v>
      </c>
    </row>
    <row r="236" spans="1:4" x14ac:dyDescent="0.25">
      <c r="A236" s="32" t="s">
        <v>8713</v>
      </c>
      <c r="B236" s="33" t="s">
        <v>19495</v>
      </c>
      <c r="C236" s="34" t="s">
        <v>19496</v>
      </c>
      <c r="D236" s="35">
        <v>5460</v>
      </c>
    </row>
    <row r="237" spans="1:4" x14ac:dyDescent="0.25">
      <c r="A237" s="32" t="s">
        <v>8713</v>
      </c>
      <c r="B237" s="33" t="s">
        <v>19497</v>
      </c>
      <c r="C237" s="34" t="s">
        <v>19498</v>
      </c>
      <c r="D237" s="35">
        <v>7800</v>
      </c>
    </row>
    <row r="238" spans="1:4" x14ac:dyDescent="0.25">
      <c r="A238" s="32" t="s">
        <v>8713</v>
      </c>
      <c r="B238" s="33" t="s">
        <v>19499</v>
      </c>
      <c r="C238" s="34" t="s">
        <v>19500</v>
      </c>
      <c r="D238" s="35">
        <v>12600</v>
      </c>
    </row>
    <row r="239" spans="1:4" x14ac:dyDescent="0.25">
      <c r="A239" s="32" t="s">
        <v>8713</v>
      </c>
      <c r="B239" s="33" t="s">
        <v>19501</v>
      </c>
      <c r="C239" s="34" t="s">
        <v>19502</v>
      </c>
      <c r="D239" s="35">
        <v>18000</v>
      </c>
    </row>
    <row r="240" spans="1:4" x14ac:dyDescent="0.25">
      <c r="A240" s="32" t="s">
        <v>8713</v>
      </c>
      <c r="B240" s="33" t="s">
        <v>19503</v>
      </c>
      <c r="C240" s="34" t="s">
        <v>19504</v>
      </c>
      <c r="D240" s="35">
        <v>21000</v>
      </c>
    </row>
    <row r="241" spans="1:4" x14ac:dyDescent="0.25">
      <c r="A241" s="32" t="s">
        <v>8713</v>
      </c>
      <c r="B241" s="33" t="s">
        <v>19505</v>
      </c>
      <c r="C241" s="34" t="s">
        <v>19506</v>
      </c>
      <c r="D241" s="35">
        <v>30000</v>
      </c>
    </row>
    <row r="242" spans="1:4" x14ac:dyDescent="0.25">
      <c r="A242" s="32" t="s">
        <v>8713</v>
      </c>
      <c r="B242" s="33" t="s">
        <v>19507</v>
      </c>
      <c r="C242" s="34" t="s">
        <v>19508</v>
      </c>
      <c r="D242" s="35">
        <v>35700</v>
      </c>
    </row>
    <row r="243" spans="1:4" x14ac:dyDescent="0.25">
      <c r="A243" s="32" t="s">
        <v>8713</v>
      </c>
      <c r="B243" s="33" t="s">
        <v>19509</v>
      </c>
      <c r="C243" s="34" t="s">
        <v>19510</v>
      </c>
      <c r="D243" s="35">
        <v>51000</v>
      </c>
    </row>
    <row r="244" spans="1:4" x14ac:dyDescent="0.25">
      <c r="A244" s="32" t="s">
        <v>8713</v>
      </c>
      <c r="B244" s="33" t="s">
        <v>19511</v>
      </c>
      <c r="C244" s="34" t="s">
        <v>19512</v>
      </c>
      <c r="D244" s="35">
        <v>756</v>
      </c>
    </row>
    <row r="245" spans="1:4" x14ac:dyDescent="0.25">
      <c r="A245" s="32" t="s">
        <v>8713</v>
      </c>
      <c r="B245" s="33" t="s">
        <v>19513</v>
      </c>
      <c r="C245" s="34" t="s">
        <v>19514</v>
      </c>
      <c r="D245" s="35">
        <v>1080</v>
      </c>
    </row>
    <row r="246" spans="1:4" x14ac:dyDescent="0.25">
      <c r="A246" s="32" t="s">
        <v>8713</v>
      </c>
      <c r="B246" s="33" t="s">
        <v>19515</v>
      </c>
      <c r="C246" s="34" t="s">
        <v>19516</v>
      </c>
      <c r="D246" s="35">
        <v>1050</v>
      </c>
    </row>
    <row r="247" spans="1:4" x14ac:dyDescent="0.25">
      <c r="A247" s="32" t="s">
        <v>8713</v>
      </c>
      <c r="B247" s="33" t="s">
        <v>19517</v>
      </c>
      <c r="C247" s="34" t="s">
        <v>19518</v>
      </c>
      <c r="D247" s="35">
        <v>1500</v>
      </c>
    </row>
    <row r="248" spans="1:4" x14ac:dyDescent="0.25">
      <c r="A248" s="32" t="s">
        <v>8713</v>
      </c>
      <c r="B248" s="33" t="s">
        <v>19519</v>
      </c>
      <c r="C248" s="34" t="s">
        <v>19520</v>
      </c>
      <c r="D248" s="35">
        <v>1680</v>
      </c>
    </row>
    <row r="249" spans="1:4" x14ac:dyDescent="0.25">
      <c r="A249" s="32" t="s">
        <v>8713</v>
      </c>
      <c r="B249" s="33" t="s">
        <v>19521</v>
      </c>
      <c r="C249" s="34" t="s">
        <v>19522</v>
      </c>
      <c r="D249" s="35">
        <v>2400</v>
      </c>
    </row>
    <row r="250" spans="1:4" x14ac:dyDescent="0.25">
      <c r="A250" s="32" t="s">
        <v>8713</v>
      </c>
      <c r="B250" s="33" t="s">
        <v>19523</v>
      </c>
      <c r="C250" s="34" t="s">
        <v>19524</v>
      </c>
      <c r="D250" s="35">
        <v>2940</v>
      </c>
    </row>
    <row r="251" spans="1:4" x14ac:dyDescent="0.25">
      <c r="A251" s="32" t="s">
        <v>8713</v>
      </c>
      <c r="B251" s="33" t="s">
        <v>19525</v>
      </c>
      <c r="C251" s="34" t="s">
        <v>19526</v>
      </c>
      <c r="D251" s="35">
        <v>4200</v>
      </c>
    </row>
    <row r="252" spans="1:4" x14ac:dyDescent="0.25">
      <c r="A252" s="32" t="s">
        <v>8713</v>
      </c>
      <c r="B252" s="33" t="s">
        <v>19527</v>
      </c>
      <c r="C252" s="34" t="s">
        <v>19528</v>
      </c>
      <c r="D252" s="35">
        <v>8400</v>
      </c>
    </row>
    <row r="253" spans="1:4" x14ac:dyDescent="0.25">
      <c r="A253" s="32" t="s">
        <v>8713</v>
      </c>
      <c r="B253" s="33" t="s">
        <v>19529</v>
      </c>
      <c r="C253" s="34" t="s">
        <v>19530</v>
      </c>
      <c r="D253" s="35">
        <v>12000</v>
      </c>
    </row>
    <row r="254" spans="1:4" x14ac:dyDescent="0.25">
      <c r="A254" s="32" t="s">
        <v>8713</v>
      </c>
      <c r="B254" s="33" t="s">
        <v>19531</v>
      </c>
      <c r="C254" s="34" t="s">
        <v>19532</v>
      </c>
      <c r="D254" s="35">
        <v>10080</v>
      </c>
    </row>
    <row r="255" spans="1:4" x14ac:dyDescent="0.25">
      <c r="A255" s="32" t="s">
        <v>8713</v>
      </c>
      <c r="B255" s="33" t="s">
        <v>19533</v>
      </c>
      <c r="C255" s="34" t="s">
        <v>19534</v>
      </c>
      <c r="D255" s="35">
        <v>14400</v>
      </c>
    </row>
    <row r="256" spans="1:4" x14ac:dyDescent="0.25">
      <c r="A256" s="32" t="s">
        <v>8713</v>
      </c>
      <c r="B256" s="33" t="s">
        <v>19535</v>
      </c>
      <c r="C256" s="34" t="s">
        <v>19536</v>
      </c>
      <c r="D256" s="35">
        <v>16800</v>
      </c>
    </row>
    <row r="257" spans="1:4" x14ac:dyDescent="0.25">
      <c r="A257" s="32" t="s">
        <v>8713</v>
      </c>
      <c r="B257" s="33" t="s">
        <v>19537</v>
      </c>
      <c r="C257" s="34" t="s">
        <v>19538</v>
      </c>
      <c r="D257" s="35">
        <v>24000</v>
      </c>
    </row>
    <row r="258" spans="1:4" x14ac:dyDescent="0.25">
      <c r="A258" s="32" t="s">
        <v>8713</v>
      </c>
      <c r="B258" s="33" t="s">
        <v>19539</v>
      </c>
      <c r="C258" s="34" t="s">
        <v>19540</v>
      </c>
      <c r="D258" s="35">
        <v>1200</v>
      </c>
    </row>
    <row r="259" spans="1:4" x14ac:dyDescent="0.25">
      <c r="A259" s="32" t="s">
        <v>8713</v>
      </c>
      <c r="B259" s="33" t="s">
        <v>19541</v>
      </c>
      <c r="C259" s="34" t="s">
        <v>19542</v>
      </c>
      <c r="D259" s="35">
        <v>1200</v>
      </c>
    </row>
    <row r="260" spans="1:4" x14ac:dyDescent="0.25">
      <c r="A260" s="32" t="s">
        <v>8713</v>
      </c>
      <c r="B260" s="33" t="s">
        <v>19543</v>
      </c>
      <c r="C260" s="34" t="s">
        <v>19544</v>
      </c>
      <c r="D260" s="35">
        <v>1800</v>
      </c>
    </row>
    <row r="261" spans="1:4" x14ac:dyDescent="0.25">
      <c r="A261" s="32" t="s">
        <v>8713</v>
      </c>
      <c r="B261" s="33" t="s">
        <v>19545</v>
      </c>
      <c r="C261" s="34" t="s">
        <v>19546</v>
      </c>
      <c r="D261" s="35">
        <v>1800</v>
      </c>
    </row>
    <row r="262" spans="1:4" x14ac:dyDescent="0.25">
      <c r="A262" s="32" t="s">
        <v>8713</v>
      </c>
      <c r="B262" s="33" t="s">
        <v>19547</v>
      </c>
      <c r="C262" s="34" t="s">
        <v>19548</v>
      </c>
      <c r="D262" s="35">
        <v>600</v>
      </c>
    </row>
    <row r="263" spans="1:4" x14ac:dyDescent="0.25">
      <c r="A263" s="32" t="s">
        <v>8713</v>
      </c>
      <c r="B263" s="33" t="s">
        <v>19549</v>
      </c>
      <c r="C263" s="34" t="s">
        <v>19550</v>
      </c>
      <c r="D263" s="35">
        <v>600</v>
      </c>
    </row>
    <row r="264" spans="1:4" x14ac:dyDescent="0.25">
      <c r="A264" s="32" t="s">
        <v>8713</v>
      </c>
      <c r="B264" s="33" t="s">
        <v>19551</v>
      </c>
      <c r="C264" s="34" t="s">
        <v>19552</v>
      </c>
      <c r="D264" s="35">
        <v>1000</v>
      </c>
    </row>
    <row r="265" spans="1:4" x14ac:dyDescent="0.25">
      <c r="A265" s="32" t="s">
        <v>8713</v>
      </c>
      <c r="B265" s="33" t="s">
        <v>19553</v>
      </c>
      <c r="C265" s="34" t="s">
        <v>19554</v>
      </c>
      <c r="D265" s="35">
        <v>1000</v>
      </c>
    </row>
    <row r="266" spans="1:4" x14ac:dyDescent="0.25">
      <c r="A266" s="32" t="s">
        <v>8713</v>
      </c>
      <c r="B266" s="33" t="s">
        <v>19555</v>
      </c>
      <c r="C266" s="34" t="s">
        <v>19556</v>
      </c>
      <c r="D266" s="35">
        <v>2000</v>
      </c>
    </row>
    <row r="267" spans="1:4" x14ac:dyDescent="0.25">
      <c r="A267" s="32" t="s">
        <v>8713</v>
      </c>
      <c r="B267" s="33" t="s">
        <v>19557</v>
      </c>
      <c r="C267" s="34" t="s">
        <v>19558</v>
      </c>
      <c r="D267" s="35">
        <v>2000</v>
      </c>
    </row>
    <row r="268" spans="1:4" x14ac:dyDescent="0.25">
      <c r="A268" s="32" t="s">
        <v>8713</v>
      </c>
      <c r="B268" s="33" t="s">
        <v>19559</v>
      </c>
      <c r="C268" s="34" t="s">
        <v>19560</v>
      </c>
      <c r="D268" s="35">
        <v>3000</v>
      </c>
    </row>
    <row r="269" spans="1:4" x14ac:dyDescent="0.25">
      <c r="A269" s="32" t="s">
        <v>8713</v>
      </c>
      <c r="B269" s="33" t="s">
        <v>19561</v>
      </c>
      <c r="C269" s="34" t="s">
        <v>19562</v>
      </c>
      <c r="D269" s="35">
        <v>3000</v>
      </c>
    </row>
    <row r="270" spans="1:4" x14ac:dyDescent="0.25">
      <c r="A270" s="32" t="s">
        <v>8713</v>
      </c>
      <c r="B270" s="33" t="s">
        <v>19563</v>
      </c>
      <c r="C270" s="34" t="s">
        <v>19564</v>
      </c>
      <c r="D270" s="35">
        <v>4000</v>
      </c>
    </row>
    <row r="271" spans="1:4" x14ac:dyDescent="0.25">
      <c r="A271" s="32" t="s">
        <v>8713</v>
      </c>
      <c r="B271" s="33" t="s">
        <v>19565</v>
      </c>
      <c r="C271" s="34" t="s">
        <v>19566</v>
      </c>
      <c r="D271" s="35">
        <v>4000</v>
      </c>
    </row>
    <row r="272" spans="1:4" x14ac:dyDescent="0.25">
      <c r="A272" s="32" t="s">
        <v>8713</v>
      </c>
      <c r="B272" s="33" t="s">
        <v>19567</v>
      </c>
      <c r="C272" s="34" t="s">
        <v>19568</v>
      </c>
      <c r="D272" s="35">
        <v>5000</v>
      </c>
    </row>
    <row r="273" spans="1:4" x14ac:dyDescent="0.25">
      <c r="A273" s="32" t="s">
        <v>8713</v>
      </c>
      <c r="B273" s="33" t="s">
        <v>19569</v>
      </c>
      <c r="C273" s="34" t="s">
        <v>19570</v>
      </c>
      <c r="D273" s="35">
        <v>5000</v>
      </c>
    </row>
    <row r="274" spans="1:4" x14ac:dyDescent="0.25">
      <c r="A274" s="32" t="s">
        <v>8713</v>
      </c>
      <c r="B274" s="33" t="s">
        <v>19571</v>
      </c>
      <c r="C274" s="34" t="s">
        <v>19572</v>
      </c>
      <c r="D274" s="35">
        <v>6000</v>
      </c>
    </row>
    <row r="275" spans="1:4" x14ac:dyDescent="0.25">
      <c r="A275" s="32" t="s">
        <v>8713</v>
      </c>
      <c r="B275" s="33" t="s">
        <v>19573</v>
      </c>
      <c r="C275" s="34" t="s">
        <v>19574</v>
      </c>
      <c r="D275" s="35">
        <v>6000</v>
      </c>
    </row>
    <row r="276" spans="1:4" x14ac:dyDescent="0.25">
      <c r="A276" s="32" t="s">
        <v>8713</v>
      </c>
      <c r="B276" s="33" t="s">
        <v>19575</v>
      </c>
      <c r="C276" s="34" t="s">
        <v>19576</v>
      </c>
      <c r="D276" s="35">
        <v>7000</v>
      </c>
    </row>
    <row r="277" spans="1:4" x14ac:dyDescent="0.25">
      <c r="A277" s="32" t="s">
        <v>8713</v>
      </c>
      <c r="B277" s="33" t="s">
        <v>19577</v>
      </c>
      <c r="C277" s="34" t="s">
        <v>19578</v>
      </c>
      <c r="D277" s="35">
        <v>7000</v>
      </c>
    </row>
    <row r="278" spans="1:4" x14ac:dyDescent="0.25">
      <c r="A278" s="32" t="s">
        <v>8713</v>
      </c>
      <c r="B278" s="33" t="s">
        <v>19579</v>
      </c>
      <c r="C278" s="34" t="s">
        <v>19580</v>
      </c>
      <c r="D278" s="35">
        <v>8000</v>
      </c>
    </row>
    <row r="279" spans="1:4" x14ac:dyDescent="0.25">
      <c r="A279" s="32" t="s">
        <v>8713</v>
      </c>
      <c r="B279" s="33" t="s">
        <v>19581</v>
      </c>
      <c r="C279" s="34" t="s">
        <v>19582</v>
      </c>
      <c r="D279" s="35">
        <v>8000</v>
      </c>
    </row>
    <row r="280" spans="1:4" x14ac:dyDescent="0.25">
      <c r="A280" s="32" t="s">
        <v>8713</v>
      </c>
      <c r="B280" s="33" t="s">
        <v>19583</v>
      </c>
      <c r="C280" s="34" t="s">
        <v>19584</v>
      </c>
      <c r="D280" s="35">
        <v>9000</v>
      </c>
    </row>
    <row r="281" spans="1:4" x14ac:dyDescent="0.25">
      <c r="A281" s="32" t="s">
        <v>8713</v>
      </c>
      <c r="B281" s="33" t="s">
        <v>19585</v>
      </c>
      <c r="C281" s="34" t="s">
        <v>19586</v>
      </c>
      <c r="D281" s="35">
        <v>9000</v>
      </c>
    </row>
    <row r="282" spans="1:4" x14ac:dyDescent="0.25">
      <c r="A282" s="32" t="s">
        <v>8713</v>
      </c>
      <c r="B282" s="33" t="s">
        <v>19587</v>
      </c>
      <c r="C282" s="34" t="s">
        <v>19588</v>
      </c>
      <c r="D282" s="35">
        <v>7000</v>
      </c>
    </row>
    <row r="283" spans="1:4" x14ac:dyDescent="0.25">
      <c r="A283" s="32" t="s">
        <v>8713</v>
      </c>
      <c r="B283" s="33" t="s">
        <v>19589</v>
      </c>
      <c r="C283" s="34" t="s">
        <v>19590</v>
      </c>
      <c r="D283" s="35">
        <v>7000</v>
      </c>
    </row>
    <row r="284" spans="1:4" x14ac:dyDescent="0.25">
      <c r="A284" s="32" t="s">
        <v>8713</v>
      </c>
      <c r="B284" s="33" t="s">
        <v>19591</v>
      </c>
      <c r="C284" s="34" t="s">
        <v>19592</v>
      </c>
      <c r="D284" s="35">
        <v>1000</v>
      </c>
    </row>
    <row r="285" spans="1:4" x14ac:dyDescent="0.25">
      <c r="A285" s="32" t="s">
        <v>8713</v>
      </c>
      <c r="B285" s="33" t="s">
        <v>19593</v>
      </c>
      <c r="C285" s="34" t="s">
        <v>19594</v>
      </c>
      <c r="D285" s="35">
        <v>1000</v>
      </c>
    </row>
    <row r="286" spans="1:4" x14ac:dyDescent="0.25">
      <c r="A286" s="32" t="s">
        <v>8713</v>
      </c>
      <c r="B286" s="33" t="s">
        <v>19595</v>
      </c>
      <c r="C286" s="34" t="s">
        <v>19596</v>
      </c>
      <c r="D286" s="35">
        <v>2000</v>
      </c>
    </row>
    <row r="287" spans="1:4" x14ac:dyDescent="0.25">
      <c r="A287" s="32" t="s">
        <v>8713</v>
      </c>
      <c r="B287" s="33" t="s">
        <v>19597</v>
      </c>
      <c r="C287" s="34" t="s">
        <v>19598</v>
      </c>
      <c r="D287" s="35">
        <v>2000</v>
      </c>
    </row>
    <row r="288" spans="1:4" x14ac:dyDescent="0.25">
      <c r="A288" s="32" t="s">
        <v>8713</v>
      </c>
      <c r="B288" s="33" t="s">
        <v>19599</v>
      </c>
      <c r="C288" s="34" t="s">
        <v>19600</v>
      </c>
      <c r="D288" s="35">
        <v>3000</v>
      </c>
    </row>
    <row r="289" spans="1:4" x14ac:dyDescent="0.25">
      <c r="A289" s="32" t="s">
        <v>8713</v>
      </c>
      <c r="B289" s="33" t="s">
        <v>19601</v>
      </c>
      <c r="C289" s="34" t="s">
        <v>19602</v>
      </c>
      <c r="D289" s="35">
        <v>3000</v>
      </c>
    </row>
    <row r="290" spans="1:4" x14ac:dyDescent="0.25">
      <c r="A290" s="32" t="s">
        <v>8713</v>
      </c>
      <c r="B290" s="33" t="s">
        <v>19603</v>
      </c>
      <c r="C290" s="34" t="s">
        <v>19604</v>
      </c>
      <c r="D290" s="35">
        <v>4000</v>
      </c>
    </row>
    <row r="291" spans="1:4" x14ac:dyDescent="0.25">
      <c r="A291" s="32" t="s">
        <v>8713</v>
      </c>
      <c r="B291" s="33" t="s">
        <v>19605</v>
      </c>
      <c r="C291" s="34" t="s">
        <v>19606</v>
      </c>
      <c r="D291" s="35">
        <v>4000</v>
      </c>
    </row>
    <row r="292" spans="1:4" x14ac:dyDescent="0.25">
      <c r="A292" s="32" t="s">
        <v>8713</v>
      </c>
      <c r="B292" s="33" t="s">
        <v>19607</v>
      </c>
      <c r="C292" s="34" t="s">
        <v>19608</v>
      </c>
      <c r="D292" s="35">
        <v>5000</v>
      </c>
    </row>
    <row r="293" spans="1:4" x14ac:dyDescent="0.25">
      <c r="A293" s="32" t="s">
        <v>8713</v>
      </c>
      <c r="B293" s="33" t="s">
        <v>19609</v>
      </c>
      <c r="C293" s="34" t="s">
        <v>19610</v>
      </c>
      <c r="D293" s="35">
        <v>5000</v>
      </c>
    </row>
    <row r="294" spans="1:4" x14ac:dyDescent="0.25">
      <c r="A294" s="32" t="s">
        <v>8713</v>
      </c>
      <c r="B294" s="33" t="s">
        <v>19611</v>
      </c>
      <c r="C294" s="34" t="s">
        <v>19612</v>
      </c>
      <c r="D294" s="35">
        <v>6000</v>
      </c>
    </row>
    <row r="295" spans="1:4" x14ac:dyDescent="0.25">
      <c r="A295" s="32" t="s">
        <v>8713</v>
      </c>
      <c r="B295" s="33" t="s">
        <v>19613</v>
      </c>
      <c r="C295" s="34" t="s">
        <v>19614</v>
      </c>
      <c r="D295" s="35">
        <v>6000</v>
      </c>
    </row>
    <row r="296" spans="1:4" x14ac:dyDescent="0.25">
      <c r="A296" s="32" t="s">
        <v>8713</v>
      </c>
      <c r="B296" s="33" t="s">
        <v>19615</v>
      </c>
      <c r="C296" s="34" t="s">
        <v>19616</v>
      </c>
      <c r="D296" s="35">
        <v>7000</v>
      </c>
    </row>
    <row r="297" spans="1:4" x14ac:dyDescent="0.25">
      <c r="A297" s="32" t="s">
        <v>8713</v>
      </c>
      <c r="B297" s="33" t="s">
        <v>19617</v>
      </c>
      <c r="C297" s="34" t="s">
        <v>19618</v>
      </c>
      <c r="D297" s="35">
        <v>7000</v>
      </c>
    </row>
    <row r="298" spans="1:4" x14ac:dyDescent="0.25">
      <c r="A298" s="32" t="s">
        <v>8713</v>
      </c>
      <c r="B298" s="33" t="s">
        <v>19619</v>
      </c>
      <c r="C298" s="34" t="s">
        <v>19620</v>
      </c>
      <c r="D298" s="35">
        <v>8000</v>
      </c>
    </row>
    <row r="299" spans="1:4" x14ac:dyDescent="0.25">
      <c r="A299" s="32" t="s">
        <v>8713</v>
      </c>
      <c r="B299" s="33" t="s">
        <v>19621</v>
      </c>
      <c r="C299" s="34" t="s">
        <v>19622</v>
      </c>
      <c r="D299" s="35">
        <v>8000</v>
      </c>
    </row>
    <row r="300" spans="1:4" x14ac:dyDescent="0.25">
      <c r="A300" s="32" t="s">
        <v>8713</v>
      </c>
      <c r="B300" s="33" t="s">
        <v>19623</v>
      </c>
      <c r="C300" s="34" t="s">
        <v>19624</v>
      </c>
      <c r="D300" s="35">
        <v>9000</v>
      </c>
    </row>
    <row r="301" spans="1:4" x14ac:dyDescent="0.25">
      <c r="A301" s="32" t="s">
        <v>8713</v>
      </c>
      <c r="B301" s="33" t="s">
        <v>19625</v>
      </c>
      <c r="C301" s="34" t="s">
        <v>19626</v>
      </c>
      <c r="D301" s="35">
        <v>9000</v>
      </c>
    </row>
    <row r="302" spans="1:4" x14ac:dyDescent="0.25">
      <c r="A302" s="32" t="s">
        <v>8713</v>
      </c>
      <c r="B302" s="33" t="s">
        <v>19627</v>
      </c>
      <c r="C302" s="34" t="s">
        <v>19628</v>
      </c>
      <c r="D302" s="35">
        <v>10000</v>
      </c>
    </row>
    <row r="303" spans="1:4" x14ac:dyDescent="0.25">
      <c r="A303" s="32" t="s">
        <v>8713</v>
      </c>
      <c r="B303" s="33" t="s">
        <v>19629</v>
      </c>
      <c r="C303" s="34" t="s">
        <v>19630</v>
      </c>
      <c r="D303" s="35">
        <v>10000</v>
      </c>
    </row>
    <row r="304" spans="1:4" x14ac:dyDescent="0.25">
      <c r="A304" s="32" t="s">
        <v>8713</v>
      </c>
      <c r="B304" s="33" t="s">
        <v>19631</v>
      </c>
      <c r="C304" s="34" t="s">
        <v>19632</v>
      </c>
      <c r="D304" s="35">
        <v>11000</v>
      </c>
    </row>
    <row r="305" spans="1:4" x14ac:dyDescent="0.25">
      <c r="A305" s="32" t="s">
        <v>8713</v>
      </c>
      <c r="B305" s="33" t="s">
        <v>19633</v>
      </c>
      <c r="C305" s="34" t="s">
        <v>19634</v>
      </c>
      <c r="D305" s="35">
        <v>11000</v>
      </c>
    </row>
    <row r="306" spans="1:4" x14ac:dyDescent="0.25">
      <c r="A306" s="32" t="s">
        <v>8713</v>
      </c>
      <c r="B306" s="33" t="s">
        <v>19635</v>
      </c>
      <c r="C306" s="34" t="s">
        <v>19636</v>
      </c>
      <c r="D306" s="35">
        <v>12000</v>
      </c>
    </row>
    <row r="307" spans="1:4" x14ac:dyDescent="0.25">
      <c r="A307" s="32" t="s">
        <v>8713</v>
      </c>
      <c r="B307" s="33" t="s">
        <v>19637</v>
      </c>
      <c r="C307" s="34" t="s">
        <v>19638</v>
      </c>
      <c r="D307" s="35">
        <v>12000</v>
      </c>
    </row>
    <row r="308" spans="1:4" x14ac:dyDescent="0.25">
      <c r="A308" s="32" t="s">
        <v>8713</v>
      </c>
      <c r="B308" s="33" t="s">
        <v>19639</v>
      </c>
      <c r="C308" s="34" t="s">
        <v>19640</v>
      </c>
      <c r="D308" s="35">
        <v>13000</v>
      </c>
    </row>
    <row r="309" spans="1:4" x14ac:dyDescent="0.25">
      <c r="A309" s="32" t="s">
        <v>8713</v>
      </c>
      <c r="B309" s="33" t="s">
        <v>19641</v>
      </c>
      <c r="C309" s="34" t="s">
        <v>19642</v>
      </c>
      <c r="D309" s="35">
        <v>13000</v>
      </c>
    </row>
    <row r="310" spans="1:4" x14ac:dyDescent="0.25">
      <c r="A310" s="32" t="s">
        <v>8713</v>
      </c>
      <c r="B310" s="33" t="s">
        <v>19643</v>
      </c>
      <c r="C310" s="34" t="s">
        <v>19644</v>
      </c>
      <c r="D310" s="35">
        <v>14000</v>
      </c>
    </row>
    <row r="311" spans="1:4" x14ac:dyDescent="0.25">
      <c r="A311" s="32" t="s">
        <v>8713</v>
      </c>
      <c r="B311" s="33" t="s">
        <v>19645</v>
      </c>
      <c r="C311" s="34" t="s">
        <v>19646</v>
      </c>
      <c r="D311" s="35">
        <v>14000</v>
      </c>
    </row>
    <row r="312" spans="1:4" x14ac:dyDescent="0.25">
      <c r="A312" s="32" t="s">
        <v>8713</v>
      </c>
      <c r="B312" s="33" t="s">
        <v>19647</v>
      </c>
      <c r="C312" s="34" t="s">
        <v>19648</v>
      </c>
      <c r="D312" s="35">
        <v>15000</v>
      </c>
    </row>
    <row r="313" spans="1:4" x14ac:dyDescent="0.25">
      <c r="A313" s="32" t="s">
        <v>8713</v>
      </c>
      <c r="B313" s="33" t="s">
        <v>19649</v>
      </c>
      <c r="C313" s="34" t="s">
        <v>19650</v>
      </c>
      <c r="D313" s="35">
        <v>15000</v>
      </c>
    </row>
    <row r="314" spans="1:4" x14ac:dyDescent="0.25">
      <c r="A314" s="32" t="s">
        <v>8713</v>
      </c>
      <c r="B314" s="33" t="s">
        <v>19651</v>
      </c>
      <c r="C314" s="34" t="s">
        <v>19652</v>
      </c>
      <c r="D314" s="35">
        <v>16000</v>
      </c>
    </row>
    <row r="315" spans="1:4" x14ac:dyDescent="0.25">
      <c r="A315" s="32" t="s">
        <v>8713</v>
      </c>
      <c r="B315" s="33" t="s">
        <v>19653</v>
      </c>
      <c r="C315" s="34" t="s">
        <v>19654</v>
      </c>
      <c r="D315" s="35">
        <v>16000</v>
      </c>
    </row>
    <row r="316" spans="1:4" x14ac:dyDescent="0.25">
      <c r="A316" s="32" t="s">
        <v>8713</v>
      </c>
      <c r="B316" s="33" t="s">
        <v>19655</v>
      </c>
      <c r="C316" s="34" t="s">
        <v>19656</v>
      </c>
      <c r="D316" s="35">
        <v>17000</v>
      </c>
    </row>
    <row r="317" spans="1:4" x14ac:dyDescent="0.25">
      <c r="A317" s="32" t="s">
        <v>8713</v>
      </c>
      <c r="B317" s="33" t="s">
        <v>19657</v>
      </c>
      <c r="C317" s="34" t="s">
        <v>19658</v>
      </c>
      <c r="D317" s="35">
        <v>17000</v>
      </c>
    </row>
    <row r="318" spans="1:4" x14ac:dyDescent="0.25">
      <c r="A318" s="32" t="s">
        <v>8713</v>
      </c>
      <c r="B318" s="33" t="s">
        <v>19659</v>
      </c>
      <c r="C318" s="34" t="s">
        <v>19660</v>
      </c>
      <c r="D318" s="35">
        <v>18000</v>
      </c>
    </row>
    <row r="319" spans="1:4" ht="30" x14ac:dyDescent="0.25">
      <c r="A319" s="32" t="s">
        <v>8713</v>
      </c>
      <c r="B319" s="33" t="s">
        <v>19661</v>
      </c>
      <c r="C319" s="34" t="s">
        <v>19662</v>
      </c>
      <c r="D319" s="35">
        <v>18000</v>
      </c>
    </row>
    <row r="320" spans="1:4" x14ac:dyDescent="0.25">
      <c r="A320" s="32" t="s">
        <v>8713</v>
      </c>
      <c r="B320" s="33" t="s">
        <v>19663</v>
      </c>
      <c r="C320" s="34" t="s">
        <v>19664</v>
      </c>
      <c r="D320" s="35">
        <v>2571.444</v>
      </c>
    </row>
    <row r="321" spans="1:4" x14ac:dyDescent="0.25">
      <c r="A321" s="32" t="s">
        <v>8713</v>
      </c>
      <c r="B321" s="33" t="s">
        <v>19665</v>
      </c>
      <c r="C321" s="34" t="s">
        <v>19666</v>
      </c>
      <c r="D321" s="35">
        <v>2571.444</v>
      </c>
    </row>
    <row r="322" spans="1:4" x14ac:dyDescent="0.25">
      <c r="A322" s="32" t="s">
        <v>8713</v>
      </c>
      <c r="B322" s="33" t="s">
        <v>19667</v>
      </c>
      <c r="C322" s="34" t="s">
        <v>19668</v>
      </c>
      <c r="D322" s="35">
        <v>3857.1660000000002</v>
      </c>
    </row>
    <row r="323" spans="1:4" x14ac:dyDescent="0.25">
      <c r="A323" s="32" t="s">
        <v>8713</v>
      </c>
      <c r="B323" s="33" t="s">
        <v>19669</v>
      </c>
      <c r="C323" s="34" t="s">
        <v>19670</v>
      </c>
      <c r="D323" s="35">
        <v>3857.1660000000002</v>
      </c>
    </row>
    <row r="324" spans="1:4" x14ac:dyDescent="0.25">
      <c r="A324" s="32" t="s">
        <v>8713</v>
      </c>
      <c r="B324" s="33" t="s">
        <v>19671</v>
      </c>
      <c r="C324" s="34" t="s">
        <v>19672</v>
      </c>
      <c r="D324" s="35">
        <v>1285.722</v>
      </c>
    </row>
    <row r="325" spans="1:4" x14ac:dyDescent="0.25">
      <c r="A325" s="32" t="s">
        <v>8713</v>
      </c>
      <c r="B325" s="33" t="s">
        <v>19673</v>
      </c>
      <c r="C325" s="34" t="s">
        <v>19674</v>
      </c>
      <c r="D325" s="35">
        <v>1285.722</v>
      </c>
    </row>
    <row r="326" spans="1:4" x14ac:dyDescent="0.25">
      <c r="A326" s="32" t="s">
        <v>8713</v>
      </c>
      <c r="B326" s="33" t="s">
        <v>19675</v>
      </c>
      <c r="C326" s="34" t="s">
        <v>19676</v>
      </c>
      <c r="D326" s="35">
        <v>2142.87</v>
      </c>
    </row>
    <row r="327" spans="1:4" x14ac:dyDescent="0.25">
      <c r="A327" s="32" t="s">
        <v>8713</v>
      </c>
      <c r="B327" s="33" t="s">
        <v>19677</v>
      </c>
      <c r="C327" s="34" t="s">
        <v>19678</v>
      </c>
      <c r="D327" s="35">
        <v>2142.87</v>
      </c>
    </row>
    <row r="328" spans="1:4" x14ac:dyDescent="0.25">
      <c r="A328" s="32" t="s">
        <v>8713</v>
      </c>
      <c r="B328" s="33" t="s">
        <v>19679</v>
      </c>
      <c r="C328" s="34" t="s">
        <v>19680</v>
      </c>
      <c r="D328" s="35">
        <v>4285.74</v>
      </c>
    </row>
    <row r="329" spans="1:4" x14ac:dyDescent="0.25">
      <c r="A329" s="32" t="s">
        <v>8713</v>
      </c>
      <c r="B329" s="33" t="s">
        <v>19681</v>
      </c>
      <c r="C329" s="34" t="s">
        <v>19682</v>
      </c>
      <c r="D329" s="35">
        <v>4285.74</v>
      </c>
    </row>
    <row r="330" spans="1:4" x14ac:dyDescent="0.25">
      <c r="A330" s="32" t="s">
        <v>8713</v>
      </c>
      <c r="B330" s="33" t="s">
        <v>19683</v>
      </c>
      <c r="C330" s="34" t="s">
        <v>19684</v>
      </c>
      <c r="D330" s="35">
        <v>6428.6100000000006</v>
      </c>
    </row>
    <row r="331" spans="1:4" x14ac:dyDescent="0.25">
      <c r="A331" s="32" t="s">
        <v>8713</v>
      </c>
      <c r="B331" s="33" t="s">
        <v>19685</v>
      </c>
      <c r="C331" s="34" t="s">
        <v>19686</v>
      </c>
      <c r="D331" s="35">
        <v>6428.6100000000006</v>
      </c>
    </row>
    <row r="332" spans="1:4" x14ac:dyDescent="0.25">
      <c r="A332" s="32" t="s">
        <v>8713</v>
      </c>
      <c r="B332" s="33" t="s">
        <v>19687</v>
      </c>
      <c r="C332" s="34" t="s">
        <v>19688</v>
      </c>
      <c r="D332" s="35">
        <v>8571.48</v>
      </c>
    </row>
    <row r="333" spans="1:4" x14ac:dyDescent="0.25">
      <c r="A333" s="32" t="s">
        <v>8713</v>
      </c>
      <c r="B333" s="33" t="s">
        <v>19689</v>
      </c>
      <c r="C333" s="34" t="s">
        <v>19690</v>
      </c>
      <c r="D333" s="35">
        <v>8571.48</v>
      </c>
    </row>
    <row r="334" spans="1:4" x14ac:dyDescent="0.25">
      <c r="A334" s="32" t="s">
        <v>8713</v>
      </c>
      <c r="B334" s="33" t="s">
        <v>19691</v>
      </c>
      <c r="C334" s="34" t="s">
        <v>19692</v>
      </c>
      <c r="D334" s="35">
        <v>10714.35</v>
      </c>
    </row>
    <row r="335" spans="1:4" x14ac:dyDescent="0.25">
      <c r="A335" s="32" t="s">
        <v>8713</v>
      </c>
      <c r="B335" s="33" t="s">
        <v>19693</v>
      </c>
      <c r="C335" s="34" t="s">
        <v>19694</v>
      </c>
      <c r="D335" s="35">
        <v>10714.35</v>
      </c>
    </row>
    <row r="336" spans="1:4" x14ac:dyDescent="0.25">
      <c r="A336" s="32" t="s">
        <v>8713</v>
      </c>
      <c r="B336" s="33" t="s">
        <v>19695</v>
      </c>
      <c r="C336" s="34" t="s">
        <v>19696</v>
      </c>
      <c r="D336" s="35">
        <v>12857.220000000001</v>
      </c>
    </row>
    <row r="337" spans="1:4" x14ac:dyDescent="0.25">
      <c r="A337" s="32" t="s">
        <v>8713</v>
      </c>
      <c r="B337" s="33" t="s">
        <v>19697</v>
      </c>
      <c r="C337" s="34" t="s">
        <v>19698</v>
      </c>
      <c r="D337" s="35">
        <v>12857.220000000001</v>
      </c>
    </row>
    <row r="338" spans="1:4" x14ac:dyDescent="0.25">
      <c r="A338" s="32" t="s">
        <v>8713</v>
      </c>
      <c r="B338" s="33" t="s">
        <v>19699</v>
      </c>
      <c r="C338" s="34" t="s">
        <v>19700</v>
      </c>
      <c r="D338" s="35">
        <v>15000.09</v>
      </c>
    </row>
    <row r="339" spans="1:4" x14ac:dyDescent="0.25">
      <c r="A339" s="32" t="s">
        <v>8713</v>
      </c>
      <c r="B339" s="33" t="s">
        <v>19701</v>
      </c>
      <c r="C339" s="34" t="s">
        <v>19702</v>
      </c>
      <c r="D339" s="35">
        <v>15000.09</v>
      </c>
    </row>
    <row r="340" spans="1:4" x14ac:dyDescent="0.25">
      <c r="A340" s="32" t="s">
        <v>8713</v>
      </c>
      <c r="B340" s="33" t="s">
        <v>19703</v>
      </c>
      <c r="C340" s="34" t="s">
        <v>19704</v>
      </c>
      <c r="D340" s="35">
        <v>17142.96</v>
      </c>
    </row>
    <row r="341" spans="1:4" x14ac:dyDescent="0.25">
      <c r="A341" s="32" t="s">
        <v>8713</v>
      </c>
      <c r="B341" s="33" t="s">
        <v>19705</v>
      </c>
      <c r="C341" s="34" t="s">
        <v>19706</v>
      </c>
      <c r="D341" s="35">
        <v>17142.96</v>
      </c>
    </row>
    <row r="342" spans="1:4" x14ac:dyDescent="0.25">
      <c r="A342" s="32" t="s">
        <v>8713</v>
      </c>
      <c r="B342" s="33" t="s">
        <v>19707</v>
      </c>
      <c r="C342" s="34" t="s">
        <v>19708</v>
      </c>
      <c r="D342" s="35">
        <v>19285.830000000002</v>
      </c>
    </row>
    <row r="343" spans="1:4" x14ac:dyDescent="0.25">
      <c r="A343" s="32" t="s">
        <v>8713</v>
      </c>
      <c r="B343" s="33" t="s">
        <v>19709</v>
      </c>
      <c r="C343" s="34" t="s">
        <v>19710</v>
      </c>
      <c r="D343" s="35">
        <v>19285.830000000002</v>
      </c>
    </row>
    <row r="344" spans="1:4" ht="45" x14ac:dyDescent="0.25">
      <c r="A344" s="32" t="s">
        <v>8713</v>
      </c>
      <c r="B344" s="33" t="s">
        <v>19711</v>
      </c>
      <c r="C344" s="34" t="s">
        <v>19712</v>
      </c>
      <c r="D344" s="35">
        <v>600</v>
      </c>
    </row>
    <row r="345" spans="1:4" ht="45" x14ac:dyDescent="0.25">
      <c r="A345" s="32" t="s">
        <v>8713</v>
      </c>
      <c r="B345" s="33" t="s">
        <v>19713</v>
      </c>
      <c r="C345" s="34" t="s">
        <v>19714</v>
      </c>
      <c r="D345" s="35">
        <v>3500</v>
      </c>
    </row>
    <row r="346" spans="1:4" ht="45" x14ac:dyDescent="0.25">
      <c r="A346" s="32" t="s">
        <v>8713</v>
      </c>
      <c r="B346" s="33" t="s">
        <v>19715</v>
      </c>
      <c r="C346" s="34" t="s">
        <v>19716</v>
      </c>
      <c r="D346" s="35">
        <v>1285.714285714286</v>
      </c>
    </row>
    <row r="347" spans="1:4" x14ac:dyDescent="0.25">
      <c r="A347" s="32" t="s">
        <v>8713</v>
      </c>
      <c r="B347" s="33" t="s">
        <v>19717</v>
      </c>
      <c r="C347" s="34" t="s">
        <v>19718</v>
      </c>
      <c r="D347" s="35">
        <v>34.202000000000005</v>
      </c>
    </row>
    <row r="348" spans="1:4" x14ac:dyDescent="0.25">
      <c r="A348" s="32" t="s">
        <v>8713</v>
      </c>
      <c r="B348" s="33" t="s">
        <v>19719</v>
      </c>
      <c r="C348" s="34" t="s">
        <v>19720</v>
      </c>
      <c r="D348" s="35">
        <v>48.860000000000007</v>
      </c>
    </row>
    <row r="349" spans="1:4" x14ac:dyDescent="0.25">
      <c r="A349" s="32" t="s">
        <v>8713</v>
      </c>
      <c r="B349" s="33" t="s">
        <v>19721</v>
      </c>
      <c r="C349" s="34" t="s">
        <v>19722</v>
      </c>
      <c r="D349" s="35">
        <v>44.002000000000002</v>
      </c>
    </row>
    <row r="350" spans="1:4" x14ac:dyDescent="0.25">
      <c r="A350" s="32" t="s">
        <v>8713</v>
      </c>
      <c r="B350" s="33" t="s">
        <v>19723</v>
      </c>
      <c r="C350" s="34" t="s">
        <v>19724</v>
      </c>
      <c r="D350" s="35">
        <v>62.860000000000007</v>
      </c>
    </row>
    <row r="351" spans="1:4" x14ac:dyDescent="0.25">
      <c r="A351" s="32" t="s">
        <v>8713</v>
      </c>
      <c r="B351" s="33" t="s">
        <v>19725</v>
      </c>
      <c r="C351" s="34" t="s">
        <v>19726</v>
      </c>
      <c r="D351" s="35">
        <v>63.602000000000004</v>
      </c>
    </row>
    <row r="352" spans="1:4" x14ac:dyDescent="0.25">
      <c r="A352" s="32" t="s">
        <v>8713</v>
      </c>
      <c r="B352" s="33" t="s">
        <v>19727</v>
      </c>
      <c r="C352" s="34" t="s">
        <v>19728</v>
      </c>
      <c r="D352" s="35">
        <v>90.860000000000014</v>
      </c>
    </row>
    <row r="353" spans="1:4" x14ac:dyDescent="0.25">
      <c r="A353" s="32" t="s">
        <v>8713</v>
      </c>
      <c r="B353" s="33" t="s">
        <v>19729</v>
      </c>
      <c r="C353" s="34" t="s">
        <v>19730</v>
      </c>
      <c r="D353" s="35">
        <v>98</v>
      </c>
    </row>
    <row r="354" spans="1:4" x14ac:dyDescent="0.25">
      <c r="A354" s="32" t="s">
        <v>8713</v>
      </c>
      <c r="B354" s="33" t="s">
        <v>19731</v>
      </c>
      <c r="C354" s="34" t="s">
        <v>19732</v>
      </c>
      <c r="D354" s="35">
        <v>140</v>
      </c>
    </row>
    <row r="355" spans="1:4" x14ac:dyDescent="0.25">
      <c r="A355" s="32" t="s">
        <v>8713</v>
      </c>
      <c r="B355" s="33" t="s">
        <v>19733</v>
      </c>
      <c r="C355" s="34" t="s">
        <v>19734</v>
      </c>
      <c r="D355" s="35">
        <v>58.7</v>
      </c>
    </row>
    <row r="356" spans="1:4" x14ac:dyDescent="0.25">
      <c r="A356" s="32" t="s">
        <v>8713</v>
      </c>
      <c r="B356" s="33" t="s">
        <v>19735</v>
      </c>
      <c r="C356" s="34" t="s">
        <v>19736</v>
      </c>
      <c r="D356" s="35">
        <v>83.860000000000014</v>
      </c>
    </row>
    <row r="357" spans="1:4" x14ac:dyDescent="0.25">
      <c r="A357" s="32" t="s">
        <v>8713</v>
      </c>
      <c r="B357" s="33" t="s">
        <v>19737</v>
      </c>
      <c r="C357" s="34" t="s">
        <v>19738</v>
      </c>
      <c r="D357" s="35">
        <v>293.90199999999999</v>
      </c>
    </row>
    <row r="358" spans="1:4" x14ac:dyDescent="0.25">
      <c r="A358" s="32" t="s">
        <v>8713</v>
      </c>
      <c r="B358" s="33" t="s">
        <v>19739</v>
      </c>
      <c r="C358" s="34" t="s">
        <v>19740</v>
      </c>
      <c r="D358" s="35">
        <v>419.86</v>
      </c>
    </row>
    <row r="359" spans="1:4" x14ac:dyDescent="0.25">
      <c r="A359" s="32" t="s">
        <v>8713</v>
      </c>
      <c r="B359" s="33" t="s">
        <v>19741</v>
      </c>
      <c r="C359" s="34" t="s">
        <v>19742</v>
      </c>
      <c r="D359" s="35">
        <v>195.90199999999999</v>
      </c>
    </row>
    <row r="360" spans="1:4" x14ac:dyDescent="0.25">
      <c r="A360" s="32" t="s">
        <v>8713</v>
      </c>
      <c r="B360" s="33" t="s">
        <v>19743</v>
      </c>
      <c r="C360" s="34" t="s">
        <v>19744</v>
      </c>
      <c r="D360" s="35">
        <v>279.86</v>
      </c>
    </row>
    <row r="361" spans="1:4" x14ac:dyDescent="0.25">
      <c r="A361" s="32" t="s">
        <v>8713</v>
      </c>
      <c r="B361" s="33" t="s">
        <v>19745</v>
      </c>
      <c r="C361" s="34" t="s">
        <v>19746</v>
      </c>
      <c r="D361" s="35">
        <v>244.90199999999999</v>
      </c>
    </row>
    <row r="362" spans="1:4" x14ac:dyDescent="0.25">
      <c r="A362" s="32" t="s">
        <v>8713</v>
      </c>
      <c r="B362" s="33" t="s">
        <v>19747</v>
      </c>
      <c r="C362" s="34" t="s">
        <v>19748</v>
      </c>
      <c r="D362" s="35">
        <v>349.86</v>
      </c>
    </row>
    <row r="363" spans="1:4" x14ac:dyDescent="0.25">
      <c r="A363" s="32" t="s">
        <v>8713</v>
      </c>
      <c r="B363" s="33" t="s">
        <v>19749</v>
      </c>
      <c r="C363" s="34" t="s">
        <v>19750</v>
      </c>
      <c r="D363" s="35">
        <v>235.00399999999999</v>
      </c>
    </row>
    <row r="364" spans="1:4" x14ac:dyDescent="0.25">
      <c r="A364" s="32" t="s">
        <v>8713</v>
      </c>
      <c r="B364" s="33" t="s">
        <v>19751</v>
      </c>
      <c r="C364" s="34" t="s">
        <v>19752</v>
      </c>
      <c r="D364" s="35">
        <v>335.72</v>
      </c>
    </row>
    <row r="365" spans="1:4" x14ac:dyDescent="0.25">
      <c r="A365" s="32" t="s">
        <v>8713</v>
      </c>
      <c r="B365" s="33" t="s">
        <v>19753</v>
      </c>
      <c r="C365" s="34" t="s">
        <v>19754</v>
      </c>
      <c r="D365" s="35">
        <v>117.502</v>
      </c>
    </row>
    <row r="366" spans="1:4" x14ac:dyDescent="0.25">
      <c r="A366" s="32" t="s">
        <v>8713</v>
      </c>
      <c r="B366" s="33" t="s">
        <v>19755</v>
      </c>
      <c r="C366" s="34" t="s">
        <v>19756</v>
      </c>
      <c r="D366" s="35">
        <v>167.86</v>
      </c>
    </row>
    <row r="367" spans="1:4" x14ac:dyDescent="0.25">
      <c r="A367" s="32" t="s">
        <v>8713</v>
      </c>
      <c r="B367" s="33" t="s">
        <v>19757</v>
      </c>
      <c r="C367" s="34" t="s">
        <v>19758</v>
      </c>
      <c r="D367" s="35">
        <v>36.161999999999999</v>
      </c>
    </row>
    <row r="368" spans="1:4" x14ac:dyDescent="0.25">
      <c r="A368" s="32" t="s">
        <v>8713</v>
      </c>
      <c r="B368" s="33" t="s">
        <v>19759</v>
      </c>
      <c r="C368" s="34" t="s">
        <v>19760</v>
      </c>
      <c r="D368" s="35">
        <v>51.660000000000004</v>
      </c>
    </row>
    <row r="369" spans="1:4" x14ac:dyDescent="0.25">
      <c r="A369" s="32" t="s">
        <v>8713</v>
      </c>
      <c r="B369" s="33" t="s">
        <v>19761</v>
      </c>
      <c r="C369" s="34" t="s">
        <v>19762</v>
      </c>
      <c r="D369" s="35">
        <v>24.4</v>
      </c>
    </row>
    <row r="370" spans="1:4" x14ac:dyDescent="0.25">
      <c r="A370" s="32" t="s">
        <v>8713</v>
      </c>
      <c r="B370" s="33" t="s">
        <v>19763</v>
      </c>
      <c r="C370" s="34" t="s">
        <v>19764</v>
      </c>
      <c r="D370" s="35">
        <v>34.860000000000007</v>
      </c>
    </row>
    <row r="371" spans="1:4" x14ac:dyDescent="0.25">
      <c r="A371" s="32" t="s">
        <v>8713</v>
      </c>
      <c r="B371" s="33" t="s">
        <v>19765</v>
      </c>
      <c r="C371" s="34" t="s">
        <v>19766</v>
      </c>
      <c r="D371" s="35">
        <v>68.50200000000001</v>
      </c>
    </row>
    <row r="372" spans="1:4" x14ac:dyDescent="0.25">
      <c r="A372" s="32" t="s">
        <v>8713</v>
      </c>
      <c r="B372" s="33" t="s">
        <v>19767</v>
      </c>
      <c r="C372" s="34" t="s">
        <v>19768</v>
      </c>
      <c r="D372" s="35">
        <v>97.860000000000014</v>
      </c>
    </row>
    <row r="373" spans="1:4" x14ac:dyDescent="0.25">
      <c r="A373" s="32" t="s">
        <v>8713</v>
      </c>
      <c r="B373" s="33" t="s">
        <v>19769</v>
      </c>
      <c r="C373" s="34" t="s">
        <v>19770</v>
      </c>
      <c r="D373" s="35">
        <v>38.71</v>
      </c>
    </row>
    <row r="374" spans="1:4" x14ac:dyDescent="0.25">
      <c r="A374" s="32" t="s">
        <v>8713</v>
      </c>
      <c r="B374" s="33" t="s">
        <v>19771</v>
      </c>
      <c r="C374" s="34" t="s">
        <v>19772</v>
      </c>
      <c r="D374" s="35">
        <v>55.300000000000004</v>
      </c>
    </row>
    <row r="375" spans="1:4" x14ac:dyDescent="0.25">
      <c r="A375" s="32" t="s">
        <v>8713</v>
      </c>
      <c r="B375" s="33" t="s">
        <v>19773</v>
      </c>
      <c r="C375" s="34" t="s">
        <v>19774</v>
      </c>
      <c r="D375" s="35">
        <v>82.949999999999989</v>
      </c>
    </row>
    <row r="376" spans="1:4" x14ac:dyDescent="0.25">
      <c r="A376" s="32" t="s">
        <v>8713</v>
      </c>
      <c r="B376" s="33" t="s">
        <v>19775</v>
      </c>
      <c r="C376" s="34" t="s">
        <v>19776</v>
      </c>
      <c r="D376" s="35">
        <v>118.5</v>
      </c>
    </row>
    <row r="377" spans="1:4" x14ac:dyDescent="0.25">
      <c r="A377" s="32" t="s">
        <v>8713</v>
      </c>
      <c r="B377" s="33" t="s">
        <v>19777</v>
      </c>
      <c r="C377" s="34" t="s">
        <v>19778</v>
      </c>
      <c r="D377" s="35">
        <v>23.7</v>
      </c>
    </row>
    <row r="378" spans="1:4" x14ac:dyDescent="0.25">
      <c r="A378" s="32" t="s">
        <v>8713</v>
      </c>
      <c r="B378" s="33" t="s">
        <v>19779</v>
      </c>
      <c r="C378" s="34" t="s">
        <v>19780</v>
      </c>
      <c r="D378" s="35">
        <v>47.4</v>
      </c>
    </row>
    <row r="379" spans="1:4" x14ac:dyDescent="0.25">
      <c r="A379" s="32" t="s">
        <v>8713</v>
      </c>
      <c r="B379" s="33" t="s">
        <v>19781</v>
      </c>
      <c r="C379" s="34" t="s">
        <v>19782</v>
      </c>
      <c r="D379" s="35">
        <v>20.939999999999998</v>
      </c>
    </row>
    <row r="380" spans="1:4" x14ac:dyDescent="0.25">
      <c r="A380" s="32" t="s">
        <v>8713</v>
      </c>
      <c r="B380" s="33" t="s">
        <v>19783</v>
      </c>
      <c r="C380" s="34" t="s">
        <v>19784</v>
      </c>
      <c r="D380" s="35">
        <v>26.939999999999998</v>
      </c>
    </row>
    <row r="381" spans="1:4" x14ac:dyDescent="0.25">
      <c r="A381" s="32" t="s">
        <v>8713</v>
      </c>
      <c r="B381" s="33" t="s">
        <v>19785</v>
      </c>
      <c r="C381" s="34" t="s">
        <v>19786</v>
      </c>
      <c r="D381" s="35">
        <v>38.94</v>
      </c>
    </row>
    <row r="382" spans="1:4" x14ac:dyDescent="0.25">
      <c r="A382" s="32" t="s">
        <v>8713</v>
      </c>
      <c r="B382" s="33" t="s">
        <v>19787</v>
      </c>
      <c r="C382" s="34" t="s">
        <v>19788</v>
      </c>
      <c r="D382" s="35">
        <v>60</v>
      </c>
    </row>
    <row r="383" spans="1:4" x14ac:dyDescent="0.25">
      <c r="A383" s="32" t="s">
        <v>8713</v>
      </c>
      <c r="B383" s="33" t="s">
        <v>19789</v>
      </c>
      <c r="C383" s="34" t="s">
        <v>19790</v>
      </c>
      <c r="D383" s="35">
        <v>35.94</v>
      </c>
    </row>
    <row r="384" spans="1:4" ht="30" x14ac:dyDescent="0.25">
      <c r="A384" s="32" t="s">
        <v>8713</v>
      </c>
      <c r="B384" s="33" t="s">
        <v>19791</v>
      </c>
      <c r="C384" s="34" t="s">
        <v>19792</v>
      </c>
      <c r="D384" s="35">
        <v>179.94</v>
      </c>
    </row>
    <row r="385" spans="1:4" x14ac:dyDescent="0.25">
      <c r="A385" s="32" t="s">
        <v>8713</v>
      </c>
      <c r="B385" s="33" t="s">
        <v>19793</v>
      </c>
      <c r="C385" s="34" t="s">
        <v>19794</v>
      </c>
      <c r="D385" s="35">
        <v>119.94</v>
      </c>
    </row>
    <row r="386" spans="1:4" x14ac:dyDescent="0.25">
      <c r="A386" s="32" t="s">
        <v>8713</v>
      </c>
      <c r="B386" s="33" t="s">
        <v>19795</v>
      </c>
      <c r="C386" s="34" t="s">
        <v>19796</v>
      </c>
      <c r="D386" s="35">
        <v>149.94</v>
      </c>
    </row>
    <row r="387" spans="1:4" ht="30" x14ac:dyDescent="0.25">
      <c r="A387" s="32" t="s">
        <v>8713</v>
      </c>
      <c r="B387" s="33" t="s">
        <v>19797</v>
      </c>
      <c r="C387" s="34" t="s">
        <v>19798</v>
      </c>
      <c r="D387" s="35">
        <v>143.88</v>
      </c>
    </row>
    <row r="388" spans="1:4" x14ac:dyDescent="0.25">
      <c r="A388" s="32" t="s">
        <v>8713</v>
      </c>
      <c r="B388" s="33" t="s">
        <v>19799</v>
      </c>
      <c r="C388" s="34" t="s">
        <v>19800</v>
      </c>
      <c r="D388" s="35">
        <v>71.94</v>
      </c>
    </row>
    <row r="389" spans="1:4" x14ac:dyDescent="0.25">
      <c r="A389" s="32" t="s">
        <v>8713</v>
      </c>
      <c r="B389" s="33" t="s">
        <v>19801</v>
      </c>
      <c r="C389" s="34" t="s">
        <v>19802</v>
      </c>
      <c r="D389" s="35">
        <v>22.14</v>
      </c>
    </row>
    <row r="390" spans="1:4" x14ac:dyDescent="0.25">
      <c r="A390" s="32" t="s">
        <v>8713</v>
      </c>
      <c r="B390" s="33" t="s">
        <v>19803</v>
      </c>
      <c r="C390" s="34" t="s">
        <v>19804</v>
      </c>
      <c r="D390" s="35">
        <v>14.94</v>
      </c>
    </row>
    <row r="391" spans="1:4" x14ac:dyDescent="0.25">
      <c r="A391" s="32" t="s">
        <v>8713</v>
      </c>
      <c r="B391" s="33" t="s">
        <v>19805</v>
      </c>
      <c r="C391" s="34" t="s">
        <v>19806</v>
      </c>
      <c r="D391" s="35">
        <v>41.94</v>
      </c>
    </row>
    <row r="392" spans="1:4" x14ac:dyDescent="0.25">
      <c r="A392" s="32" t="s">
        <v>8713</v>
      </c>
      <c r="B392" s="33" t="s">
        <v>19807</v>
      </c>
      <c r="C392" s="34" t="s">
        <v>19808</v>
      </c>
      <c r="D392" s="35">
        <v>239.88</v>
      </c>
    </row>
    <row r="393" spans="1:4" x14ac:dyDescent="0.25">
      <c r="A393" s="32" t="s">
        <v>8713</v>
      </c>
      <c r="B393" s="33" t="s">
        <v>19809</v>
      </c>
      <c r="C393" s="34" t="s">
        <v>19810</v>
      </c>
      <c r="D393" s="35">
        <v>299.88</v>
      </c>
    </row>
    <row r="394" spans="1:4" x14ac:dyDescent="0.25">
      <c r="A394" s="32" t="s">
        <v>8713</v>
      </c>
      <c r="B394" s="33" t="s">
        <v>19811</v>
      </c>
      <c r="C394" s="34" t="s">
        <v>19812</v>
      </c>
      <c r="D394" s="35">
        <v>140</v>
      </c>
    </row>
    <row r="395" spans="1:4" x14ac:dyDescent="0.25">
      <c r="A395" s="32" t="s">
        <v>8713</v>
      </c>
      <c r="B395" s="33" t="s">
        <v>19813</v>
      </c>
      <c r="C395" s="34" t="s">
        <v>19814</v>
      </c>
      <c r="D395" s="35">
        <v>200</v>
      </c>
    </row>
    <row r="396" spans="1:4" x14ac:dyDescent="0.25">
      <c r="A396" s="32" t="s">
        <v>8713</v>
      </c>
      <c r="B396" s="33" t="s">
        <v>19815</v>
      </c>
      <c r="C396" s="34" t="s">
        <v>19816</v>
      </c>
      <c r="D396" s="35">
        <v>350</v>
      </c>
    </row>
    <row r="397" spans="1:4" x14ac:dyDescent="0.25">
      <c r="A397" s="32" t="s">
        <v>8713</v>
      </c>
      <c r="B397" s="33" t="s">
        <v>19817</v>
      </c>
      <c r="C397" s="34" t="s">
        <v>19818</v>
      </c>
      <c r="D397" s="35">
        <v>500</v>
      </c>
    </row>
    <row r="398" spans="1:4" x14ac:dyDescent="0.25">
      <c r="A398" s="32" t="s">
        <v>8713</v>
      </c>
      <c r="B398" s="33" t="s">
        <v>19819</v>
      </c>
      <c r="C398" s="34" t="s">
        <v>19820</v>
      </c>
      <c r="D398" s="35">
        <v>490</v>
      </c>
    </row>
    <row r="399" spans="1:4" x14ac:dyDescent="0.25">
      <c r="A399" s="32" t="s">
        <v>8713</v>
      </c>
      <c r="B399" s="33" t="s">
        <v>19821</v>
      </c>
      <c r="C399" s="34" t="s">
        <v>19822</v>
      </c>
      <c r="D399" s="35">
        <v>700</v>
      </c>
    </row>
    <row r="400" spans="1:4" x14ac:dyDescent="0.25">
      <c r="A400" s="32" t="s">
        <v>8713</v>
      </c>
      <c r="B400" s="33" t="s">
        <v>19823</v>
      </c>
      <c r="C400" s="34" t="s">
        <v>19824</v>
      </c>
      <c r="D400" s="35">
        <v>980</v>
      </c>
    </row>
    <row r="401" spans="1:4" x14ac:dyDescent="0.25">
      <c r="A401" s="32" t="s">
        <v>8713</v>
      </c>
      <c r="B401" s="33" t="s">
        <v>19825</v>
      </c>
      <c r="C401" s="34" t="s">
        <v>19826</v>
      </c>
      <c r="D401" s="35">
        <v>1400</v>
      </c>
    </row>
    <row r="402" spans="1:4" x14ac:dyDescent="0.25">
      <c r="A402" s="32" t="s">
        <v>8713</v>
      </c>
      <c r="B402" s="33" t="s">
        <v>19827</v>
      </c>
      <c r="C402" s="34" t="s">
        <v>19828</v>
      </c>
      <c r="D402" s="35">
        <v>1820</v>
      </c>
    </row>
    <row r="403" spans="1:4" x14ac:dyDescent="0.25">
      <c r="A403" s="32" t="s">
        <v>8713</v>
      </c>
      <c r="B403" s="33" t="s">
        <v>19829</v>
      </c>
      <c r="C403" s="34" t="s">
        <v>19830</v>
      </c>
      <c r="D403" s="35">
        <v>2600</v>
      </c>
    </row>
    <row r="404" spans="1:4" x14ac:dyDescent="0.25">
      <c r="A404" s="32" t="s">
        <v>8713</v>
      </c>
      <c r="B404" s="33" t="s">
        <v>19831</v>
      </c>
      <c r="C404" s="34" t="s">
        <v>19832</v>
      </c>
      <c r="D404" s="35">
        <v>4200</v>
      </c>
    </row>
    <row r="405" spans="1:4" x14ac:dyDescent="0.25">
      <c r="A405" s="32" t="s">
        <v>8713</v>
      </c>
      <c r="B405" s="33" t="s">
        <v>19833</v>
      </c>
      <c r="C405" s="34" t="s">
        <v>19834</v>
      </c>
      <c r="D405" s="35">
        <v>6000</v>
      </c>
    </row>
    <row r="406" spans="1:4" x14ac:dyDescent="0.25">
      <c r="A406" s="32" t="s">
        <v>8713</v>
      </c>
      <c r="B406" s="33" t="s">
        <v>19835</v>
      </c>
      <c r="C406" s="34" t="s">
        <v>19836</v>
      </c>
      <c r="D406" s="35">
        <v>7000</v>
      </c>
    </row>
    <row r="407" spans="1:4" x14ac:dyDescent="0.25">
      <c r="A407" s="32" t="s">
        <v>8713</v>
      </c>
      <c r="B407" s="33" t="s">
        <v>19837</v>
      </c>
      <c r="C407" s="34" t="s">
        <v>19838</v>
      </c>
      <c r="D407" s="35">
        <v>10000</v>
      </c>
    </row>
    <row r="408" spans="1:4" x14ac:dyDescent="0.25">
      <c r="A408" s="32" t="s">
        <v>8713</v>
      </c>
      <c r="B408" s="33" t="s">
        <v>19839</v>
      </c>
      <c r="C408" s="34" t="s">
        <v>19840</v>
      </c>
      <c r="D408" s="35">
        <v>11900</v>
      </c>
    </row>
    <row r="409" spans="1:4" x14ac:dyDescent="0.25">
      <c r="A409" s="32" t="s">
        <v>8713</v>
      </c>
      <c r="B409" s="33" t="s">
        <v>19841</v>
      </c>
      <c r="C409" s="34" t="s">
        <v>19842</v>
      </c>
      <c r="D409" s="35">
        <v>17000</v>
      </c>
    </row>
    <row r="410" spans="1:4" x14ac:dyDescent="0.25">
      <c r="A410" s="32" t="s">
        <v>8713</v>
      </c>
      <c r="B410" s="33" t="s">
        <v>19843</v>
      </c>
      <c r="C410" s="34" t="s">
        <v>19844</v>
      </c>
      <c r="D410" s="35">
        <v>252</v>
      </c>
    </row>
    <row r="411" spans="1:4" x14ac:dyDescent="0.25">
      <c r="A411" s="32" t="s">
        <v>8713</v>
      </c>
      <c r="B411" s="33" t="s">
        <v>19845</v>
      </c>
      <c r="C411" s="34" t="s">
        <v>19846</v>
      </c>
      <c r="D411" s="35">
        <v>360</v>
      </c>
    </row>
    <row r="412" spans="1:4" x14ac:dyDescent="0.25">
      <c r="A412" s="32" t="s">
        <v>8713</v>
      </c>
      <c r="B412" s="33" t="s">
        <v>19847</v>
      </c>
      <c r="C412" s="34" t="s">
        <v>19848</v>
      </c>
      <c r="D412" s="35">
        <v>350</v>
      </c>
    </row>
    <row r="413" spans="1:4" x14ac:dyDescent="0.25">
      <c r="A413" s="32" t="s">
        <v>8713</v>
      </c>
      <c r="B413" s="33" t="s">
        <v>19849</v>
      </c>
      <c r="C413" s="34" t="s">
        <v>19850</v>
      </c>
      <c r="D413" s="35">
        <v>500</v>
      </c>
    </row>
    <row r="414" spans="1:4" x14ac:dyDescent="0.25">
      <c r="A414" s="32" t="s">
        <v>8713</v>
      </c>
      <c r="B414" s="33" t="s">
        <v>19851</v>
      </c>
      <c r="C414" s="34" t="s">
        <v>19852</v>
      </c>
      <c r="D414" s="35">
        <v>560</v>
      </c>
    </row>
    <row r="415" spans="1:4" x14ac:dyDescent="0.25">
      <c r="A415" s="32" t="s">
        <v>8713</v>
      </c>
      <c r="B415" s="33" t="s">
        <v>19853</v>
      </c>
      <c r="C415" s="34" t="s">
        <v>19854</v>
      </c>
      <c r="D415" s="35">
        <v>800</v>
      </c>
    </row>
    <row r="416" spans="1:4" x14ac:dyDescent="0.25">
      <c r="A416" s="32" t="s">
        <v>8713</v>
      </c>
      <c r="B416" s="33" t="s">
        <v>19855</v>
      </c>
      <c r="C416" s="34" t="s">
        <v>19856</v>
      </c>
      <c r="D416" s="35">
        <v>980</v>
      </c>
    </row>
    <row r="417" spans="1:4" x14ac:dyDescent="0.25">
      <c r="A417" s="32" t="s">
        <v>8713</v>
      </c>
      <c r="B417" s="33" t="s">
        <v>19857</v>
      </c>
      <c r="C417" s="34" t="s">
        <v>19858</v>
      </c>
      <c r="D417" s="35">
        <v>1400</v>
      </c>
    </row>
    <row r="418" spans="1:4" x14ac:dyDescent="0.25">
      <c r="A418" s="32" t="s">
        <v>8713</v>
      </c>
      <c r="B418" s="33" t="s">
        <v>19859</v>
      </c>
      <c r="C418" s="34" t="s">
        <v>19860</v>
      </c>
      <c r="D418" s="35">
        <v>2800</v>
      </c>
    </row>
    <row r="419" spans="1:4" x14ac:dyDescent="0.25">
      <c r="A419" s="32" t="s">
        <v>8713</v>
      </c>
      <c r="B419" s="33" t="s">
        <v>19861</v>
      </c>
      <c r="C419" s="34" t="s">
        <v>19862</v>
      </c>
      <c r="D419" s="35">
        <v>4000</v>
      </c>
    </row>
    <row r="420" spans="1:4" x14ac:dyDescent="0.25">
      <c r="A420" s="32" t="s">
        <v>8713</v>
      </c>
      <c r="B420" s="33" t="s">
        <v>19863</v>
      </c>
      <c r="C420" s="34" t="s">
        <v>19864</v>
      </c>
      <c r="D420" s="35">
        <v>3360</v>
      </c>
    </row>
    <row r="421" spans="1:4" x14ac:dyDescent="0.25">
      <c r="A421" s="32" t="s">
        <v>8713</v>
      </c>
      <c r="B421" s="33" t="s">
        <v>19865</v>
      </c>
      <c r="C421" s="34" t="s">
        <v>19866</v>
      </c>
      <c r="D421" s="35">
        <v>4800</v>
      </c>
    </row>
    <row r="422" spans="1:4" x14ac:dyDescent="0.25">
      <c r="A422" s="32" t="s">
        <v>8713</v>
      </c>
      <c r="B422" s="33" t="s">
        <v>19867</v>
      </c>
      <c r="C422" s="34" t="s">
        <v>19868</v>
      </c>
      <c r="D422" s="35">
        <v>5600</v>
      </c>
    </row>
    <row r="423" spans="1:4" x14ac:dyDescent="0.25">
      <c r="A423" s="32" t="s">
        <v>8713</v>
      </c>
      <c r="B423" s="33" t="s">
        <v>19869</v>
      </c>
      <c r="C423" s="34" t="s">
        <v>19870</v>
      </c>
      <c r="D423" s="35">
        <v>8000</v>
      </c>
    </row>
    <row r="424" spans="1:4" x14ac:dyDescent="0.25">
      <c r="A424" s="32" t="s">
        <v>8713</v>
      </c>
      <c r="B424" s="33" t="s">
        <v>19871</v>
      </c>
      <c r="C424" s="34" t="s">
        <v>19872</v>
      </c>
      <c r="D424" s="35">
        <v>315</v>
      </c>
    </row>
    <row r="425" spans="1:4" x14ac:dyDescent="0.25">
      <c r="A425" s="32" t="s">
        <v>8713</v>
      </c>
      <c r="B425" s="33" t="s">
        <v>19873</v>
      </c>
      <c r="C425" s="34" t="s">
        <v>19874</v>
      </c>
      <c r="D425" s="35">
        <v>450</v>
      </c>
    </row>
    <row r="426" spans="1:4" x14ac:dyDescent="0.25">
      <c r="A426" s="32" t="s">
        <v>8713</v>
      </c>
      <c r="B426" s="33" t="s">
        <v>19875</v>
      </c>
      <c r="C426" s="34" t="s">
        <v>19876</v>
      </c>
      <c r="D426" s="35">
        <v>787.5</v>
      </c>
    </row>
    <row r="427" spans="1:4" x14ac:dyDescent="0.25">
      <c r="A427" s="32" t="s">
        <v>8713</v>
      </c>
      <c r="B427" s="33" t="s">
        <v>19877</v>
      </c>
      <c r="C427" s="34" t="s">
        <v>19878</v>
      </c>
      <c r="D427" s="35">
        <v>1125</v>
      </c>
    </row>
    <row r="428" spans="1:4" x14ac:dyDescent="0.25">
      <c r="A428" s="32" t="s">
        <v>8713</v>
      </c>
      <c r="B428" s="33" t="s">
        <v>19879</v>
      </c>
      <c r="C428" s="34" t="s">
        <v>19880</v>
      </c>
      <c r="D428" s="35">
        <v>1102.5</v>
      </c>
    </row>
    <row r="429" spans="1:4" x14ac:dyDescent="0.25">
      <c r="A429" s="32" t="s">
        <v>8713</v>
      </c>
      <c r="B429" s="33" t="s">
        <v>19881</v>
      </c>
      <c r="C429" s="34" t="s">
        <v>19882</v>
      </c>
      <c r="D429" s="35">
        <v>1575</v>
      </c>
    </row>
    <row r="430" spans="1:4" x14ac:dyDescent="0.25">
      <c r="A430" s="32" t="s">
        <v>8713</v>
      </c>
      <c r="B430" s="33" t="s">
        <v>19883</v>
      </c>
      <c r="C430" s="34" t="s">
        <v>19884</v>
      </c>
      <c r="D430" s="35">
        <v>2205</v>
      </c>
    </row>
    <row r="431" spans="1:4" x14ac:dyDescent="0.25">
      <c r="A431" s="32" t="s">
        <v>8713</v>
      </c>
      <c r="B431" s="33" t="s">
        <v>19885</v>
      </c>
      <c r="C431" s="34" t="s">
        <v>19886</v>
      </c>
      <c r="D431" s="35">
        <v>3150</v>
      </c>
    </row>
    <row r="432" spans="1:4" x14ac:dyDescent="0.25">
      <c r="A432" s="32" t="s">
        <v>8713</v>
      </c>
      <c r="B432" s="33" t="s">
        <v>19887</v>
      </c>
      <c r="C432" s="34" t="s">
        <v>19888</v>
      </c>
      <c r="D432" s="35">
        <v>4095</v>
      </c>
    </row>
    <row r="433" spans="1:4" x14ac:dyDescent="0.25">
      <c r="A433" s="32" t="s">
        <v>8713</v>
      </c>
      <c r="B433" s="33" t="s">
        <v>19889</v>
      </c>
      <c r="C433" s="34" t="s">
        <v>19890</v>
      </c>
      <c r="D433" s="35">
        <v>5850</v>
      </c>
    </row>
    <row r="434" spans="1:4" x14ac:dyDescent="0.25">
      <c r="A434" s="32" t="s">
        <v>8713</v>
      </c>
      <c r="B434" s="33" t="s">
        <v>19891</v>
      </c>
      <c r="C434" s="34" t="s">
        <v>19892</v>
      </c>
      <c r="D434" s="35">
        <v>9450</v>
      </c>
    </row>
    <row r="435" spans="1:4" x14ac:dyDescent="0.25">
      <c r="A435" s="32" t="s">
        <v>8713</v>
      </c>
      <c r="B435" s="33" t="s">
        <v>19893</v>
      </c>
      <c r="C435" s="34" t="s">
        <v>19894</v>
      </c>
      <c r="D435" s="35">
        <v>13500</v>
      </c>
    </row>
    <row r="436" spans="1:4" x14ac:dyDescent="0.25">
      <c r="A436" s="32" t="s">
        <v>8713</v>
      </c>
      <c r="B436" s="33" t="s">
        <v>19895</v>
      </c>
      <c r="C436" s="34" t="s">
        <v>19896</v>
      </c>
      <c r="D436" s="35">
        <v>15750</v>
      </c>
    </row>
    <row r="437" spans="1:4" x14ac:dyDescent="0.25">
      <c r="A437" s="32" t="s">
        <v>8713</v>
      </c>
      <c r="B437" s="33" t="s">
        <v>19897</v>
      </c>
      <c r="C437" s="34" t="s">
        <v>19898</v>
      </c>
      <c r="D437" s="35">
        <v>22500</v>
      </c>
    </row>
    <row r="438" spans="1:4" x14ac:dyDescent="0.25">
      <c r="A438" s="32" t="s">
        <v>8713</v>
      </c>
      <c r="B438" s="33" t="s">
        <v>19899</v>
      </c>
      <c r="C438" s="34" t="s">
        <v>19900</v>
      </c>
      <c r="D438" s="35">
        <v>26775</v>
      </c>
    </row>
    <row r="439" spans="1:4" x14ac:dyDescent="0.25">
      <c r="A439" s="32" t="s">
        <v>8713</v>
      </c>
      <c r="B439" s="33" t="s">
        <v>19901</v>
      </c>
      <c r="C439" s="34" t="s">
        <v>19902</v>
      </c>
      <c r="D439" s="35">
        <v>38250</v>
      </c>
    </row>
    <row r="440" spans="1:4" x14ac:dyDescent="0.25">
      <c r="A440" s="32" t="s">
        <v>8713</v>
      </c>
      <c r="B440" s="33" t="s">
        <v>19903</v>
      </c>
      <c r="C440" s="34" t="s">
        <v>19904</v>
      </c>
      <c r="D440" s="35">
        <v>567</v>
      </c>
    </row>
    <row r="441" spans="1:4" x14ac:dyDescent="0.25">
      <c r="A441" s="32" t="s">
        <v>8713</v>
      </c>
      <c r="B441" s="33" t="s">
        <v>19905</v>
      </c>
      <c r="C441" s="34" t="s">
        <v>19906</v>
      </c>
      <c r="D441" s="35">
        <v>810</v>
      </c>
    </row>
    <row r="442" spans="1:4" x14ac:dyDescent="0.25">
      <c r="A442" s="32" t="s">
        <v>8713</v>
      </c>
      <c r="B442" s="33" t="s">
        <v>19907</v>
      </c>
      <c r="C442" s="34" t="s">
        <v>19908</v>
      </c>
      <c r="D442" s="35">
        <v>787.5</v>
      </c>
    </row>
    <row r="443" spans="1:4" x14ac:dyDescent="0.25">
      <c r="A443" s="32" t="s">
        <v>8713</v>
      </c>
      <c r="B443" s="33" t="s">
        <v>19909</v>
      </c>
      <c r="C443" s="34" t="s">
        <v>19910</v>
      </c>
      <c r="D443" s="35">
        <v>1125</v>
      </c>
    </row>
    <row r="444" spans="1:4" x14ac:dyDescent="0.25">
      <c r="A444" s="32" t="s">
        <v>8713</v>
      </c>
      <c r="B444" s="33" t="s">
        <v>19911</v>
      </c>
      <c r="C444" s="34" t="s">
        <v>19912</v>
      </c>
      <c r="D444" s="35">
        <v>1260</v>
      </c>
    </row>
    <row r="445" spans="1:4" x14ac:dyDescent="0.25">
      <c r="A445" s="32" t="s">
        <v>8713</v>
      </c>
      <c r="B445" s="33" t="s">
        <v>19913</v>
      </c>
      <c r="C445" s="34" t="s">
        <v>19914</v>
      </c>
      <c r="D445" s="35">
        <v>1800</v>
      </c>
    </row>
    <row r="446" spans="1:4" x14ac:dyDescent="0.25">
      <c r="A446" s="32" t="s">
        <v>8713</v>
      </c>
      <c r="B446" s="33" t="s">
        <v>19915</v>
      </c>
      <c r="C446" s="34" t="s">
        <v>19916</v>
      </c>
      <c r="D446" s="35">
        <v>2205</v>
      </c>
    </row>
    <row r="447" spans="1:4" x14ac:dyDescent="0.25">
      <c r="A447" s="32" t="s">
        <v>8713</v>
      </c>
      <c r="B447" s="33" t="s">
        <v>19917</v>
      </c>
      <c r="C447" s="34" t="s">
        <v>19918</v>
      </c>
      <c r="D447" s="35">
        <v>3150</v>
      </c>
    </row>
    <row r="448" spans="1:4" x14ac:dyDescent="0.25">
      <c r="A448" s="32" t="s">
        <v>8713</v>
      </c>
      <c r="B448" s="33" t="s">
        <v>19919</v>
      </c>
      <c r="C448" s="34" t="s">
        <v>19920</v>
      </c>
      <c r="D448" s="35">
        <v>6300</v>
      </c>
    </row>
    <row r="449" spans="1:4" x14ac:dyDescent="0.25">
      <c r="A449" s="32" t="s">
        <v>8713</v>
      </c>
      <c r="B449" s="33" t="s">
        <v>19921</v>
      </c>
      <c r="C449" s="34" t="s">
        <v>19922</v>
      </c>
      <c r="D449" s="35">
        <v>9000</v>
      </c>
    </row>
    <row r="450" spans="1:4" x14ac:dyDescent="0.25">
      <c r="A450" s="32" t="s">
        <v>8713</v>
      </c>
      <c r="B450" s="33" t="s">
        <v>19923</v>
      </c>
      <c r="C450" s="34" t="s">
        <v>19924</v>
      </c>
      <c r="D450" s="35">
        <v>7560</v>
      </c>
    </row>
    <row r="451" spans="1:4" x14ac:dyDescent="0.25">
      <c r="A451" s="32" t="s">
        <v>8713</v>
      </c>
      <c r="B451" s="33" t="s">
        <v>19925</v>
      </c>
      <c r="C451" s="34" t="s">
        <v>19926</v>
      </c>
      <c r="D451" s="35">
        <v>10800</v>
      </c>
    </row>
    <row r="452" spans="1:4" x14ac:dyDescent="0.25">
      <c r="A452" s="32" t="s">
        <v>8713</v>
      </c>
      <c r="B452" s="33" t="s">
        <v>19927</v>
      </c>
      <c r="C452" s="34" t="s">
        <v>19928</v>
      </c>
      <c r="D452" s="35">
        <v>12600</v>
      </c>
    </row>
    <row r="453" spans="1:4" x14ac:dyDescent="0.25">
      <c r="A453" s="32" t="s">
        <v>8713</v>
      </c>
      <c r="B453" s="33" t="s">
        <v>19929</v>
      </c>
      <c r="C453" s="34" t="s">
        <v>19930</v>
      </c>
      <c r="D453" s="35">
        <v>18000</v>
      </c>
    </row>
    <row r="454" spans="1:4" x14ac:dyDescent="0.25">
      <c r="A454" s="32" t="s">
        <v>8713</v>
      </c>
      <c r="B454" s="33" t="s">
        <v>19931</v>
      </c>
      <c r="C454" s="34" t="s">
        <v>19932</v>
      </c>
      <c r="D454" s="35">
        <v>420</v>
      </c>
    </row>
    <row r="455" spans="1:4" x14ac:dyDescent="0.25">
      <c r="A455" s="32" t="s">
        <v>8713</v>
      </c>
      <c r="B455" s="33" t="s">
        <v>19933</v>
      </c>
      <c r="C455" s="34" t="s">
        <v>19934</v>
      </c>
      <c r="D455" s="35">
        <v>600</v>
      </c>
    </row>
    <row r="456" spans="1:4" x14ac:dyDescent="0.25">
      <c r="A456" s="32" t="s">
        <v>8713</v>
      </c>
      <c r="B456" s="33" t="s">
        <v>19935</v>
      </c>
      <c r="C456" s="34" t="s">
        <v>19936</v>
      </c>
      <c r="D456" s="35">
        <v>1050</v>
      </c>
    </row>
    <row r="457" spans="1:4" x14ac:dyDescent="0.25">
      <c r="A457" s="32" t="s">
        <v>8713</v>
      </c>
      <c r="B457" s="33" t="s">
        <v>19937</v>
      </c>
      <c r="C457" s="34" t="s">
        <v>19938</v>
      </c>
      <c r="D457" s="35">
        <v>1500</v>
      </c>
    </row>
    <row r="458" spans="1:4" x14ac:dyDescent="0.25">
      <c r="A458" s="32" t="s">
        <v>8713</v>
      </c>
      <c r="B458" s="33" t="s">
        <v>19939</v>
      </c>
      <c r="C458" s="34" t="s">
        <v>19940</v>
      </c>
      <c r="D458" s="35">
        <v>1470</v>
      </c>
    </row>
    <row r="459" spans="1:4" x14ac:dyDescent="0.25">
      <c r="A459" s="32" t="s">
        <v>8713</v>
      </c>
      <c r="B459" s="33" t="s">
        <v>19941</v>
      </c>
      <c r="C459" s="34" t="s">
        <v>19942</v>
      </c>
      <c r="D459" s="35">
        <v>2100</v>
      </c>
    </row>
    <row r="460" spans="1:4" x14ac:dyDescent="0.25">
      <c r="A460" s="32" t="s">
        <v>8713</v>
      </c>
      <c r="B460" s="33" t="s">
        <v>19943</v>
      </c>
      <c r="C460" s="34" t="s">
        <v>19944</v>
      </c>
      <c r="D460" s="35">
        <v>2940</v>
      </c>
    </row>
    <row r="461" spans="1:4" x14ac:dyDescent="0.25">
      <c r="A461" s="32" t="s">
        <v>8713</v>
      </c>
      <c r="B461" s="33" t="s">
        <v>19945</v>
      </c>
      <c r="C461" s="34" t="s">
        <v>19946</v>
      </c>
      <c r="D461" s="35">
        <v>4200</v>
      </c>
    </row>
    <row r="462" spans="1:4" x14ac:dyDescent="0.25">
      <c r="A462" s="32" t="s">
        <v>8713</v>
      </c>
      <c r="B462" s="33" t="s">
        <v>19947</v>
      </c>
      <c r="C462" s="34" t="s">
        <v>19948</v>
      </c>
      <c r="D462" s="35">
        <v>5460</v>
      </c>
    </row>
    <row r="463" spans="1:4" x14ac:dyDescent="0.25">
      <c r="A463" s="32" t="s">
        <v>8713</v>
      </c>
      <c r="B463" s="33" t="s">
        <v>19949</v>
      </c>
      <c r="C463" s="34" t="s">
        <v>19950</v>
      </c>
      <c r="D463" s="35">
        <v>7800</v>
      </c>
    </row>
    <row r="464" spans="1:4" x14ac:dyDescent="0.25">
      <c r="A464" s="32" t="s">
        <v>8713</v>
      </c>
      <c r="B464" s="33" t="s">
        <v>19951</v>
      </c>
      <c r="C464" s="34" t="s">
        <v>19952</v>
      </c>
      <c r="D464" s="35">
        <v>12600</v>
      </c>
    </row>
    <row r="465" spans="1:4" x14ac:dyDescent="0.25">
      <c r="A465" s="32" t="s">
        <v>8713</v>
      </c>
      <c r="B465" s="33" t="s">
        <v>19953</v>
      </c>
      <c r="C465" s="34" t="s">
        <v>19954</v>
      </c>
      <c r="D465" s="35">
        <v>18000</v>
      </c>
    </row>
    <row r="466" spans="1:4" x14ac:dyDescent="0.25">
      <c r="A466" s="32" t="s">
        <v>8713</v>
      </c>
      <c r="B466" s="33" t="s">
        <v>19955</v>
      </c>
      <c r="C466" s="34" t="s">
        <v>19956</v>
      </c>
      <c r="D466" s="35">
        <v>21000</v>
      </c>
    </row>
    <row r="467" spans="1:4" x14ac:dyDescent="0.25">
      <c r="A467" s="32" t="s">
        <v>8713</v>
      </c>
      <c r="B467" s="33" t="s">
        <v>19957</v>
      </c>
      <c r="C467" s="34" t="s">
        <v>19958</v>
      </c>
      <c r="D467" s="35">
        <v>30000</v>
      </c>
    </row>
    <row r="468" spans="1:4" x14ac:dyDescent="0.25">
      <c r="A468" s="32" t="s">
        <v>8713</v>
      </c>
      <c r="B468" s="33" t="s">
        <v>19959</v>
      </c>
      <c r="C468" s="34" t="s">
        <v>19960</v>
      </c>
      <c r="D468" s="35">
        <v>35700</v>
      </c>
    </row>
    <row r="469" spans="1:4" x14ac:dyDescent="0.25">
      <c r="A469" s="32" t="s">
        <v>8713</v>
      </c>
      <c r="B469" s="33" t="s">
        <v>19961</v>
      </c>
      <c r="C469" s="34" t="s">
        <v>19962</v>
      </c>
      <c r="D469" s="35">
        <v>51000</v>
      </c>
    </row>
    <row r="470" spans="1:4" x14ac:dyDescent="0.25">
      <c r="A470" s="32" t="s">
        <v>8713</v>
      </c>
      <c r="B470" s="33" t="s">
        <v>19963</v>
      </c>
      <c r="C470" s="34" t="s">
        <v>19964</v>
      </c>
      <c r="D470" s="35">
        <v>756</v>
      </c>
    </row>
    <row r="471" spans="1:4" x14ac:dyDescent="0.25">
      <c r="A471" s="32" t="s">
        <v>8713</v>
      </c>
      <c r="B471" s="33" t="s">
        <v>19965</v>
      </c>
      <c r="C471" s="34" t="s">
        <v>19966</v>
      </c>
      <c r="D471" s="35">
        <v>1080</v>
      </c>
    </row>
    <row r="472" spans="1:4" x14ac:dyDescent="0.25">
      <c r="A472" s="32" t="s">
        <v>8713</v>
      </c>
      <c r="B472" s="33" t="s">
        <v>19967</v>
      </c>
      <c r="C472" s="34" t="s">
        <v>19968</v>
      </c>
      <c r="D472" s="35">
        <v>1050</v>
      </c>
    </row>
    <row r="473" spans="1:4" x14ac:dyDescent="0.25">
      <c r="A473" s="32" t="s">
        <v>8713</v>
      </c>
      <c r="B473" s="33" t="s">
        <v>19969</v>
      </c>
      <c r="C473" s="34" t="s">
        <v>19970</v>
      </c>
      <c r="D473" s="35">
        <v>1500</v>
      </c>
    </row>
    <row r="474" spans="1:4" x14ac:dyDescent="0.25">
      <c r="A474" s="32" t="s">
        <v>8713</v>
      </c>
      <c r="B474" s="33" t="s">
        <v>19971</v>
      </c>
      <c r="C474" s="34" t="s">
        <v>19972</v>
      </c>
      <c r="D474" s="35">
        <v>1680</v>
      </c>
    </row>
    <row r="475" spans="1:4" x14ac:dyDescent="0.25">
      <c r="A475" s="32" t="s">
        <v>8713</v>
      </c>
      <c r="B475" s="33" t="s">
        <v>19973</v>
      </c>
      <c r="C475" s="34" t="s">
        <v>19974</v>
      </c>
      <c r="D475" s="35">
        <v>2400</v>
      </c>
    </row>
    <row r="476" spans="1:4" x14ac:dyDescent="0.25">
      <c r="A476" s="32" t="s">
        <v>8713</v>
      </c>
      <c r="B476" s="33" t="s">
        <v>19975</v>
      </c>
      <c r="C476" s="34" t="s">
        <v>19976</v>
      </c>
      <c r="D476" s="35">
        <v>2940</v>
      </c>
    </row>
    <row r="477" spans="1:4" x14ac:dyDescent="0.25">
      <c r="A477" s="32" t="s">
        <v>8713</v>
      </c>
      <c r="B477" s="33" t="s">
        <v>19977</v>
      </c>
      <c r="C477" s="34" t="s">
        <v>19978</v>
      </c>
      <c r="D477" s="35">
        <v>4200</v>
      </c>
    </row>
    <row r="478" spans="1:4" x14ac:dyDescent="0.25">
      <c r="A478" s="32" t="s">
        <v>8713</v>
      </c>
      <c r="B478" s="33" t="s">
        <v>19979</v>
      </c>
      <c r="C478" s="34" t="s">
        <v>19980</v>
      </c>
      <c r="D478" s="35">
        <v>8400</v>
      </c>
    </row>
    <row r="479" spans="1:4" x14ac:dyDescent="0.25">
      <c r="A479" s="32" t="s">
        <v>8713</v>
      </c>
      <c r="B479" s="33" t="s">
        <v>19981</v>
      </c>
      <c r="C479" s="34" t="s">
        <v>19982</v>
      </c>
      <c r="D479" s="35">
        <v>12000</v>
      </c>
    </row>
    <row r="480" spans="1:4" x14ac:dyDescent="0.25">
      <c r="A480" s="32" t="s">
        <v>8713</v>
      </c>
      <c r="B480" s="33" t="s">
        <v>19983</v>
      </c>
      <c r="C480" s="34" t="s">
        <v>19984</v>
      </c>
      <c r="D480" s="35">
        <v>10080</v>
      </c>
    </row>
    <row r="481" spans="1:4" x14ac:dyDescent="0.25">
      <c r="A481" s="32" t="s">
        <v>8713</v>
      </c>
      <c r="B481" s="33" t="s">
        <v>19985</v>
      </c>
      <c r="C481" s="34" t="s">
        <v>19986</v>
      </c>
      <c r="D481" s="35">
        <v>14400</v>
      </c>
    </row>
    <row r="482" spans="1:4" x14ac:dyDescent="0.25">
      <c r="A482" s="32" t="s">
        <v>8713</v>
      </c>
      <c r="B482" s="33" t="s">
        <v>19987</v>
      </c>
      <c r="C482" s="34" t="s">
        <v>19988</v>
      </c>
      <c r="D482" s="35">
        <v>16800</v>
      </c>
    </row>
    <row r="483" spans="1:4" x14ac:dyDescent="0.25">
      <c r="A483" s="32" t="s">
        <v>8713</v>
      </c>
      <c r="B483" s="33" t="s">
        <v>19989</v>
      </c>
      <c r="C483" s="34" t="s">
        <v>19990</v>
      </c>
      <c r="D483" s="35">
        <v>24000</v>
      </c>
    </row>
    <row r="484" spans="1:4" ht="45" x14ac:dyDescent="0.25">
      <c r="A484" s="32" t="s">
        <v>8713</v>
      </c>
      <c r="B484" s="33" t="s">
        <v>19991</v>
      </c>
      <c r="C484" s="34" t="s">
        <v>19992</v>
      </c>
      <c r="D484" s="35">
        <v>7000</v>
      </c>
    </row>
    <row r="485" spans="1:4" ht="30" x14ac:dyDescent="0.25">
      <c r="A485" s="32" t="s">
        <v>8713</v>
      </c>
      <c r="B485" s="33" t="s">
        <v>19993</v>
      </c>
      <c r="C485" s="34" t="s">
        <v>19994</v>
      </c>
      <c r="D485" s="35">
        <v>18000</v>
      </c>
    </row>
    <row r="486" spans="1:4" ht="30" x14ac:dyDescent="0.25">
      <c r="A486" s="32" t="s">
        <v>8713</v>
      </c>
      <c r="B486" s="33" t="s">
        <v>19995</v>
      </c>
      <c r="C486" s="34" t="s">
        <v>19996</v>
      </c>
      <c r="D486" s="35">
        <v>24000</v>
      </c>
    </row>
    <row r="487" spans="1:4" ht="30" x14ac:dyDescent="0.25">
      <c r="A487" s="32" t="s">
        <v>8713</v>
      </c>
      <c r="B487" s="33" t="s">
        <v>19997</v>
      </c>
      <c r="C487" s="34" t="s">
        <v>19998</v>
      </c>
      <c r="D487" s="35">
        <v>30000</v>
      </c>
    </row>
    <row r="488" spans="1:4" x14ac:dyDescent="0.25">
      <c r="A488" s="32" t="s">
        <v>8713</v>
      </c>
      <c r="B488" s="33" t="s">
        <v>19999</v>
      </c>
      <c r="C488" s="34" t="s">
        <v>20000</v>
      </c>
      <c r="D488" s="35">
        <v>98</v>
      </c>
    </row>
    <row r="489" spans="1:4" x14ac:dyDescent="0.25">
      <c r="A489" s="32" t="s">
        <v>8713</v>
      </c>
      <c r="B489" s="33" t="s">
        <v>20001</v>
      </c>
      <c r="C489" s="34" t="s">
        <v>20002</v>
      </c>
      <c r="D489" s="35">
        <v>140</v>
      </c>
    </row>
    <row r="490" spans="1:4" x14ac:dyDescent="0.25">
      <c r="A490" s="32" t="s">
        <v>8713</v>
      </c>
      <c r="B490" s="33" t="s">
        <v>20003</v>
      </c>
      <c r="C490" s="34" t="s">
        <v>20004</v>
      </c>
      <c r="D490" s="35">
        <v>60</v>
      </c>
    </row>
    <row r="491" spans="1:4" x14ac:dyDescent="0.25">
      <c r="A491" s="32" t="s">
        <v>8713</v>
      </c>
      <c r="B491" s="33" t="s">
        <v>20005</v>
      </c>
      <c r="C491" s="34" t="s">
        <v>20006</v>
      </c>
      <c r="D491" s="35">
        <v>500</v>
      </c>
    </row>
    <row r="492" spans="1:4" x14ac:dyDescent="0.25">
      <c r="A492" s="32" t="s">
        <v>8713</v>
      </c>
      <c r="B492" s="33" t="s">
        <v>20007</v>
      </c>
      <c r="C492" s="34" t="s">
        <v>20008</v>
      </c>
      <c r="D492" s="35">
        <v>272.3</v>
      </c>
    </row>
    <row r="493" spans="1:4" x14ac:dyDescent="0.25">
      <c r="A493" s="32" t="s">
        <v>8713</v>
      </c>
      <c r="B493" s="33" t="s">
        <v>20009</v>
      </c>
      <c r="C493" s="34" t="s">
        <v>20010</v>
      </c>
      <c r="D493" s="35">
        <v>389</v>
      </c>
    </row>
    <row r="494" spans="1:4" x14ac:dyDescent="0.25">
      <c r="A494" s="32" t="s">
        <v>8713</v>
      </c>
      <c r="B494" s="33" t="s">
        <v>20011</v>
      </c>
      <c r="C494" s="34" t="s">
        <v>20012</v>
      </c>
      <c r="D494" s="35">
        <v>78</v>
      </c>
    </row>
    <row r="495" spans="1:4" x14ac:dyDescent="0.25">
      <c r="A495" s="32" t="s">
        <v>8713</v>
      </c>
      <c r="B495" s="33" t="s">
        <v>20013</v>
      </c>
      <c r="C495" s="34" t="s">
        <v>20014</v>
      </c>
      <c r="D495" s="35">
        <v>156</v>
      </c>
    </row>
    <row r="496" spans="1:4" x14ac:dyDescent="0.25">
      <c r="A496" s="32" t="s">
        <v>8713</v>
      </c>
      <c r="B496" s="33" t="s">
        <v>20015</v>
      </c>
      <c r="C496" s="34" t="s">
        <v>20016</v>
      </c>
      <c r="D496" s="35">
        <v>314.3</v>
      </c>
    </row>
    <row r="497" spans="1:4" x14ac:dyDescent="0.25">
      <c r="A497" s="32" t="s">
        <v>8713</v>
      </c>
      <c r="B497" s="33" t="s">
        <v>20017</v>
      </c>
      <c r="C497" s="34" t="s">
        <v>20018</v>
      </c>
      <c r="D497" s="35">
        <v>449</v>
      </c>
    </row>
    <row r="498" spans="1:4" x14ac:dyDescent="0.25">
      <c r="A498" s="32" t="s">
        <v>8713</v>
      </c>
      <c r="B498" s="33" t="s">
        <v>20019</v>
      </c>
      <c r="C498" s="34" t="s">
        <v>20020</v>
      </c>
      <c r="D498" s="35">
        <v>90</v>
      </c>
    </row>
    <row r="499" spans="1:4" x14ac:dyDescent="0.25">
      <c r="A499" s="32" t="s">
        <v>8713</v>
      </c>
      <c r="B499" s="33" t="s">
        <v>20021</v>
      </c>
      <c r="C499" s="34" t="s">
        <v>20022</v>
      </c>
      <c r="D499" s="35">
        <v>180</v>
      </c>
    </row>
    <row r="500" spans="1:4" ht="45" x14ac:dyDescent="0.25">
      <c r="A500" s="32" t="s">
        <v>8713</v>
      </c>
      <c r="B500" s="33" t="s">
        <v>20023</v>
      </c>
      <c r="C500" s="34" t="s">
        <v>20024</v>
      </c>
      <c r="D500" s="35">
        <v>1395</v>
      </c>
    </row>
    <row r="501" spans="1:4" x14ac:dyDescent="0.25">
      <c r="A501" s="32" t="s">
        <v>8713</v>
      </c>
      <c r="B501" s="33" t="s">
        <v>20025</v>
      </c>
      <c r="C501" s="34" t="s">
        <v>20026</v>
      </c>
      <c r="D501" s="35">
        <v>135.80000000000001</v>
      </c>
    </row>
    <row r="502" spans="1:4" x14ac:dyDescent="0.25">
      <c r="A502" s="32" t="s">
        <v>8713</v>
      </c>
      <c r="B502" s="33" t="s">
        <v>20027</v>
      </c>
      <c r="C502" s="34" t="s">
        <v>20028</v>
      </c>
      <c r="D502" s="35">
        <v>194</v>
      </c>
    </row>
    <row r="503" spans="1:4" x14ac:dyDescent="0.25">
      <c r="A503" s="32" t="s">
        <v>8713</v>
      </c>
      <c r="B503" s="33" t="s">
        <v>20029</v>
      </c>
      <c r="C503" s="34" t="s">
        <v>20030</v>
      </c>
      <c r="D503" s="35">
        <v>78</v>
      </c>
    </row>
    <row r="504" spans="1:4" x14ac:dyDescent="0.25">
      <c r="A504" s="32" t="s">
        <v>8713</v>
      </c>
      <c r="B504" s="33" t="s">
        <v>20031</v>
      </c>
      <c r="C504" s="34" t="s">
        <v>20032</v>
      </c>
      <c r="D504" s="35">
        <v>78</v>
      </c>
    </row>
    <row r="505" spans="1:4" ht="30" x14ac:dyDescent="0.25">
      <c r="A505" s="32" t="s">
        <v>19042</v>
      </c>
      <c r="B505" s="33" t="s">
        <v>20033</v>
      </c>
      <c r="C505" s="34" t="s">
        <v>20034</v>
      </c>
      <c r="D505" s="35">
        <v>25</v>
      </c>
    </row>
    <row r="506" spans="1:4" ht="30" x14ac:dyDescent="0.25">
      <c r="A506" s="32" t="s">
        <v>8713</v>
      </c>
      <c r="B506" s="33" t="s">
        <v>20035</v>
      </c>
      <c r="C506" s="34" t="s">
        <v>20036</v>
      </c>
      <c r="D506" s="35">
        <v>15</v>
      </c>
    </row>
    <row r="507" spans="1:4" x14ac:dyDescent="0.25">
      <c r="A507" s="32" t="s">
        <v>8713</v>
      </c>
      <c r="B507" s="33" t="s">
        <v>20037</v>
      </c>
      <c r="C507" s="34" t="s">
        <v>20038</v>
      </c>
      <c r="D507" s="35">
        <v>3</v>
      </c>
    </row>
    <row r="508" spans="1:4" x14ac:dyDescent="0.25">
      <c r="A508" s="32" t="s">
        <v>8713</v>
      </c>
      <c r="B508" s="33" t="s">
        <v>20039</v>
      </c>
      <c r="C508" s="34" t="s">
        <v>20040</v>
      </c>
      <c r="D508" s="35">
        <v>3</v>
      </c>
    </row>
    <row r="509" spans="1:4" x14ac:dyDescent="0.25">
      <c r="A509" s="32" t="s">
        <v>8713</v>
      </c>
      <c r="B509" s="33" t="s">
        <v>20041</v>
      </c>
      <c r="C509" s="34" t="s">
        <v>20042</v>
      </c>
      <c r="D509" s="35">
        <v>6</v>
      </c>
    </row>
    <row r="510" spans="1:4" x14ac:dyDescent="0.25">
      <c r="A510" s="32" t="s">
        <v>8713</v>
      </c>
      <c r="B510" s="33" t="s">
        <v>20043</v>
      </c>
      <c r="C510" s="34" t="s">
        <v>20044</v>
      </c>
      <c r="D510" s="35">
        <v>6</v>
      </c>
    </row>
    <row r="511" spans="1:4" x14ac:dyDescent="0.25">
      <c r="A511" s="32" t="s">
        <v>8713</v>
      </c>
      <c r="B511" s="33" t="s">
        <v>20045</v>
      </c>
      <c r="C511" s="34" t="s">
        <v>20046</v>
      </c>
      <c r="D511" s="35">
        <v>9</v>
      </c>
    </row>
    <row r="512" spans="1:4" x14ac:dyDescent="0.25">
      <c r="A512" s="32" t="s">
        <v>8713</v>
      </c>
      <c r="B512" s="33" t="s">
        <v>20047</v>
      </c>
      <c r="C512" s="34" t="s">
        <v>20048</v>
      </c>
      <c r="D512" s="35">
        <v>9</v>
      </c>
    </row>
    <row r="513" spans="1:4" x14ac:dyDescent="0.25">
      <c r="A513" s="32" t="s">
        <v>8713</v>
      </c>
      <c r="B513" s="33" t="s">
        <v>20049</v>
      </c>
      <c r="C513" s="34" t="s">
        <v>20050</v>
      </c>
      <c r="D513" s="35">
        <v>3</v>
      </c>
    </row>
    <row r="514" spans="1:4" x14ac:dyDescent="0.25">
      <c r="A514" s="32" t="s">
        <v>8713</v>
      </c>
      <c r="B514" s="33" t="s">
        <v>20051</v>
      </c>
      <c r="C514" s="34" t="s">
        <v>20052</v>
      </c>
      <c r="D514" s="35">
        <v>3</v>
      </c>
    </row>
    <row r="515" spans="1:4" x14ac:dyDescent="0.25">
      <c r="A515" s="32" t="s">
        <v>8713</v>
      </c>
      <c r="B515" s="33" t="s">
        <v>20053</v>
      </c>
      <c r="C515" s="34" t="s">
        <v>20054</v>
      </c>
      <c r="D515" s="35">
        <v>6</v>
      </c>
    </row>
    <row r="516" spans="1:4" x14ac:dyDescent="0.25">
      <c r="A516" s="32" t="s">
        <v>8713</v>
      </c>
      <c r="B516" s="33" t="s">
        <v>20055</v>
      </c>
      <c r="C516" s="34" t="s">
        <v>20056</v>
      </c>
      <c r="D516" s="35">
        <v>6</v>
      </c>
    </row>
    <row r="517" spans="1:4" x14ac:dyDescent="0.25">
      <c r="A517" s="32" t="s">
        <v>8713</v>
      </c>
      <c r="B517" s="33" t="s">
        <v>20057</v>
      </c>
      <c r="C517" s="34" t="s">
        <v>20058</v>
      </c>
      <c r="D517" s="35">
        <v>9</v>
      </c>
    </row>
    <row r="518" spans="1:4" x14ac:dyDescent="0.25">
      <c r="A518" s="32" t="s">
        <v>8713</v>
      </c>
      <c r="B518" s="33" t="s">
        <v>20059</v>
      </c>
      <c r="C518" s="34" t="s">
        <v>20060</v>
      </c>
      <c r="D518" s="35">
        <v>9</v>
      </c>
    </row>
    <row r="519" spans="1:4" x14ac:dyDescent="0.25">
      <c r="A519" s="32" t="s">
        <v>8713</v>
      </c>
      <c r="B519" s="33" t="s">
        <v>20061</v>
      </c>
      <c r="C519" s="34" t="s">
        <v>20062</v>
      </c>
      <c r="D519" s="35">
        <v>239</v>
      </c>
    </row>
    <row r="520" spans="1:4" x14ac:dyDescent="0.25">
      <c r="A520" s="32" t="s">
        <v>8713</v>
      </c>
      <c r="B520" s="33" t="s">
        <v>20063</v>
      </c>
      <c r="C520" s="34" t="s">
        <v>20064</v>
      </c>
      <c r="D520" s="35">
        <v>167.3</v>
      </c>
    </row>
    <row r="521" spans="1:4" x14ac:dyDescent="0.25">
      <c r="A521" s="32" t="s">
        <v>8713</v>
      </c>
      <c r="B521" s="33" t="s">
        <v>20065</v>
      </c>
      <c r="C521" s="34" t="s">
        <v>20066</v>
      </c>
      <c r="D521" s="35">
        <v>239</v>
      </c>
    </row>
    <row r="522" spans="1:4" x14ac:dyDescent="0.25">
      <c r="A522" s="32" t="s">
        <v>8713</v>
      </c>
      <c r="B522" s="33" t="s">
        <v>20067</v>
      </c>
      <c r="C522" s="34" t="s">
        <v>20068</v>
      </c>
      <c r="D522" s="35">
        <v>96</v>
      </c>
    </row>
    <row r="523" spans="1:4" x14ac:dyDescent="0.25">
      <c r="A523" s="32" t="s">
        <v>8713</v>
      </c>
      <c r="B523" s="33" t="s">
        <v>20069</v>
      </c>
      <c r="C523" s="34" t="s">
        <v>20070</v>
      </c>
      <c r="D523" s="35">
        <v>96</v>
      </c>
    </row>
    <row r="524" spans="1:4" ht="30" x14ac:dyDescent="0.25">
      <c r="A524" s="32" t="s">
        <v>8713</v>
      </c>
      <c r="B524" s="33" t="s">
        <v>20071</v>
      </c>
      <c r="C524" s="34" t="s">
        <v>20072</v>
      </c>
      <c r="D524" s="35">
        <v>10</v>
      </c>
    </row>
    <row r="525" spans="1:4" ht="30" x14ac:dyDescent="0.25">
      <c r="A525" s="32" t="s">
        <v>8713</v>
      </c>
      <c r="B525" s="33" t="s">
        <v>20073</v>
      </c>
      <c r="C525" s="34" t="s">
        <v>20074</v>
      </c>
      <c r="D525" s="35">
        <v>10</v>
      </c>
    </row>
    <row r="526" spans="1:4" ht="30" x14ac:dyDescent="0.25">
      <c r="A526" s="32" t="s">
        <v>8713</v>
      </c>
      <c r="B526" s="33" t="s">
        <v>20075</v>
      </c>
      <c r="C526" s="34" t="s">
        <v>20076</v>
      </c>
      <c r="D526" s="35">
        <v>10</v>
      </c>
    </row>
    <row r="527" spans="1:4" ht="30" x14ac:dyDescent="0.25">
      <c r="A527" s="32" t="s">
        <v>8713</v>
      </c>
      <c r="B527" s="33" t="s">
        <v>20077</v>
      </c>
      <c r="C527" s="34" t="s">
        <v>20078</v>
      </c>
      <c r="D527" s="35">
        <v>10</v>
      </c>
    </row>
    <row r="528" spans="1:4" ht="30" x14ac:dyDescent="0.25">
      <c r="A528" s="32" t="s">
        <v>8713</v>
      </c>
      <c r="B528" s="33" t="s">
        <v>20079</v>
      </c>
      <c r="C528" s="34" t="s">
        <v>20080</v>
      </c>
      <c r="D528" s="35">
        <v>10</v>
      </c>
    </row>
    <row r="529" spans="1:4" ht="30" x14ac:dyDescent="0.25">
      <c r="A529" s="32" t="s">
        <v>8713</v>
      </c>
      <c r="B529" s="33" t="s">
        <v>20081</v>
      </c>
      <c r="C529" s="34" t="s">
        <v>20082</v>
      </c>
      <c r="D529" s="35">
        <v>10</v>
      </c>
    </row>
    <row r="530" spans="1:4" ht="30" x14ac:dyDescent="0.25">
      <c r="A530" s="32" t="s">
        <v>8713</v>
      </c>
      <c r="B530" s="33" t="s">
        <v>20083</v>
      </c>
      <c r="C530" s="34" t="s">
        <v>20084</v>
      </c>
      <c r="D530" s="35">
        <v>10</v>
      </c>
    </row>
    <row r="531" spans="1:4" ht="30" x14ac:dyDescent="0.25">
      <c r="A531" s="32" t="s">
        <v>8713</v>
      </c>
      <c r="B531" s="33" t="s">
        <v>20085</v>
      </c>
      <c r="C531" s="34" t="s">
        <v>20086</v>
      </c>
      <c r="D531" s="35">
        <v>10</v>
      </c>
    </row>
    <row r="532" spans="1:4" ht="30" x14ac:dyDescent="0.25">
      <c r="A532" s="32" t="s">
        <v>8713</v>
      </c>
      <c r="B532" s="33" t="s">
        <v>20087</v>
      </c>
      <c r="C532" s="34" t="s">
        <v>20088</v>
      </c>
      <c r="D532" s="35">
        <v>10</v>
      </c>
    </row>
    <row r="533" spans="1:4" ht="30" x14ac:dyDescent="0.25">
      <c r="A533" s="32" t="s">
        <v>8713</v>
      </c>
      <c r="B533" s="33" t="s">
        <v>20089</v>
      </c>
      <c r="C533" s="34" t="s">
        <v>20090</v>
      </c>
      <c r="D533" s="35">
        <v>10</v>
      </c>
    </row>
    <row r="534" spans="1:4" x14ac:dyDescent="0.25">
      <c r="A534" s="32" t="s">
        <v>8713</v>
      </c>
      <c r="B534" s="33" t="s">
        <v>20091</v>
      </c>
      <c r="C534" s="34" t="s">
        <v>20092</v>
      </c>
      <c r="D534" s="35">
        <v>50</v>
      </c>
    </row>
    <row r="535" spans="1:4" x14ac:dyDescent="0.25">
      <c r="A535" s="32" t="s">
        <v>8713</v>
      </c>
      <c r="B535" s="33" t="s">
        <v>20093</v>
      </c>
      <c r="C535" s="34" t="s">
        <v>20094</v>
      </c>
      <c r="D535" s="35">
        <v>50</v>
      </c>
    </row>
    <row r="536" spans="1:4" x14ac:dyDescent="0.25">
      <c r="A536" s="32" t="s">
        <v>8713</v>
      </c>
      <c r="B536" s="33" t="s">
        <v>20095</v>
      </c>
      <c r="C536" s="34" t="s">
        <v>20096</v>
      </c>
      <c r="D536" s="35">
        <v>50</v>
      </c>
    </row>
    <row r="537" spans="1:4" x14ac:dyDescent="0.25">
      <c r="A537" s="32" t="s">
        <v>8713</v>
      </c>
      <c r="B537" s="33" t="s">
        <v>20097</v>
      </c>
      <c r="C537" s="34" t="s">
        <v>20098</v>
      </c>
      <c r="D537" s="35">
        <v>50</v>
      </c>
    </row>
    <row r="538" spans="1:4" x14ac:dyDescent="0.25">
      <c r="A538" s="32" t="s">
        <v>8713</v>
      </c>
      <c r="B538" s="33" t="s">
        <v>20099</v>
      </c>
      <c r="C538" s="34" t="s">
        <v>20100</v>
      </c>
      <c r="D538" s="35">
        <v>50</v>
      </c>
    </row>
    <row r="539" spans="1:4" ht="45" x14ac:dyDescent="0.25">
      <c r="A539" s="32" t="s">
        <v>8713</v>
      </c>
      <c r="B539" s="33" t="s">
        <v>20101</v>
      </c>
      <c r="C539" s="34" t="s">
        <v>20102</v>
      </c>
      <c r="D539" s="35">
        <v>60</v>
      </c>
    </row>
    <row r="540" spans="1:4" ht="45" x14ac:dyDescent="0.25">
      <c r="A540" s="32" t="s">
        <v>8713</v>
      </c>
      <c r="B540" s="33" t="s">
        <v>20103</v>
      </c>
      <c r="C540" s="34" t="s">
        <v>20104</v>
      </c>
      <c r="D540" s="35">
        <v>60</v>
      </c>
    </row>
    <row r="541" spans="1:4" ht="45" x14ac:dyDescent="0.25">
      <c r="A541" s="32" t="s">
        <v>8713</v>
      </c>
      <c r="B541" s="33" t="s">
        <v>20105</v>
      </c>
      <c r="C541" s="34" t="s">
        <v>20106</v>
      </c>
      <c r="D541" s="35">
        <v>60</v>
      </c>
    </row>
    <row r="542" spans="1:4" ht="45" x14ac:dyDescent="0.25">
      <c r="A542" s="32" t="s">
        <v>8713</v>
      </c>
      <c r="B542" s="33" t="s">
        <v>20107</v>
      </c>
      <c r="C542" s="34" t="s">
        <v>20108</v>
      </c>
      <c r="D542" s="35">
        <v>60</v>
      </c>
    </row>
    <row r="543" spans="1:4" ht="45" x14ac:dyDescent="0.25">
      <c r="A543" s="32" t="s">
        <v>8713</v>
      </c>
      <c r="B543" s="33" t="s">
        <v>20109</v>
      </c>
      <c r="C543" s="34" t="s">
        <v>20110</v>
      </c>
      <c r="D543" s="35">
        <v>60</v>
      </c>
    </row>
    <row r="544" spans="1:4" ht="45" x14ac:dyDescent="0.25">
      <c r="A544" s="32" t="s">
        <v>8713</v>
      </c>
      <c r="B544" s="33" t="s">
        <v>20111</v>
      </c>
      <c r="C544" s="34" t="s">
        <v>20112</v>
      </c>
      <c r="D544" s="35">
        <v>65</v>
      </c>
    </row>
    <row r="545" spans="1:4" ht="45" x14ac:dyDescent="0.25">
      <c r="A545" s="32" t="s">
        <v>19042</v>
      </c>
      <c r="B545" s="33" t="s">
        <v>20113</v>
      </c>
      <c r="C545" s="34" t="s">
        <v>20114</v>
      </c>
      <c r="D545" s="35">
        <v>1095</v>
      </c>
    </row>
    <row r="546" spans="1:4" ht="45" x14ac:dyDescent="0.25">
      <c r="A546" s="32" t="s">
        <v>19042</v>
      </c>
      <c r="B546" s="33" t="s">
        <v>20115</v>
      </c>
      <c r="C546" s="34" t="s">
        <v>20116</v>
      </c>
      <c r="D546" s="35">
        <v>150</v>
      </c>
    </row>
    <row r="547" spans="1:4" x14ac:dyDescent="0.25">
      <c r="A547" s="32" t="s">
        <v>8713</v>
      </c>
      <c r="B547" s="33" t="s">
        <v>20117</v>
      </c>
      <c r="C547" s="34" t="s">
        <v>20118</v>
      </c>
      <c r="D547" s="35">
        <v>219</v>
      </c>
    </row>
    <row r="548" spans="1:4" x14ac:dyDescent="0.25">
      <c r="A548" s="32" t="s">
        <v>8713</v>
      </c>
      <c r="B548" s="33" t="s">
        <v>20119</v>
      </c>
      <c r="C548" s="34" t="s">
        <v>20120</v>
      </c>
      <c r="D548" s="35">
        <v>219</v>
      </c>
    </row>
    <row r="549" spans="1:4" x14ac:dyDescent="0.25">
      <c r="A549" s="32" t="s">
        <v>8713</v>
      </c>
      <c r="B549" s="33" t="s">
        <v>20121</v>
      </c>
      <c r="C549" s="34" t="s">
        <v>20122</v>
      </c>
      <c r="D549" s="35">
        <v>470</v>
      </c>
    </row>
    <row r="550" spans="1:4" x14ac:dyDescent="0.25">
      <c r="A550" s="32" t="s">
        <v>8713</v>
      </c>
      <c r="B550" s="33" t="s">
        <v>20123</v>
      </c>
      <c r="C550" s="34" t="s">
        <v>20124</v>
      </c>
      <c r="D550" s="35">
        <v>470</v>
      </c>
    </row>
    <row r="551" spans="1:4" x14ac:dyDescent="0.25">
      <c r="A551" s="32" t="s">
        <v>8713</v>
      </c>
      <c r="B551" s="33" t="s">
        <v>20125</v>
      </c>
      <c r="C551" s="34" t="s">
        <v>20126</v>
      </c>
      <c r="D551" s="35">
        <v>626</v>
      </c>
    </row>
    <row r="552" spans="1:4" x14ac:dyDescent="0.25">
      <c r="A552" s="32" t="s">
        <v>8713</v>
      </c>
      <c r="B552" s="33" t="s">
        <v>20127</v>
      </c>
      <c r="C552" s="34" t="s">
        <v>20128</v>
      </c>
      <c r="D552" s="35">
        <v>626</v>
      </c>
    </row>
    <row r="553" spans="1:4" x14ac:dyDescent="0.25">
      <c r="A553" s="32" t="s">
        <v>8713</v>
      </c>
      <c r="B553" s="33" t="s">
        <v>20129</v>
      </c>
      <c r="C553" s="34" t="s">
        <v>20130</v>
      </c>
      <c r="D553" s="35">
        <v>30</v>
      </c>
    </row>
    <row r="554" spans="1:4" x14ac:dyDescent="0.25">
      <c r="A554" s="32" t="s">
        <v>8713</v>
      </c>
      <c r="B554" s="33" t="s">
        <v>20131</v>
      </c>
      <c r="C554" s="34" t="s">
        <v>20132</v>
      </c>
      <c r="D554" s="35">
        <v>30</v>
      </c>
    </row>
    <row r="555" spans="1:4" x14ac:dyDescent="0.25">
      <c r="A555" s="32" t="s">
        <v>8713</v>
      </c>
      <c r="B555" s="33" t="s">
        <v>20133</v>
      </c>
      <c r="C555" s="34" t="s">
        <v>20134</v>
      </c>
      <c r="D555" s="35">
        <v>65</v>
      </c>
    </row>
    <row r="556" spans="1:4" x14ac:dyDescent="0.25">
      <c r="A556" s="32" t="s">
        <v>8713</v>
      </c>
      <c r="B556" s="33" t="s">
        <v>20135</v>
      </c>
      <c r="C556" s="34" t="s">
        <v>20136</v>
      </c>
      <c r="D556" s="35">
        <v>65</v>
      </c>
    </row>
    <row r="557" spans="1:4" x14ac:dyDescent="0.25">
      <c r="A557" s="32" t="s">
        <v>8713</v>
      </c>
      <c r="B557" s="33" t="s">
        <v>20137</v>
      </c>
      <c r="C557" s="34" t="s">
        <v>20138</v>
      </c>
      <c r="D557" s="35">
        <v>86</v>
      </c>
    </row>
    <row r="558" spans="1:4" x14ac:dyDescent="0.25">
      <c r="A558" s="32" t="s">
        <v>8713</v>
      </c>
      <c r="B558" s="33" t="s">
        <v>20139</v>
      </c>
      <c r="C558" s="34" t="s">
        <v>20140</v>
      </c>
      <c r="D558" s="35">
        <v>86</v>
      </c>
    </row>
    <row r="559" spans="1:4" ht="45" x14ac:dyDescent="0.25">
      <c r="A559" s="32" t="s">
        <v>8713</v>
      </c>
      <c r="B559" s="33" t="s">
        <v>20141</v>
      </c>
      <c r="C559" s="34" t="s">
        <v>20142</v>
      </c>
      <c r="D559" s="35">
        <v>110</v>
      </c>
    </row>
    <row r="560" spans="1:4" ht="45" x14ac:dyDescent="0.25">
      <c r="A560" s="32" t="s">
        <v>8713</v>
      </c>
      <c r="B560" s="33" t="s">
        <v>20143</v>
      </c>
      <c r="C560" s="34" t="s">
        <v>20144</v>
      </c>
      <c r="D560" s="35">
        <v>235</v>
      </c>
    </row>
    <row r="561" spans="1:4" ht="45" x14ac:dyDescent="0.25">
      <c r="A561" s="32" t="s">
        <v>8713</v>
      </c>
      <c r="B561" s="33" t="s">
        <v>20145</v>
      </c>
      <c r="C561" s="34" t="s">
        <v>20146</v>
      </c>
      <c r="D561" s="35">
        <v>313</v>
      </c>
    </row>
    <row r="562" spans="1:4" x14ac:dyDescent="0.25">
      <c r="A562" s="32" t="s">
        <v>8713</v>
      </c>
      <c r="B562" s="33" t="s">
        <v>20147</v>
      </c>
      <c r="C562" s="34" t="s">
        <v>20148</v>
      </c>
      <c r="D562" s="35">
        <v>219</v>
      </c>
    </row>
    <row r="563" spans="1:4" x14ac:dyDescent="0.25">
      <c r="A563" s="32" t="s">
        <v>8713</v>
      </c>
      <c r="B563" s="33" t="s">
        <v>20149</v>
      </c>
      <c r="C563" s="34" t="s">
        <v>20150</v>
      </c>
      <c r="D563" s="35">
        <v>219</v>
      </c>
    </row>
    <row r="564" spans="1:4" x14ac:dyDescent="0.25">
      <c r="A564" s="32" t="s">
        <v>8713</v>
      </c>
      <c r="B564" s="33" t="s">
        <v>20151</v>
      </c>
      <c r="C564" s="34" t="s">
        <v>20152</v>
      </c>
      <c r="D564" s="35">
        <v>470</v>
      </c>
    </row>
    <row r="565" spans="1:4" x14ac:dyDescent="0.25">
      <c r="A565" s="32" t="s">
        <v>8713</v>
      </c>
      <c r="B565" s="33" t="s">
        <v>20153</v>
      </c>
      <c r="C565" s="34" t="s">
        <v>20154</v>
      </c>
      <c r="D565" s="35">
        <v>470</v>
      </c>
    </row>
    <row r="566" spans="1:4" x14ac:dyDescent="0.25">
      <c r="A566" s="32" t="s">
        <v>8713</v>
      </c>
      <c r="B566" s="33" t="s">
        <v>20155</v>
      </c>
      <c r="C566" s="34" t="s">
        <v>20156</v>
      </c>
      <c r="D566" s="35">
        <v>626</v>
      </c>
    </row>
    <row r="567" spans="1:4" x14ac:dyDescent="0.25">
      <c r="A567" s="32" t="s">
        <v>8713</v>
      </c>
      <c r="B567" s="33" t="s">
        <v>20157</v>
      </c>
      <c r="C567" s="34" t="s">
        <v>20158</v>
      </c>
      <c r="D567" s="35">
        <v>626</v>
      </c>
    </row>
    <row r="568" spans="1:4" x14ac:dyDescent="0.25">
      <c r="A568" s="32" t="s">
        <v>8713</v>
      </c>
      <c r="B568" s="33" t="s">
        <v>20159</v>
      </c>
      <c r="C568" s="34" t="s">
        <v>20160</v>
      </c>
      <c r="D568" s="35">
        <v>30</v>
      </c>
    </row>
    <row r="569" spans="1:4" x14ac:dyDescent="0.25">
      <c r="A569" s="32" t="s">
        <v>8713</v>
      </c>
      <c r="B569" s="33" t="s">
        <v>20161</v>
      </c>
      <c r="C569" s="34" t="s">
        <v>20162</v>
      </c>
      <c r="D569" s="35">
        <v>30</v>
      </c>
    </row>
    <row r="570" spans="1:4" x14ac:dyDescent="0.25">
      <c r="A570" s="32" t="s">
        <v>8713</v>
      </c>
      <c r="B570" s="33" t="s">
        <v>20163</v>
      </c>
      <c r="C570" s="34" t="s">
        <v>20164</v>
      </c>
      <c r="D570" s="35">
        <v>65</v>
      </c>
    </row>
    <row r="571" spans="1:4" x14ac:dyDescent="0.25">
      <c r="A571" s="32" t="s">
        <v>8713</v>
      </c>
      <c r="B571" s="33" t="s">
        <v>20165</v>
      </c>
      <c r="C571" s="34" t="s">
        <v>20166</v>
      </c>
      <c r="D571" s="35">
        <v>65</v>
      </c>
    </row>
    <row r="572" spans="1:4" x14ac:dyDescent="0.25">
      <c r="A572" s="32" t="s">
        <v>8713</v>
      </c>
      <c r="B572" s="33" t="s">
        <v>20167</v>
      </c>
      <c r="C572" s="34" t="s">
        <v>20168</v>
      </c>
      <c r="D572" s="35">
        <v>86</v>
      </c>
    </row>
    <row r="573" spans="1:4" x14ac:dyDescent="0.25">
      <c r="A573" s="32" t="s">
        <v>8713</v>
      </c>
      <c r="B573" s="33" t="s">
        <v>20169</v>
      </c>
      <c r="C573" s="34" t="s">
        <v>20170</v>
      </c>
      <c r="D573" s="35">
        <v>86</v>
      </c>
    </row>
    <row r="574" spans="1:4" ht="45" x14ac:dyDescent="0.25">
      <c r="A574" s="32" t="s">
        <v>8713</v>
      </c>
      <c r="B574" s="33" t="s">
        <v>20171</v>
      </c>
      <c r="C574" s="34" t="s">
        <v>20172</v>
      </c>
      <c r="D574" s="35">
        <v>110</v>
      </c>
    </row>
    <row r="575" spans="1:4" ht="45" x14ac:dyDescent="0.25">
      <c r="A575" s="32" t="s">
        <v>8713</v>
      </c>
      <c r="B575" s="33" t="s">
        <v>20173</v>
      </c>
      <c r="C575" s="34" t="s">
        <v>20174</v>
      </c>
      <c r="D575" s="35">
        <v>235</v>
      </c>
    </row>
    <row r="576" spans="1:4" ht="45" x14ac:dyDescent="0.25">
      <c r="A576" s="32" t="s">
        <v>8713</v>
      </c>
      <c r="B576" s="33" t="s">
        <v>20175</v>
      </c>
      <c r="C576" s="34" t="s">
        <v>20176</v>
      </c>
      <c r="D576" s="35">
        <v>313</v>
      </c>
    </row>
    <row r="577" spans="1:4" ht="30" x14ac:dyDescent="0.25">
      <c r="A577" s="32" t="s">
        <v>8713</v>
      </c>
      <c r="B577" s="33" t="s">
        <v>20177</v>
      </c>
      <c r="C577" s="34" t="s">
        <v>20178</v>
      </c>
      <c r="D577" s="35">
        <v>995</v>
      </c>
    </row>
    <row r="578" spans="1:4" x14ac:dyDescent="0.25">
      <c r="A578" s="32" t="s">
        <v>8713</v>
      </c>
      <c r="B578" s="33" t="s">
        <v>20179</v>
      </c>
      <c r="C578" s="34" t="s">
        <v>20180</v>
      </c>
      <c r="D578" s="35">
        <v>100</v>
      </c>
    </row>
    <row r="579" spans="1:4" x14ac:dyDescent="0.25">
      <c r="A579" s="32" t="s">
        <v>8713</v>
      </c>
      <c r="B579" s="33" t="s">
        <v>20181</v>
      </c>
      <c r="C579" s="34" t="s">
        <v>20182</v>
      </c>
      <c r="D579" s="35">
        <v>199</v>
      </c>
    </row>
    <row r="580" spans="1:4" x14ac:dyDescent="0.25">
      <c r="A580" s="32" t="s">
        <v>8713</v>
      </c>
      <c r="B580" s="33" t="s">
        <v>20183</v>
      </c>
      <c r="C580" s="34" t="s">
        <v>20184</v>
      </c>
      <c r="D580" s="35">
        <v>199</v>
      </c>
    </row>
    <row r="581" spans="1:4" x14ac:dyDescent="0.25">
      <c r="A581" s="32" t="s">
        <v>8713</v>
      </c>
      <c r="B581" s="33" t="s">
        <v>20185</v>
      </c>
      <c r="C581" s="34" t="s">
        <v>20186</v>
      </c>
      <c r="D581" s="35">
        <v>20</v>
      </c>
    </row>
    <row r="582" spans="1:4" x14ac:dyDescent="0.25">
      <c r="A582" s="32" t="s">
        <v>8713</v>
      </c>
      <c r="B582" s="33" t="s">
        <v>20187</v>
      </c>
      <c r="C582" s="34" t="s">
        <v>20188</v>
      </c>
      <c r="D582" s="35">
        <v>20</v>
      </c>
    </row>
    <row r="583" spans="1:4" x14ac:dyDescent="0.25">
      <c r="A583" s="32" t="s">
        <v>8713</v>
      </c>
      <c r="B583" s="33" t="s">
        <v>20189</v>
      </c>
      <c r="C583" s="34" t="s">
        <v>20190</v>
      </c>
      <c r="D583" s="35">
        <v>398</v>
      </c>
    </row>
    <row r="584" spans="1:4" x14ac:dyDescent="0.25">
      <c r="A584" s="32" t="s">
        <v>8713</v>
      </c>
      <c r="B584" s="33" t="s">
        <v>20191</v>
      </c>
      <c r="C584" s="34" t="s">
        <v>20192</v>
      </c>
      <c r="D584" s="35">
        <v>398</v>
      </c>
    </row>
    <row r="585" spans="1:4" x14ac:dyDescent="0.25">
      <c r="A585" s="32" t="s">
        <v>8713</v>
      </c>
      <c r="B585" s="33" t="s">
        <v>20193</v>
      </c>
      <c r="C585" s="34" t="s">
        <v>20194</v>
      </c>
      <c r="D585" s="35">
        <v>40</v>
      </c>
    </row>
    <row r="586" spans="1:4" x14ac:dyDescent="0.25">
      <c r="A586" s="32" t="s">
        <v>8713</v>
      </c>
      <c r="B586" s="33" t="s">
        <v>20195</v>
      </c>
      <c r="C586" s="34" t="s">
        <v>20196</v>
      </c>
      <c r="D586" s="35">
        <v>40</v>
      </c>
    </row>
    <row r="587" spans="1:4" x14ac:dyDescent="0.25">
      <c r="A587" s="32" t="s">
        <v>8713</v>
      </c>
      <c r="B587" s="33" t="s">
        <v>20197</v>
      </c>
      <c r="C587" s="34" t="s">
        <v>20198</v>
      </c>
      <c r="D587" s="35">
        <v>597</v>
      </c>
    </row>
    <row r="588" spans="1:4" x14ac:dyDescent="0.25">
      <c r="A588" s="32" t="s">
        <v>8713</v>
      </c>
      <c r="B588" s="33" t="s">
        <v>20199</v>
      </c>
      <c r="C588" s="34" t="s">
        <v>20200</v>
      </c>
      <c r="D588" s="35">
        <v>597</v>
      </c>
    </row>
    <row r="589" spans="1:4" x14ac:dyDescent="0.25">
      <c r="A589" s="32" t="s">
        <v>8713</v>
      </c>
      <c r="B589" s="33" t="s">
        <v>20201</v>
      </c>
      <c r="C589" s="34" t="s">
        <v>20202</v>
      </c>
      <c r="D589" s="35">
        <v>60</v>
      </c>
    </row>
    <row r="590" spans="1:4" x14ac:dyDescent="0.25">
      <c r="A590" s="32" t="s">
        <v>8713</v>
      </c>
      <c r="B590" s="33" t="s">
        <v>20203</v>
      </c>
      <c r="C590" s="34" t="s">
        <v>20204</v>
      </c>
      <c r="D590" s="35">
        <v>60</v>
      </c>
    </row>
    <row r="591" spans="1:4" x14ac:dyDescent="0.25">
      <c r="A591" s="32" t="s">
        <v>8713</v>
      </c>
      <c r="B591" s="33" t="s">
        <v>20205</v>
      </c>
      <c r="C591" s="34" t="s">
        <v>20206</v>
      </c>
      <c r="D591" s="35">
        <v>199</v>
      </c>
    </row>
    <row r="592" spans="1:4" x14ac:dyDescent="0.25">
      <c r="A592" s="32" t="s">
        <v>8713</v>
      </c>
      <c r="B592" s="33" t="s">
        <v>20207</v>
      </c>
      <c r="C592" s="34" t="s">
        <v>20208</v>
      </c>
      <c r="D592" s="35">
        <v>199</v>
      </c>
    </row>
    <row r="593" spans="1:4" x14ac:dyDescent="0.25">
      <c r="A593" s="32" t="s">
        <v>8713</v>
      </c>
      <c r="B593" s="33" t="s">
        <v>20209</v>
      </c>
      <c r="C593" s="34" t="s">
        <v>20210</v>
      </c>
      <c r="D593" s="35">
        <v>20</v>
      </c>
    </row>
    <row r="594" spans="1:4" x14ac:dyDescent="0.25">
      <c r="A594" s="32" t="s">
        <v>8713</v>
      </c>
      <c r="B594" s="33" t="s">
        <v>20211</v>
      </c>
      <c r="C594" s="34" t="s">
        <v>20212</v>
      </c>
      <c r="D594" s="35">
        <v>20</v>
      </c>
    </row>
    <row r="595" spans="1:4" x14ac:dyDescent="0.25">
      <c r="A595" s="32" t="s">
        <v>8713</v>
      </c>
      <c r="B595" s="33" t="s">
        <v>20213</v>
      </c>
      <c r="C595" s="34" t="s">
        <v>20214</v>
      </c>
      <c r="D595" s="35">
        <v>398</v>
      </c>
    </row>
    <row r="596" spans="1:4" x14ac:dyDescent="0.25">
      <c r="A596" s="32" t="s">
        <v>8713</v>
      </c>
      <c r="B596" s="33" t="s">
        <v>20215</v>
      </c>
      <c r="C596" s="34" t="s">
        <v>20216</v>
      </c>
      <c r="D596" s="35">
        <v>398</v>
      </c>
    </row>
    <row r="597" spans="1:4" x14ac:dyDescent="0.25">
      <c r="A597" s="32" t="s">
        <v>8713</v>
      </c>
      <c r="B597" s="33" t="s">
        <v>20217</v>
      </c>
      <c r="C597" s="34" t="s">
        <v>20218</v>
      </c>
      <c r="D597" s="35">
        <v>40</v>
      </c>
    </row>
    <row r="598" spans="1:4" x14ac:dyDescent="0.25">
      <c r="A598" s="32" t="s">
        <v>8713</v>
      </c>
      <c r="B598" s="33" t="s">
        <v>20219</v>
      </c>
      <c r="C598" s="34" t="s">
        <v>20220</v>
      </c>
      <c r="D598" s="35">
        <v>40</v>
      </c>
    </row>
    <row r="599" spans="1:4" x14ac:dyDescent="0.25">
      <c r="A599" s="32" t="s">
        <v>8713</v>
      </c>
      <c r="B599" s="33" t="s">
        <v>20221</v>
      </c>
      <c r="C599" s="34" t="s">
        <v>20222</v>
      </c>
      <c r="D599" s="35">
        <v>597</v>
      </c>
    </row>
    <row r="600" spans="1:4" x14ac:dyDescent="0.25">
      <c r="A600" s="32" t="s">
        <v>8713</v>
      </c>
      <c r="B600" s="33" t="s">
        <v>20223</v>
      </c>
      <c r="C600" s="34" t="s">
        <v>20224</v>
      </c>
      <c r="D600" s="35">
        <v>597</v>
      </c>
    </row>
    <row r="601" spans="1:4" x14ac:dyDescent="0.25">
      <c r="A601" s="32" t="s">
        <v>8713</v>
      </c>
      <c r="B601" s="33" t="s">
        <v>20225</v>
      </c>
      <c r="C601" s="34" t="s">
        <v>20226</v>
      </c>
      <c r="D601" s="35">
        <v>60</v>
      </c>
    </row>
    <row r="602" spans="1:4" x14ac:dyDescent="0.25">
      <c r="A602" s="32" t="s">
        <v>8713</v>
      </c>
      <c r="B602" s="33" t="s">
        <v>20227</v>
      </c>
      <c r="C602" s="34" t="s">
        <v>20228</v>
      </c>
      <c r="D602" s="35">
        <v>60</v>
      </c>
    </row>
    <row r="603" spans="1:4" x14ac:dyDescent="0.25">
      <c r="A603" s="32" t="s">
        <v>19042</v>
      </c>
      <c r="B603" s="33" t="s">
        <v>20229</v>
      </c>
      <c r="C603" s="34" t="s">
        <v>20230</v>
      </c>
      <c r="D603" s="35">
        <v>4995</v>
      </c>
    </row>
    <row r="604" spans="1:4" x14ac:dyDescent="0.25">
      <c r="A604" s="32" t="s">
        <v>19042</v>
      </c>
      <c r="B604" s="33" t="s">
        <v>20231</v>
      </c>
      <c r="C604" s="34" t="s">
        <v>20232</v>
      </c>
      <c r="D604" s="35">
        <v>9995</v>
      </c>
    </row>
    <row r="605" spans="1:4" ht="30" x14ac:dyDescent="0.25">
      <c r="A605" s="32" t="s">
        <v>19042</v>
      </c>
      <c r="B605" s="33" t="s">
        <v>20233</v>
      </c>
      <c r="C605" s="34" t="s">
        <v>20234</v>
      </c>
      <c r="D605" s="35">
        <v>100</v>
      </c>
    </row>
    <row r="606" spans="1:4" ht="30" x14ac:dyDescent="0.25">
      <c r="A606" s="32" t="s">
        <v>8713</v>
      </c>
      <c r="B606" s="33" t="s">
        <v>20235</v>
      </c>
      <c r="C606" s="34" t="s">
        <v>20236</v>
      </c>
      <c r="D606" s="35">
        <v>10</v>
      </c>
    </row>
    <row r="607" spans="1:4" x14ac:dyDescent="0.25">
      <c r="A607" s="32" t="s">
        <v>8713</v>
      </c>
      <c r="B607" s="33" t="s">
        <v>20237</v>
      </c>
      <c r="C607" s="34" t="s">
        <v>20238</v>
      </c>
      <c r="D607" s="35">
        <v>999</v>
      </c>
    </row>
    <row r="608" spans="1:4" x14ac:dyDescent="0.25">
      <c r="A608" s="32" t="s">
        <v>8713</v>
      </c>
      <c r="B608" s="33" t="s">
        <v>20239</v>
      </c>
      <c r="C608" s="34" t="s">
        <v>20240</v>
      </c>
      <c r="D608" s="35">
        <v>999</v>
      </c>
    </row>
    <row r="609" spans="1:4" x14ac:dyDescent="0.25">
      <c r="A609" s="32" t="s">
        <v>8713</v>
      </c>
      <c r="B609" s="33" t="s">
        <v>20241</v>
      </c>
      <c r="C609" s="34" t="s">
        <v>20242</v>
      </c>
      <c r="D609" s="35">
        <v>1999</v>
      </c>
    </row>
    <row r="610" spans="1:4" x14ac:dyDescent="0.25">
      <c r="A610" s="32" t="s">
        <v>8713</v>
      </c>
      <c r="B610" s="33" t="s">
        <v>20243</v>
      </c>
      <c r="C610" s="34" t="s">
        <v>20244</v>
      </c>
      <c r="D610" s="35">
        <v>1999</v>
      </c>
    </row>
    <row r="611" spans="1:4" x14ac:dyDescent="0.25">
      <c r="A611" s="32" t="s">
        <v>8713</v>
      </c>
      <c r="B611" s="33" t="s">
        <v>20245</v>
      </c>
      <c r="C611" s="34" t="s">
        <v>20246</v>
      </c>
      <c r="D611" s="35">
        <v>20</v>
      </c>
    </row>
    <row r="612" spans="1:4" x14ac:dyDescent="0.25">
      <c r="A612" s="32" t="s">
        <v>8713</v>
      </c>
      <c r="B612" s="33" t="s">
        <v>20247</v>
      </c>
      <c r="C612" s="34" t="s">
        <v>20248</v>
      </c>
      <c r="D612" s="35">
        <v>20</v>
      </c>
    </row>
    <row r="613" spans="1:4" x14ac:dyDescent="0.25">
      <c r="A613" s="32" t="s">
        <v>8713</v>
      </c>
      <c r="B613" s="33" t="s">
        <v>20249</v>
      </c>
      <c r="C613" s="34" t="s">
        <v>20250</v>
      </c>
      <c r="D613" s="35">
        <v>2141</v>
      </c>
    </row>
    <row r="614" spans="1:4" x14ac:dyDescent="0.25">
      <c r="A614" s="32" t="s">
        <v>8713</v>
      </c>
      <c r="B614" s="33" t="s">
        <v>20251</v>
      </c>
      <c r="C614" s="34" t="s">
        <v>20252</v>
      </c>
      <c r="D614" s="35">
        <v>2141</v>
      </c>
    </row>
    <row r="615" spans="1:4" x14ac:dyDescent="0.25">
      <c r="A615" s="32" t="s">
        <v>8713</v>
      </c>
      <c r="B615" s="33" t="s">
        <v>20253</v>
      </c>
      <c r="C615" s="34" t="s">
        <v>20254</v>
      </c>
      <c r="D615" s="35">
        <v>4284</v>
      </c>
    </row>
    <row r="616" spans="1:4" x14ac:dyDescent="0.25">
      <c r="A616" s="32" t="s">
        <v>8713</v>
      </c>
      <c r="B616" s="33" t="s">
        <v>20255</v>
      </c>
      <c r="C616" s="34" t="s">
        <v>20256</v>
      </c>
      <c r="D616" s="35">
        <v>4284</v>
      </c>
    </row>
    <row r="617" spans="1:4" x14ac:dyDescent="0.25">
      <c r="A617" s="32" t="s">
        <v>8713</v>
      </c>
      <c r="B617" s="33" t="s">
        <v>20257</v>
      </c>
      <c r="C617" s="34" t="s">
        <v>20258</v>
      </c>
      <c r="D617" s="35">
        <v>43</v>
      </c>
    </row>
    <row r="618" spans="1:4" x14ac:dyDescent="0.25">
      <c r="A618" s="32" t="s">
        <v>8713</v>
      </c>
      <c r="B618" s="33" t="s">
        <v>20259</v>
      </c>
      <c r="C618" s="34" t="s">
        <v>20260</v>
      </c>
      <c r="D618" s="35">
        <v>43</v>
      </c>
    </row>
    <row r="619" spans="1:4" x14ac:dyDescent="0.25">
      <c r="A619" s="32" t="s">
        <v>8713</v>
      </c>
      <c r="B619" s="33" t="s">
        <v>20261</v>
      </c>
      <c r="C619" s="34" t="s">
        <v>20262</v>
      </c>
      <c r="D619" s="35">
        <v>2855</v>
      </c>
    </row>
    <row r="620" spans="1:4" x14ac:dyDescent="0.25">
      <c r="A620" s="32" t="s">
        <v>8713</v>
      </c>
      <c r="B620" s="33" t="s">
        <v>20263</v>
      </c>
      <c r="C620" s="34" t="s">
        <v>20264</v>
      </c>
      <c r="D620" s="35">
        <v>2855</v>
      </c>
    </row>
    <row r="621" spans="1:4" x14ac:dyDescent="0.25">
      <c r="A621" s="32" t="s">
        <v>8713</v>
      </c>
      <c r="B621" s="33" t="s">
        <v>20265</v>
      </c>
      <c r="C621" s="34" t="s">
        <v>20266</v>
      </c>
      <c r="D621" s="35">
        <v>5712</v>
      </c>
    </row>
    <row r="622" spans="1:4" x14ac:dyDescent="0.25">
      <c r="A622" s="32" t="s">
        <v>8713</v>
      </c>
      <c r="B622" s="33" t="s">
        <v>20267</v>
      </c>
      <c r="C622" s="34" t="s">
        <v>20268</v>
      </c>
      <c r="D622" s="35">
        <v>5712</v>
      </c>
    </row>
    <row r="623" spans="1:4" x14ac:dyDescent="0.25">
      <c r="A623" s="32" t="s">
        <v>8713</v>
      </c>
      <c r="B623" s="33" t="s">
        <v>20269</v>
      </c>
      <c r="C623" s="34" t="s">
        <v>20270</v>
      </c>
      <c r="D623" s="35">
        <v>58</v>
      </c>
    </row>
    <row r="624" spans="1:4" x14ac:dyDescent="0.25">
      <c r="A624" s="32" t="s">
        <v>8713</v>
      </c>
      <c r="B624" s="33" t="s">
        <v>20271</v>
      </c>
      <c r="C624" s="34" t="s">
        <v>20272</v>
      </c>
      <c r="D624" s="35">
        <v>58</v>
      </c>
    </row>
    <row r="625" spans="1:4" x14ac:dyDescent="0.25">
      <c r="A625" s="32" t="s">
        <v>8713</v>
      </c>
      <c r="B625" s="33" t="s">
        <v>20273</v>
      </c>
      <c r="C625" s="34" t="s">
        <v>20274</v>
      </c>
      <c r="D625" s="35">
        <v>999</v>
      </c>
    </row>
    <row r="626" spans="1:4" x14ac:dyDescent="0.25">
      <c r="A626" s="32" t="s">
        <v>8713</v>
      </c>
      <c r="B626" s="33" t="s">
        <v>20275</v>
      </c>
      <c r="C626" s="34" t="s">
        <v>20276</v>
      </c>
      <c r="D626" s="35">
        <v>999</v>
      </c>
    </row>
    <row r="627" spans="1:4" x14ac:dyDescent="0.25">
      <c r="A627" s="32" t="s">
        <v>8713</v>
      </c>
      <c r="B627" s="33" t="s">
        <v>20277</v>
      </c>
      <c r="C627" s="34" t="s">
        <v>20278</v>
      </c>
      <c r="D627" s="35">
        <v>1999</v>
      </c>
    </row>
    <row r="628" spans="1:4" x14ac:dyDescent="0.25">
      <c r="A628" s="32" t="s">
        <v>8713</v>
      </c>
      <c r="B628" s="33" t="s">
        <v>20279</v>
      </c>
      <c r="C628" s="34" t="s">
        <v>20280</v>
      </c>
      <c r="D628" s="35">
        <v>1999</v>
      </c>
    </row>
    <row r="629" spans="1:4" x14ac:dyDescent="0.25">
      <c r="A629" s="32" t="s">
        <v>8713</v>
      </c>
      <c r="B629" s="33" t="s">
        <v>20281</v>
      </c>
      <c r="C629" s="34" t="s">
        <v>20282</v>
      </c>
      <c r="D629" s="35">
        <v>20</v>
      </c>
    </row>
    <row r="630" spans="1:4" x14ac:dyDescent="0.25">
      <c r="A630" s="32" t="s">
        <v>8713</v>
      </c>
      <c r="B630" s="33" t="s">
        <v>20283</v>
      </c>
      <c r="C630" s="34" t="s">
        <v>20284</v>
      </c>
      <c r="D630" s="35">
        <v>20</v>
      </c>
    </row>
    <row r="631" spans="1:4" x14ac:dyDescent="0.25">
      <c r="A631" s="32" t="s">
        <v>8713</v>
      </c>
      <c r="B631" s="33" t="s">
        <v>20285</v>
      </c>
      <c r="C631" s="34" t="s">
        <v>20286</v>
      </c>
      <c r="D631" s="35">
        <v>2141</v>
      </c>
    </row>
    <row r="632" spans="1:4" x14ac:dyDescent="0.25">
      <c r="A632" s="32" t="s">
        <v>8713</v>
      </c>
      <c r="B632" s="33" t="s">
        <v>20287</v>
      </c>
      <c r="C632" s="34" t="s">
        <v>20288</v>
      </c>
      <c r="D632" s="35">
        <v>2141</v>
      </c>
    </row>
    <row r="633" spans="1:4" x14ac:dyDescent="0.25">
      <c r="A633" s="32" t="s">
        <v>8713</v>
      </c>
      <c r="B633" s="33" t="s">
        <v>20289</v>
      </c>
      <c r="C633" s="34" t="s">
        <v>20290</v>
      </c>
      <c r="D633" s="35">
        <v>4284</v>
      </c>
    </row>
    <row r="634" spans="1:4" x14ac:dyDescent="0.25">
      <c r="A634" s="32" t="s">
        <v>8713</v>
      </c>
      <c r="B634" s="33" t="s">
        <v>20291</v>
      </c>
      <c r="C634" s="34" t="s">
        <v>20292</v>
      </c>
      <c r="D634" s="35">
        <v>4284</v>
      </c>
    </row>
    <row r="635" spans="1:4" x14ac:dyDescent="0.25">
      <c r="A635" s="32" t="s">
        <v>8713</v>
      </c>
      <c r="B635" s="33" t="s">
        <v>20293</v>
      </c>
      <c r="C635" s="34" t="s">
        <v>20294</v>
      </c>
      <c r="D635" s="35">
        <v>43</v>
      </c>
    </row>
    <row r="636" spans="1:4" x14ac:dyDescent="0.25">
      <c r="A636" s="32" t="s">
        <v>8713</v>
      </c>
      <c r="B636" s="33" t="s">
        <v>20295</v>
      </c>
      <c r="C636" s="34" t="s">
        <v>20296</v>
      </c>
      <c r="D636" s="35">
        <v>43</v>
      </c>
    </row>
    <row r="637" spans="1:4" x14ac:dyDescent="0.25">
      <c r="A637" s="32" t="s">
        <v>8713</v>
      </c>
      <c r="B637" s="33" t="s">
        <v>20297</v>
      </c>
      <c r="C637" s="34" t="s">
        <v>20298</v>
      </c>
      <c r="D637" s="35">
        <v>2855</v>
      </c>
    </row>
    <row r="638" spans="1:4" x14ac:dyDescent="0.25">
      <c r="A638" s="32" t="s">
        <v>8713</v>
      </c>
      <c r="B638" s="33" t="s">
        <v>20299</v>
      </c>
      <c r="C638" s="34" t="s">
        <v>20300</v>
      </c>
      <c r="D638" s="35">
        <v>2855</v>
      </c>
    </row>
    <row r="639" spans="1:4" x14ac:dyDescent="0.25">
      <c r="A639" s="32" t="s">
        <v>8713</v>
      </c>
      <c r="B639" s="33" t="s">
        <v>20301</v>
      </c>
      <c r="C639" s="34" t="s">
        <v>20302</v>
      </c>
      <c r="D639" s="35">
        <v>5712</v>
      </c>
    </row>
    <row r="640" spans="1:4" x14ac:dyDescent="0.25">
      <c r="A640" s="32" t="s">
        <v>8713</v>
      </c>
      <c r="B640" s="33" t="s">
        <v>20303</v>
      </c>
      <c r="C640" s="34" t="s">
        <v>20304</v>
      </c>
      <c r="D640" s="35">
        <v>5712</v>
      </c>
    </row>
    <row r="641" spans="1:4" x14ac:dyDescent="0.25">
      <c r="A641" s="32" t="s">
        <v>8713</v>
      </c>
      <c r="B641" s="33" t="s">
        <v>20305</v>
      </c>
      <c r="C641" s="34" t="s">
        <v>20306</v>
      </c>
      <c r="D641" s="35">
        <v>58</v>
      </c>
    </row>
    <row r="642" spans="1:4" x14ac:dyDescent="0.25">
      <c r="A642" s="32" t="s">
        <v>8713</v>
      </c>
      <c r="B642" s="33" t="s">
        <v>20307</v>
      </c>
      <c r="C642" s="34" t="s">
        <v>20308</v>
      </c>
      <c r="D642" s="35">
        <v>58</v>
      </c>
    </row>
    <row r="643" spans="1:4" ht="30" x14ac:dyDescent="0.25">
      <c r="A643" s="32" t="s">
        <v>19042</v>
      </c>
      <c r="B643" s="33" t="s">
        <v>20309</v>
      </c>
      <c r="C643" s="34" t="s">
        <v>20310</v>
      </c>
      <c r="D643" s="35">
        <v>995</v>
      </c>
    </row>
    <row r="644" spans="1:4" x14ac:dyDescent="0.25">
      <c r="A644" s="32" t="s">
        <v>8713</v>
      </c>
      <c r="B644" s="33" t="s">
        <v>20311</v>
      </c>
      <c r="C644" s="34" t="s">
        <v>20312</v>
      </c>
      <c r="D644" s="35">
        <v>199</v>
      </c>
    </row>
    <row r="645" spans="1:4" x14ac:dyDescent="0.25">
      <c r="A645" s="32" t="s">
        <v>8713</v>
      </c>
      <c r="B645" s="33" t="s">
        <v>20313</v>
      </c>
      <c r="C645" s="34" t="s">
        <v>20314</v>
      </c>
      <c r="D645" s="35">
        <v>199</v>
      </c>
    </row>
    <row r="646" spans="1:4" x14ac:dyDescent="0.25">
      <c r="A646" s="32" t="s">
        <v>8713</v>
      </c>
      <c r="B646" s="33" t="s">
        <v>20315</v>
      </c>
      <c r="C646" s="34" t="s">
        <v>20316</v>
      </c>
      <c r="D646" s="35">
        <v>428</v>
      </c>
    </row>
    <row r="647" spans="1:4" x14ac:dyDescent="0.25">
      <c r="A647" s="32" t="s">
        <v>8713</v>
      </c>
      <c r="B647" s="33" t="s">
        <v>20317</v>
      </c>
      <c r="C647" s="34" t="s">
        <v>20318</v>
      </c>
      <c r="D647" s="35">
        <v>428</v>
      </c>
    </row>
    <row r="648" spans="1:4" x14ac:dyDescent="0.25">
      <c r="A648" s="32" t="s">
        <v>8713</v>
      </c>
      <c r="B648" s="33" t="s">
        <v>20319</v>
      </c>
      <c r="C648" s="34" t="s">
        <v>20320</v>
      </c>
      <c r="D648" s="35">
        <v>568</v>
      </c>
    </row>
    <row r="649" spans="1:4" x14ac:dyDescent="0.25">
      <c r="A649" s="32" t="s">
        <v>8713</v>
      </c>
      <c r="B649" s="33" t="s">
        <v>20321</v>
      </c>
      <c r="C649" s="34" t="s">
        <v>20322</v>
      </c>
      <c r="D649" s="35">
        <v>568</v>
      </c>
    </row>
    <row r="650" spans="1:4" x14ac:dyDescent="0.25">
      <c r="A650" s="32" t="s">
        <v>8713</v>
      </c>
      <c r="B650" s="33" t="s">
        <v>20323</v>
      </c>
      <c r="C650" s="34" t="s">
        <v>20324</v>
      </c>
      <c r="D650" s="35">
        <v>199</v>
      </c>
    </row>
    <row r="651" spans="1:4" x14ac:dyDescent="0.25">
      <c r="A651" s="32" t="s">
        <v>8713</v>
      </c>
      <c r="B651" s="33" t="s">
        <v>20325</v>
      </c>
      <c r="C651" s="34" t="s">
        <v>20326</v>
      </c>
      <c r="D651" s="35">
        <v>199</v>
      </c>
    </row>
    <row r="652" spans="1:4" x14ac:dyDescent="0.25">
      <c r="A652" s="32" t="s">
        <v>8713</v>
      </c>
      <c r="B652" s="33" t="s">
        <v>20327</v>
      </c>
      <c r="C652" s="34" t="s">
        <v>20328</v>
      </c>
      <c r="D652" s="35">
        <v>428</v>
      </c>
    </row>
    <row r="653" spans="1:4" x14ac:dyDescent="0.25">
      <c r="A653" s="32" t="s">
        <v>8713</v>
      </c>
      <c r="B653" s="33" t="s">
        <v>20329</v>
      </c>
      <c r="C653" s="34" t="s">
        <v>20330</v>
      </c>
      <c r="D653" s="35">
        <v>428</v>
      </c>
    </row>
    <row r="654" spans="1:4" x14ac:dyDescent="0.25">
      <c r="A654" s="32" t="s">
        <v>8713</v>
      </c>
      <c r="B654" s="33" t="s">
        <v>20331</v>
      </c>
      <c r="C654" s="34" t="s">
        <v>20332</v>
      </c>
      <c r="D654" s="35">
        <v>568</v>
      </c>
    </row>
    <row r="655" spans="1:4" x14ac:dyDescent="0.25">
      <c r="A655" s="32" t="s">
        <v>8713</v>
      </c>
      <c r="B655" s="33" t="s">
        <v>20333</v>
      </c>
      <c r="C655" s="34" t="s">
        <v>20334</v>
      </c>
      <c r="D655" s="35">
        <v>568</v>
      </c>
    </row>
    <row r="656" spans="1:4" x14ac:dyDescent="0.25">
      <c r="A656" s="32" t="s">
        <v>8713</v>
      </c>
      <c r="B656" s="33" t="s">
        <v>20335</v>
      </c>
      <c r="C656" s="34" t="s">
        <v>20336</v>
      </c>
      <c r="D656" s="35">
        <v>36.4</v>
      </c>
    </row>
    <row r="657" spans="1:4" x14ac:dyDescent="0.25">
      <c r="A657" s="32" t="s">
        <v>8713</v>
      </c>
      <c r="B657" s="33" t="s">
        <v>20337</v>
      </c>
      <c r="C657" s="34" t="s">
        <v>20338</v>
      </c>
      <c r="D657" s="35">
        <v>52</v>
      </c>
    </row>
    <row r="658" spans="1:4" x14ac:dyDescent="0.25">
      <c r="A658" s="32" t="s">
        <v>8713</v>
      </c>
      <c r="B658" s="33" t="s">
        <v>20339</v>
      </c>
      <c r="C658" s="34" t="s">
        <v>20340</v>
      </c>
      <c r="D658" s="35">
        <v>77</v>
      </c>
    </row>
    <row r="659" spans="1:4" x14ac:dyDescent="0.25">
      <c r="A659" s="32" t="s">
        <v>8713</v>
      </c>
      <c r="B659" s="33" t="s">
        <v>20341</v>
      </c>
      <c r="C659" s="34" t="s">
        <v>20342</v>
      </c>
      <c r="D659" s="35">
        <v>110</v>
      </c>
    </row>
    <row r="660" spans="1:4" x14ac:dyDescent="0.25">
      <c r="A660" s="32" t="s">
        <v>8713</v>
      </c>
      <c r="B660" s="33" t="s">
        <v>20343</v>
      </c>
      <c r="C660" s="34" t="s">
        <v>20344</v>
      </c>
      <c r="D660" s="35">
        <v>22</v>
      </c>
    </row>
    <row r="661" spans="1:4" x14ac:dyDescent="0.25">
      <c r="A661" s="32" t="s">
        <v>8713</v>
      </c>
      <c r="B661" s="33" t="s">
        <v>20345</v>
      </c>
      <c r="C661" s="34" t="s">
        <v>20346</v>
      </c>
      <c r="D661" s="35">
        <v>44</v>
      </c>
    </row>
    <row r="662" spans="1:4" x14ac:dyDescent="0.25">
      <c r="A662" s="32" t="s">
        <v>19042</v>
      </c>
      <c r="B662" s="33" t="s">
        <v>20347</v>
      </c>
      <c r="C662" s="34" t="s">
        <v>20348</v>
      </c>
      <c r="D662" s="35">
        <v>1495</v>
      </c>
    </row>
    <row r="663" spans="1:4" ht="45" x14ac:dyDescent="0.25">
      <c r="A663" s="32" t="s">
        <v>19042</v>
      </c>
      <c r="B663" s="33" t="s">
        <v>20349</v>
      </c>
      <c r="C663" s="34" t="s">
        <v>20350</v>
      </c>
      <c r="D663" s="35">
        <v>1295</v>
      </c>
    </row>
    <row r="664" spans="1:4" x14ac:dyDescent="0.25">
      <c r="A664" s="32" t="s">
        <v>8713</v>
      </c>
      <c r="B664" s="33" t="s">
        <v>20351</v>
      </c>
      <c r="C664" s="34" t="s">
        <v>20352</v>
      </c>
      <c r="D664" s="35">
        <v>127.39999999999999</v>
      </c>
    </row>
    <row r="665" spans="1:4" x14ac:dyDescent="0.25">
      <c r="A665" s="32" t="s">
        <v>8713</v>
      </c>
      <c r="B665" s="33" t="s">
        <v>20353</v>
      </c>
      <c r="C665" s="34" t="s">
        <v>20354</v>
      </c>
      <c r="D665" s="35">
        <v>182</v>
      </c>
    </row>
    <row r="666" spans="1:4" x14ac:dyDescent="0.25">
      <c r="A666" s="32" t="s">
        <v>8713</v>
      </c>
      <c r="B666" s="33" t="s">
        <v>20355</v>
      </c>
      <c r="C666" s="34" t="s">
        <v>20356</v>
      </c>
      <c r="D666" s="35">
        <v>272.29999999999995</v>
      </c>
    </row>
    <row r="667" spans="1:4" x14ac:dyDescent="0.25">
      <c r="A667" s="32" t="s">
        <v>8713</v>
      </c>
      <c r="B667" s="33" t="s">
        <v>20357</v>
      </c>
      <c r="C667" s="34" t="s">
        <v>20358</v>
      </c>
      <c r="D667" s="35">
        <v>389</v>
      </c>
    </row>
    <row r="668" spans="1:4" x14ac:dyDescent="0.25">
      <c r="A668" s="32" t="s">
        <v>8713</v>
      </c>
      <c r="B668" s="33" t="s">
        <v>20359</v>
      </c>
      <c r="C668" s="34" t="s">
        <v>20360</v>
      </c>
      <c r="D668" s="35">
        <v>362.59999999999997</v>
      </c>
    </row>
    <row r="669" spans="1:4" x14ac:dyDescent="0.25">
      <c r="A669" s="32" t="s">
        <v>8713</v>
      </c>
      <c r="B669" s="33" t="s">
        <v>20361</v>
      </c>
      <c r="C669" s="34" t="s">
        <v>20362</v>
      </c>
      <c r="D669" s="35">
        <v>518</v>
      </c>
    </row>
    <row r="670" spans="1:4" x14ac:dyDescent="0.25">
      <c r="A670" s="32" t="s">
        <v>8713</v>
      </c>
      <c r="B670" s="33" t="s">
        <v>20363</v>
      </c>
      <c r="C670" s="34" t="s">
        <v>20364</v>
      </c>
      <c r="D670" s="35">
        <v>127.39999999999999</v>
      </c>
    </row>
    <row r="671" spans="1:4" x14ac:dyDescent="0.25">
      <c r="A671" s="32" t="s">
        <v>8713</v>
      </c>
      <c r="B671" s="33" t="s">
        <v>20365</v>
      </c>
      <c r="C671" s="34" t="s">
        <v>20366</v>
      </c>
      <c r="D671" s="35">
        <v>182</v>
      </c>
    </row>
    <row r="672" spans="1:4" x14ac:dyDescent="0.25">
      <c r="A672" s="32" t="s">
        <v>8713</v>
      </c>
      <c r="B672" s="33" t="s">
        <v>20367</v>
      </c>
      <c r="C672" s="34" t="s">
        <v>20368</v>
      </c>
      <c r="D672" s="35">
        <v>272.29999999999995</v>
      </c>
    </row>
    <row r="673" spans="1:4" x14ac:dyDescent="0.25">
      <c r="A673" s="32" t="s">
        <v>8713</v>
      </c>
      <c r="B673" s="33" t="s">
        <v>20369</v>
      </c>
      <c r="C673" s="34" t="s">
        <v>20370</v>
      </c>
      <c r="D673" s="35">
        <v>389</v>
      </c>
    </row>
    <row r="674" spans="1:4" x14ac:dyDescent="0.25">
      <c r="A674" s="32" t="s">
        <v>8713</v>
      </c>
      <c r="B674" s="33" t="s">
        <v>20371</v>
      </c>
      <c r="C674" s="34" t="s">
        <v>20372</v>
      </c>
      <c r="D674" s="35">
        <v>362.59999999999997</v>
      </c>
    </row>
    <row r="675" spans="1:4" x14ac:dyDescent="0.25">
      <c r="A675" s="32" t="s">
        <v>8713</v>
      </c>
      <c r="B675" s="33" t="s">
        <v>20373</v>
      </c>
      <c r="C675" s="34" t="s">
        <v>20374</v>
      </c>
      <c r="D675" s="35">
        <v>518</v>
      </c>
    </row>
    <row r="676" spans="1:4" x14ac:dyDescent="0.25">
      <c r="A676" s="32" t="s">
        <v>8713</v>
      </c>
      <c r="B676" s="33" t="s">
        <v>20375</v>
      </c>
      <c r="C676" s="34" t="s">
        <v>20376</v>
      </c>
      <c r="D676" s="35">
        <v>78</v>
      </c>
    </row>
    <row r="677" spans="1:4" x14ac:dyDescent="0.25">
      <c r="A677" s="32" t="s">
        <v>8713</v>
      </c>
      <c r="B677" s="33" t="s">
        <v>20377</v>
      </c>
      <c r="C677" s="34" t="s">
        <v>20378</v>
      </c>
      <c r="D677" s="35">
        <v>156</v>
      </c>
    </row>
    <row r="678" spans="1:4" x14ac:dyDescent="0.25">
      <c r="A678" s="32" t="s">
        <v>8713</v>
      </c>
      <c r="B678" s="33" t="s">
        <v>20379</v>
      </c>
      <c r="C678" s="34" t="s">
        <v>20380</v>
      </c>
      <c r="D678" s="35">
        <v>234</v>
      </c>
    </row>
    <row r="679" spans="1:4" x14ac:dyDescent="0.25">
      <c r="A679" s="32" t="s">
        <v>8713</v>
      </c>
      <c r="B679" s="33" t="s">
        <v>20381</v>
      </c>
      <c r="C679" s="34" t="s">
        <v>20382</v>
      </c>
      <c r="D679" s="35">
        <v>78</v>
      </c>
    </row>
    <row r="680" spans="1:4" x14ac:dyDescent="0.25">
      <c r="A680" s="32" t="s">
        <v>8713</v>
      </c>
      <c r="B680" s="33" t="s">
        <v>20383</v>
      </c>
      <c r="C680" s="34" t="s">
        <v>20384</v>
      </c>
      <c r="D680" s="35">
        <v>156</v>
      </c>
    </row>
    <row r="681" spans="1:4" x14ac:dyDescent="0.25">
      <c r="A681" s="32" t="s">
        <v>8713</v>
      </c>
      <c r="B681" s="33" t="s">
        <v>20385</v>
      </c>
      <c r="C681" s="34" t="s">
        <v>20386</v>
      </c>
      <c r="D681" s="35">
        <v>234</v>
      </c>
    </row>
    <row r="682" spans="1:4" ht="30" x14ac:dyDescent="0.25">
      <c r="A682" s="32" t="s">
        <v>8713</v>
      </c>
      <c r="B682" s="33" t="s">
        <v>20387</v>
      </c>
      <c r="C682" s="34" t="s">
        <v>20388</v>
      </c>
      <c r="D682" s="35">
        <v>12</v>
      </c>
    </row>
    <row r="683" spans="1:4" ht="45" x14ac:dyDescent="0.25">
      <c r="A683" s="32" t="s">
        <v>8713</v>
      </c>
      <c r="B683" s="33" t="s">
        <v>20389</v>
      </c>
      <c r="C683" s="34" t="s">
        <v>20390</v>
      </c>
      <c r="D683" s="35">
        <v>60</v>
      </c>
    </row>
    <row r="684" spans="1:4" ht="30" x14ac:dyDescent="0.25">
      <c r="A684" s="32" t="s">
        <v>8713</v>
      </c>
      <c r="B684" s="33" t="s">
        <v>20391</v>
      </c>
      <c r="C684" s="34" t="s">
        <v>20392</v>
      </c>
      <c r="D684" s="35">
        <v>25</v>
      </c>
    </row>
    <row r="685" spans="1:4" x14ac:dyDescent="0.25">
      <c r="A685" s="32" t="s">
        <v>8713</v>
      </c>
      <c r="B685" s="33" t="s">
        <v>20393</v>
      </c>
      <c r="C685" s="34" t="s">
        <v>20394</v>
      </c>
      <c r="D685" s="35">
        <v>20</v>
      </c>
    </row>
    <row r="686" spans="1:4" x14ac:dyDescent="0.25">
      <c r="A686" s="32" t="s">
        <v>8713</v>
      </c>
      <c r="B686" s="33" t="s">
        <v>20395</v>
      </c>
      <c r="C686" s="34" t="s">
        <v>20396</v>
      </c>
      <c r="D686" s="35">
        <v>20</v>
      </c>
    </row>
    <row r="687" spans="1:4" x14ac:dyDescent="0.25">
      <c r="A687" s="32" t="s">
        <v>8713</v>
      </c>
      <c r="B687" s="33" t="s">
        <v>20397</v>
      </c>
      <c r="C687" s="34" t="s">
        <v>20398</v>
      </c>
      <c r="D687" s="35">
        <v>20</v>
      </c>
    </row>
    <row r="688" spans="1:4" x14ac:dyDescent="0.25">
      <c r="A688" s="32" t="s">
        <v>8713</v>
      </c>
      <c r="B688" s="33" t="s">
        <v>20399</v>
      </c>
      <c r="C688" s="34" t="s">
        <v>20400</v>
      </c>
      <c r="D688" s="35">
        <v>20</v>
      </c>
    </row>
    <row r="689" spans="1:4" x14ac:dyDescent="0.25">
      <c r="A689" s="32" t="s">
        <v>8713</v>
      </c>
      <c r="B689" s="33" t="s">
        <v>20401</v>
      </c>
      <c r="C689" s="34" t="s">
        <v>20402</v>
      </c>
      <c r="D689" s="35">
        <v>20</v>
      </c>
    </row>
    <row r="690" spans="1:4" x14ac:dyDescent="0.25">
      <c r="A690" s="32" t="s">
        <v>8713</v>
      </c>
      <c r="B690" s="33" t="s">
        <v>20403</v>
      </c>
      <c r="C690" s="34" t="s">
        <v>20404</v>
      </c>
      <c r="D690" s="35">
        <v>20</v>
      </c>
    </row>
    <row r="691" spans="1:4" x14ac:dyDescent="0.25">
      <c r="A691" s="32" t="s">
        <v>8713</v>
      </c>
      <c r="B691" s="33" t="s">
        <v>20405</v>
      </c>
      <c r="C691" s="34" t="s">
        <v>20406</v>
      </c>
      <c r="D691" s="35">
        <v>20</v>
      </c>
    </row>
    <row r="692" spans="1:4" x14ac:dyDescent="0.25">
      <c r="A692" s="32" t="s">
        <v>8713</v>
      </c>
      <c r="B692" s="33" t="s">
        <v>20407</v>
      </c>
      <c r="C692" s="34" t="s">
        <v>20408</v>
      </c>
      <c r="D692" s="35">
        <v>20</v>
      </c>
    </row>
    <row r="693" spans="1:4" ht="30" x14ac:dyDescent="0.25">
      <c r="A693" s="32" t="s">
        <v>8713</v>
      </c>
      <c r="B693" s="33" t="s">
        <v>20409</v>
      </c>
      <c r="C693" s="34" t="s">
        <v>20410</v>
      </c>
      <c r="D693" s="35">
        <v>20</v>
      </c>
    </row>
    <row r="694" spans="1:4" x14ac:dyDescent="0.25">
      <c r="A694" s="32" t="s">
        <v>8713</v>
      </c>
      <c r="B694" s="33" t="s">
        <v>20411</v>
      </c>
      <c r="C694" s="34" t="s">
        <v>20412</v>
      </c>
      <c r="D694" s="35">
        <v>20</v>
      </c>
    </row>
    <row r="695" spans="1:4" x14ac:dyDescent="0.25">
      <c r="A695" s="32" t="s">
        <v>8713</v>
      </c>
      <c r="B695" s="33" t="s">
        <v>20413</v>
      </c>
      <c r="C695" s="34" t="s">
        <v>20414</v>
      </c>
      <c r="D695" s="35">
        <v>20</v>
      </c>
    </row>
    <row r="696" spans="1:4" ht="60" x14ac:dyDescent="0.25">
      <c r="A696" s="32" t="s">
        <v>19042</v>
      </c>
      <c r="B696" s="33" t="s">
        <v>20415</v>
      </c>
      <c r="C696" s="34" t="s">
        <v>20416</v>
      </c>
      <c r="D696" s="35">
        <v>1195</v>
      </c>
    </row>
    <row r="697" spans="1:4" ht="60" x14ac:dyDescent="0.25">
      <c r="A697" s="32" t="s">
        <v>19042</v>
      </c>
      <c r="B697" s="33" t="s">
        <v>20417</v>
      </c>
      <c r="C697" s="34" t="s">
        <v>20418</v>
      </c>
      <c r="D697" s="35">
        <v>2390</v>
      </c>
    </row>
    <row r="698" spans="1:4" x14ac:dyDescent="0.25">
      <c r="A698" s="32" t="s">
        <v>8713</v>
      </c>
      <c r="B698" s="33" t="s">
        <v>20419</v>
      </c>
      <c r="C698" s="34" t="s">
        <v>20420</v>
      </c>
      <c r="D698" s="35">
        <v>117.6</v>
      </c>
    </row>
    <row r="699" spans="1:4" x14ac:dyDescent="0.25">
      <c r="A699" s="32" t="s">
        <v>8713</v>
      </c>
      <c r="B699" s="33" t="s">
        <v>20421</v>
      </c>
      <c r="C699" s="34" t="s">
        <v>20422</v>
      </c>
      <c r="D699" s="35">
        <v>168</v>
      </c>
    </row>
    <row r="700" spans="1:4" x14ac:dyDescent="0.25">
      <c r="A700" s="32" t="s">
        <v>8713</v>
      </c>
      <c r="B700" s="33" t="s">
        <v>20423</v>
      </c>
      <c r="C700" s="34" t="s">
        <v>20424</v>
      </c>
      <c r="D700" s="35">
        <v>251.29999999999998</v>
      </c>
    </row>
    <row r="701" spans="1:4" x14ac:dyDescent="0.25">
      <c r="A701" s="32" t="s">
        <v>8713</v>
      </c>
      <c r="B701" s="33" t="s">
        <v>20425</v>
      </c>
      <c r="C701" s="34" t="s">
        <v>20426</v>
      </c>
      <c r="D701" s="35">
        <v>359</v>
      </c>
    </row>
    <row r="702" spans="1:4" x14ac:dyDescent="0.25">
      <c r="A702" s="32" t="s">
        <v>8713</v>
      </c>
      <c r="B702" s="33" t="s">
        <v>20427</v>
      </c>
      <c r="C702" s="34" t="s">
        <v>20428</v>
      </c>
      <c r="D702" s="35">
        <v>334.59999999999997</v>
      </c>
    </row>
    <row r="703" spans="1:4" x14ac:dyDescent="0.25">
      <c r="A703" s="32" t="s">
        <v>8713</v>
      </c>
      <c r="B703" s="33" t="s">
        <v>20429</v>
      </c>
      <c r="C703" s="34" t="s">
        <v>20430</v>
      </c>
      <c r="D703" s="35">
        <v>478</v>
      </c>
    </row>
    <row r="704" spans="1:4" x14ac:dyDescent="0.25">
      <c r="A704" s="32" t="s">
        <v>8713</v>
      </c>
      <c r="B704" s="33" t="s">
        <v>20431</v>
      </c>
      <c r="C704" s="34" t="s">
        <v>20432</v>
      </c>
      <c r="D704" s="35">
        <v>117.6</v>
      </c>
    </row>
    <row r="705" spans="1:4" x14ac:dyDescent="0.25">
      <c r="A705" s="32" t="s">
        <v>8713</v>
      </c>
      <c r="B705" s="33" t="s">
        <v>20433</v>
      </c>
      <c r="C705" s="34" t="s">
        <v>20434</v>
      </c>
      <c r="D705" s="35">
        <v>168</v>
      </c>
    </row>
    <row r="706" spans="1:4" x14ac:dyDescent="0.25">
      <c r="A706" s="32" t="s">
        <v>8713</v>
      </c>
      <c r="B706" s="33" t="s">
        <v>20435</v>
      </c>
      <c r="C706" s="34" t="s">
        <v>20436</v>
      </c>
      <c r="D706" s="35">
        <v>251.29999999999998</v>
      </c>
    </row>
    <row r="707" spans="1:4" x14ac:dyDescent="0.25">
      <c r="A707" s="32" t="s">
        <v>8713</v>
      </c>
      <c r="B707" s="33" t="s">
        <v>20437</v>
      </c>
      <c r="C707" s="34" t="s">
        <v>20438</v>
      </c>
      <c r="D707" s="35">
        <v>359</v>
      </c>
    </row>
    <row r="708" spans="1:4" x14ac:dyDescent="0.25">
      <c r="A708" s="32" t="s">
        <v>8713</v>
      </c>
      <c r="B708" s="33" t="s">
        <v>20439</v>
      </c>
      <c r="C708" s="34" t="s">
        <v>20440</v>
      </c>
      <c r="D708" s="35">
        <v>334.59999999999997</v>
      </c>
    </row>
    <row r="709" spans="1:4" x14ac:dyDescent="0.25">
      <c r="A709" s="32" t="s">
        <v>8713</v>
      </c>
      <c r="B709" s="33" t="s">
        <v>20441</v>
      </c>
      <c r="C709" s="34" t="s">
        <v>20442</v>
      </c>
      <c r="D709" s="35">
        <v>478</v>
      </c>
    </row>
    <row r="710" spans="1:4" x14ac:dyDescent="0.25">
      <c r="A710" s="32" t="s">
        <v>8713</v>
      </c>
      <c r="B710" s="33" t="s">
        <v>20443</v>
      </c>
      <c r="C710" s="34" t="s">
        <v>20444</v>
      </c>
      <c r="D710" s="35">
        <v>72</v>
      </c>
    </row>
    <row r="711" spans="1:4" x14ac:dyDescent="0.25">
      <c r="A711" s="32" t="s">
        <v>8713</v>
      </c>
      <c r="B711" s="33" t="s">
        <v>20445</v>
      </c>
      <c r="C711" s="34" t="s">
        <v>20446</v>
      </c>
      <c r="D711" s="35">
        <v>144</v>
      </c>
    </row>
    <row r="712" spans="1:4" x14ac:dyDescent="0.25">
      <c r="A712" s="32" t="s">
        <v>8713</v>
      </c>
      <c r="B712" s="33" t="s">
        <v>20447</v>
      </c>
      <c r="C712" s="34" t="s">
        <v>20448</v>
      </c>
      <c r="D712" s="35">
        <v>216</v>
      </c>
    </row>
    <row r="713" spans="1:4" x14ac:dyDescent="0.25">
      <c r="A713" s="32" t="s">
        <v>8713</v>
      </c>
      <c r="B713" s="33" t="s">
        <v>20449</v>
      </c>
      <c r="C713" s="34" t="s">
        <v>20450</v>
      </c>
      <c r="D713" s="35">
        <v>72</v>
      </c>
    </row>
    <row r="714" spans="1:4" x14ac:dyDescent="0.25">
      <c r="A714" s="32" t="s">
        <v>8713</v>
      </c>
      <c r="B714" s="33" t="s">
        <v>20451</v>
      </c>
      <c r="C714" s="34" t="s">
        <v>20452</v>
      </c>
      <c r="D714" s="35">
        <v>144</v>
      </c>
    </row>
    <row r="715" spans="1:4" x14ac:dyDescent="0.25">
      <c r="A715" s="32" t="s">
        <v>8713</v>
      </c>
      <c r="B715" s="33" t="s">
        <v>20453</v>
      </c>
      <c r="C715" s="34" t="s">
        <v>20454</v>
      </c>
      <c r="D715" s="35">
        <v>216</v>
      </c>
    </row>
    <row r="716" spans="1:4" x14ac:dyDescent="0.25">
      <c r="A716" s="32" t="s">
        <v>8713</v>
      </c>
      <c r="B716" s="33" t="s">
        <v>20455</v>
      </c>
      <c r="C716" s="34" t="s">
        <v>20456</v>
      </c>
      <c r="D716" s="35">
        <v>235.2</v>
      </c>
    </row>
    <row r="717" spans="1:4" x14ac:dyDescent="0.25">
      <c r="A717" s="32" t="s">
        <v>8713</v>
      </c>
      <c r="B717" s="33" t="s">
        <v>20457</v>
      </c>
      <c r="C717" s="34" t="s">
        <v>20458</v>
      </c>
      <c r="D717" s="35">
        <v>336</v>
      </c>
    </row>
    <row r="718" spans="1:4" x14ac:dyDescent="0.25">
      <c r="A718" s="32" t="s">
        <v>8713</v>
      </c>
      <c r="B718" s="33" t="s">
        <v>20459</v>
      </c>
      <c r="C718" s="34" t="s">
        <v>20460</v>
      </c>
      <c r="D718" s="35">
        <v>503.29999999999995</v>
      </c>
    </row>
    <row r="719" spans="1:4" x14ac:dyDescent="0.25">
      <c r="A719" s="32" t="s">
        <v>8713</v>
      </c>
      <c r="B719" s="33" t="s">
        <v>20461</v>
      </c>
      <c r="C719" s="34" t="s">
        <v>20462</v>
      </c>
      <c r="D719" s="35">
        <v>719</v>
      </c>
    </row>
    <row r="720" spans="1:4" x14ac:dyDescent="0.25">
      <c r="A720" s="32" t="s">
        <v>8713</v>
      </c>
      <c r="B720" s="33" t="s">
        <v>20463</v>
      </c>
      <c r="C720" s="34" t="s">
        <v>20464</v>
      </c>
      <c r="D720" s="35">
        <v>670.59999999999991</v>
      </c>
    </row>
    <row r="721" spans="1:4" x14ac:dyDescent="0.25">
      <c r="A721" s="32" t="s">
        <v>8713</v>
      </c>
      <c r="B721" s="33" t="s">
        <v>20465</v>
      </c>
      <c r="C721" s="34" t="s">
        <v>20466</v>
      </c>
      <c r="D721" s="35">
        <v>958</v>
      </c>
    </row>
    <row r="722" spans="1:4" x14ac:dyDescent="0.25">
      <c r="A722" s="32" t="s">
        <v>8713</v>
      </c>
      <c r="B722" s="33" t="s">
        <v>20467</v>
      </c>
      <c r="C722" s="34" t="s">
        <v>20468</v>
      </c>
      <c r="D722" s="35">
        <v>235.2</v>
      </c>
    </row>
    <row r="723" spans="1:4" x14ac:dyDescent="0.25">
      <c r="A723" s="32" t="s">
        <v>8713</v>
      </c>
      <c r="B723" s="33" t="s">
        <v>20469</v>
      </c>
      <c r="C723" s="34" t="s">
        <v>20470</v>
      </c>
      <c r="D723" s="35">
        <v>336</v>
      </c>
    </row>
    <row r="724" spans="1:4" x14ac:dyDescent="0.25">
      <c r="A724" s="32" t="s">
        <v>8713</v>
      </c>
      <c r="B724" s="33" t="s">
        <v>20471</v>
      </c>
      <c r="C724" s="34" t="s">
        <v>20472</v>
      </c>
      <c r="D724" s="35">
        <v>503.29999999999995</v>
      </c>
    </row>
    <row r="725" spans="1:4" x14ac:dyDescent="0.25">
      <c r="A725" s="32" t="s">
        <v>8713</v>
      </c>
      <c r="B725" s="33" t="s">
        <v>20473</v>
      </c>
      <c r="C725" s="34" t="s">
        <v>20474</v>
      </c>
      <c r="D725" s="35">
        <v>719</v>
      </c>
    </row>
    <row r="726" spans="1:4" x14ac:dyDescent="0.25">
      <c r="A726" s="32" t="s">
        <v>8713</v>
      </c>
      <c r="B726" s="33" t="s">
        <v>20475</v>
      </c>
      <c r="C726" s="34" t="s">
        <v>20476</v>
      </c>
      <c r="D726" s="35">
        <v>670.59999999999991</v>
      </c>
    </row>
    <row r="727" spans="1:4" x14ac:dyDescent="0.25">
      <c r="A727" s="32" t="s">
        <v>8713</v>
      </c>
      <c r="B727" s="33" t="s">
        <v>20477</v>
      </c>
      <c r="C727" s="34" t="s">
        <v>20478</v>
      </c>
      <c r="D727" s="35">
        <v>958</v>
      </c>
    </row>
    <row r="728" spans="1:4" x14ac:dyDescent="0.25">
      <c r="A728" s="32" t="s">
        <v>8713</v>
      </c>
      <c r="B728" s="33" t="s">
        <v>20479</v>
      </c>
      <c r="C728" s="34" t="s">
        <v>20480</v>
      </c>
      <c r="D728" s="35">
        <v>144</v>
      </c>
    </row>
    <row r="729" spans="1:4" x14ac:dyDescent="0.25">
      <c r="A729" s="32" t="s">
        <v>8713</v>
      </c>
      <c r="B729" s="33" t="s">
        <v>20481</v>
      </c>
      <c r="C729" s="34" t="s">
        <v>20482</v>
      </c>
      <c r="D729" s="35">
        <v>288</v>
      </c>
    </row>
    <row r="730" spans="1:4" x14ac:dyDescent="0.25">
      <c r="A730" s="32" t="s">
        <v>8713</v>
      </c>
      <c r="B730" s="33" t="s">
        <v>20483</v>
      </c>
      <c r="C730" s="34" t="s">
        <v>20484</v>
      </c>
      <c r="D730" s="35">
        <v>432</v>
      </c>
    </row>
    <row r="731" spans="1:4" x14ac:dyDescent="0.25">
      <c r="A731" s="32" t="s">
        <v>8713</v>
      </c>
      <c r="B731" s="33" t="s">
        <v>20485</v>
      </c>
      <c r="C731" s="34" t="s">
        <v>20486</v>
      </c>
      <c r="D731" s="35">
        <v>144</v>
      </c>
    </row>
    <row r="732" spans="1:4" x14ac:dyDescent="0.25">
      <c r="A732" s="32" t="s">
        <v>8713</v>
      </c>
      <c r="B732" s="33" t="s">
        <v>20487</v>
      </c>
      <c r="C732" s="34" t="s">
        <v>20488</v>
      </c>
      <c r="D732" s="35">
        <v>288</v>
      </c>
    </row>
    <row r="733" spans="1:4" x14ac:dyDescent="0.25">
      <c r="A733" s="32" t="s">
        <v>8713</v>
      </c>
      <c r="B733" s="33" t="s">
        <v>20489</v>
      </c>
      <c r="C733" s="34" t="s">
        <v>20490</v>
      </c>
      <c r="D733" s="35">
        <v>432</v>
      </c>
    </row>
    <row r="734" spans="1:4" ht="30" x14ac:dyDescent="0.25">
      <c r="A734" s="32" t="s">
        <v>8713</v>
      </c>
      <c r="B734" s="33" t="s">
        <v>20491</v>
      </c>
      <c r="C734" s="34" t="s">
        <v>20492</v>
      </c>
      <c r="D734" s="35">
        <v>995</v>
      </c>
    </row>
    <row r="735" spans="1:4" ht="30" x14ac:dyDescent="0.25">
      <c r="A735" s="32" t="s">
        <v>8713</v>
      </c>
      <c r="B735" s="33" t="s">
        <v>20493</v>
      </c>
      <c r="C735" s="34" t="s">
        <v>20494</v>
      </c>
      <c r="D735" s="35">
        <v>9995</v>
      </c>
    </row>
    <row r="736" spans="1:4" x14ac:dyDescent="0.25">
      <c r="A736" s="32" t="s">
        <v>8713</v>
      </c>
      <c r="B736" s="33" t="s">
        <v>20495</v>
      </c>
      <c r="C736" s="34" t="s">
        <v>20496</v>
      </c>
      <c r="D736" s="35">
        <v>24995</v>
      </c>
    </row>
    <row r="737" spans="1:4" x14ac:dyDescent="0.25">
      <c r="A737" s="32" t="s">
        <v>8713</v>
      </c>
      <c r="B737" s="33" t="s">
        <v>20497</v>
      </c>
      <c r="C737" s="34" t="s">
        <v>20498</v>
      </c>
      <c r="D737" s="35">
        <v>199</v>
      </c>
    </row>
    <row r="738" spans="1:4" x14ac:dyDescent="0.25">
      <c r="A738" s="32" t="s">
        <v>8713</v>
      </c>
      <c r="B738" s="33" t="s">
        <v>20499</v>
      </c>
      <c r="C738" s="34" t="s">
        <v>20500</v>
      </c>
      <c r="D738" s="35">
        <v>199</v>
      </c>
    </row>
    <row r="739" spans="1:4" x14ac:dyDescent="0.25">
      <c r="A739" s="32" t="s">
        <v>8713</v>
      </c>
      <c r="B739" s="33" t="s">
        <v>20501</v>
      </c>
      <c r="C739" s="34" t="s">
        <v>20502</v>
      </c>
      <c r="D739" s="35">
        <v>428</v>
      </c>
    </row>
    <row r="740" spans="1:4" x14ac:dyDescent="0.25">
      <c r="A740" s="32" t="s">
        <v>8713</v>
      </c>
      <c r="B740" s="33" t="s">
        <v>20503</v>
      </c>
      <c r="C740" s="34" t="s">
        <v>20504</v>
      </c>
      <c r="D740" s="35">
        <v>428</v>
      </c>
    </row>
    <row r="741" spans="1:4" x14ac:dyDescent="0.25">
      <c r="A741" s="32" t="s">
        <v>8713</v>
      </c>
      <c r="B741" s="33" t="s">
        <v>20505</v>
      </c>
      <c r="C741" s="34" t="s">
        <v>20506</v>
      </c>
      <c r="D741" s="35">
        <v>568</v>
      </c>
    </row>
    <row r="742" spans="1:4" x14ac:dyDescent="0.25">
      <c r="A742" s="32" t="s">
        <v>8713</v>
      </c>
      <c r="B742" s="33" t="s">
        <v>20507</v>
      </c>
      <c r="C742" s="34" t="s">
        <v>20508</v>
      </c>
      <c r="D742" s="35">
        <v>568</v>
      </c>
    </row>
    <row r="743" spans="1:4" x14ac:dyDescent="0.25">
      <c r="A743" s="32" t="s">
        <v>8713</v>
      </c>
      <c r="B743" s="33" t="s">
        <v>20509</v>
      </c>
      <c r="C743" s="34" t="s">
        <v>20510</v>
      </c>
      <c r="D743" s="35">
        <v>1999</v>
      </c>
    </row>
    <row r="744" spans="1:4" x14ac:dyDescent="0.25">
      <c r="A744" s="32" t="s">
        <v>8713</v>
      </c>
      <c r="B744" s="33" t="s">
        <v>20511</v>
      </c>
      <c r="C744" s="34" t="s">
        <v>20512</v>
      </c>
      <c r="D744" s="35">
        <v>1999</v>
      </c>
    </row>
    <row r="745" spans="1:4" x14ac:dyDescent="0.25">
      <c r="A745" s="32" t="s">
        <v>8713</v>
      </c>
      <c r="B745" s="33" t="s">
        <v>20513</v>
      </c>
      <c r="C745" s="34" t="s">
        <v>20514</v>
      </c>
      <c r="D745" s="35">
        <v>4298</v>
      </c>
    </row>
    <row r="746" spans="1:4" x14ac:dyDescent="0.25">
      <c r="A746" s="32" t="s">
        <v>8713</v>
      </c>
      <c r="B746" s="33" t="s">
        <v>20515</v>
      </c>
      <c r="C746" s="34" t="s">
        <v>20516</v>
      </c>
      <c r="D746" s="35">
        <v>4298</v>
      </c>
    </row>
    <row r="747" spans="1:4" x14ac:dyDescent="0.25">
      <c r="A747" s="32" t="s">
        <v>8713</v>
      </c>
      <c r="B747" s="33" t="s">
        <v>20517</v>
      </c>
      <c r="C747" s="34" t="s">
        <v>20518</v>
      </c>
      <c r="D747" s="35">
        <v>5706</v>
      </c>
    </row>
    <row r="748" spans="1:4" x14ac:dyDescent="0.25">
      <c r="A748" s="32" t="s">
        <v>8713</v>
      </c>
      <c r="B748" s="33" t="s">
        <v>20519</v>
      </c>
      <c r="C748" s="34" t="s">
        <v>20520</v>
      </c>
      <c r="D748" s="35">
        <v>5706</v>
      </c>
    </row>
    <row r="749" spans="1:4" x14ac:dyDescent="0.25">
      <c r="A749" s="32" t="s">
        <v>8713</v>
      </c>
      <c r="B749" s="33" t="s">
        <v>20521</v>
      </c>
      <c r="C749" s="34" t="s">
        <v>20522</v>
      </c>
      <c r="D749" s="35">
        <v>3999</v>
      </c>
    </row>
    <row r="750" spans="1:4" x14ac:dyDescent="0.25">
      <c r="A750" s="32" t="s">
        <v>8713</v>
      </c>
      <c r="B750" s="33" t="s">
        <v>20523</v>
      </c>
      <c r="C750" s="34" t="s">
        <v>20524</v>
      </c>
      <c r="D750" s="35">
        <v>3999</v>
      </c>
    </row>
    <row r="751" spans="1:4" x14ac:dyDescent="0.25">
      <c r="A751" s="32" t="s">
        <v>8713</v>
      </c>
      <c r="B751" s="33" t="s">
        <v>20525</v>
      </c>
      <c r="C751" s="34" t="s">
        <v>20526</v>
      </c>
      <c r="D751" s="35">
        <v>8598</v>
      </c>
    </row>
    <row r="752" spans="1:4" x14ac:dyDescent="0.25">
      <c r="A752" s="32" t="s">
        <v>8713</v>
      </c>
      <c r="B752" s="33" t="s">
        <v>20527</v>
      </c>
      <c r="C752" s="34" t="s">
        <v>20528</v>
      </c>
      <c r="D752" s="35">
        <v>8598</v>
      </c>
    </row>
    <row r="753" spans="1:4" x14ac:dyDescent="0.25">
      <c r="A753" s="32" t="s">
        <v>8713</v>
      </c>
      <c r="B753" s="33" t="s">
        <v>20529</v>
      </c>
      <c r="C753" s="34" t="s">
        <v>20530</v>
      </c>
      <c r="D753" s="35">
        <v>11415</v>
      </c>
    </row>
    <row r="754" spans="1:4" x14ac:dyDescent="0.25">
      <c r="A754" s="32" t="s">
        <v>8713</v>
      </c>
      <c r="B754" s="33" t="s">
        <v>20531</v>
      </c>
      <c r="C754" s="34" t="s">
        <v>20532</v>
      </c>
      <c r="D754" s="35">
        <v>11415</v>
      </c>
    </row>
    <row r="755" spans="1:4" x14ac:dyDescent="0.25">
      <c r="A755" s="32" t="s">
        <v>8713</v>
      </c>
      <c r="B755" s="33" t="s">
        <v>20533</v>
      </c>
      <c r="C755" s="34" t="s">
        <v>20534</v>
      </c>
      <c r="D755" s="35">
        <v>124</v>
      </c>
    </row>
    <row r="756" spans="1:4" x14ac:dyDescent="0.25">
      <c r="A756" s="32" t="s">
        <v>8713</v>
      </c>
      <c r="B756" s="33" t="s">
        <v>20535</v>
      </c>
      <c r="C756" s="34" t="s">
        <v>20536</v>
      </c>
      <c r="D756" s="35">
        <v>248</v>
      </c>
    </row>
    <row r="757" spans="1:4" x14ac:dyDescent="0.25">
      <c r="A757" s="32" t="s">
        <v>8713</v>
      </c>
      <c r="B757" s="33" t="s">
        <v>20537</v>
      </c>
      <c r="C757" s="34" t="s">
        <v>20538</v>
      </c>
      <c r="D757" s="35">
        <v>376</v>
      </c>
    </row>
    <row r="758" spans="1:4" x14ac:dyDescent="0.25">
      <c r="A758" s="32" t="s">
        <v>8713</v>
      </c>
      <c r="B758" s="33" t="s">
        <v>20539</v>
      </c>
      <c r="C758" s="34" t="s">
        <v>20540</v>
      </c>
      <c r="D758" s="35">
        <v>124</v>
      </c>
    </row>
    <row r="759" spans="1:4" x14ac:dyDescent="0.25">
      <c r="A759" s="32" t="s">
        <v>8713</v>
      </c>
      <c r="B759" s="33" t="s">
        <v>20541</v>
      </c>
      <c r="C759" s="34" t="s">
        <v>20542</v>
      </c>
      <c r="D759" s="35">
        <v>248</v>
      </c>
    </row>
    <row r="760" spans="1:4" x14ac:dyDescent="0.25">
      <c r="A760" s="32" t="s">
        <v>8713</v>
      </c>
      <c r="B760" s="33" t="s">
        <v>20543</v>
      </c>
      <c r="C760" s="34" t="s">
        <v>20544</v>
      </c>
      <c r="D760" s="35">
        <v>376</v>
      </c>
    </row>
    <row r="761" spans="1:4" ht="45" x14ac:dyDescent="0.25">
      <c r="A761" s="32" t="s">
        <v>19042</v>
      </c>
      <c r="B761" s="33" t="s">
        <v>20545</v>
      </c>
      <c r="C761" s="34" t="s">
        <v>20546</v>
      </c>
      <c r="D761" s="35">
        <v>695</v>
      </c>
    </row>
    <row r="762" spans="1:4" x14ac:dyDescent="0.25">
      <c r="A762" s="32" t="s">
        <v>8713</v>
      </c>
      <c r="B762" s="33" t="s">
        <v>20547</v>
      </c>
      <c r="C762" s="34" t="s">
        <v>20548</v>
      </c>
      <c r="D762" s="35">
        <v>95</v>
      </c>
    </row>
    <row r="763" spans="1:4" x14ac:dyDescent="0.25">
      <c r="A763" s="32" t="s">
        <v>8713</v>
      </c>
      <c r="B763" s="33" t="s">
        <v>20549</v>
      </c>
      <c r="C763" s="34" t="s">
        <v>20550</v>
      </c>
      <c r="D763" s="35">
        <v>285</v>
      </c>
    </row>
    <row r="764" spans="1:4" x14ac:dyDescent="0.25">
      <c r="A764" s="32" t="s">
        <v>8713</v>
      </c>
      <c r="B764" s="33" t="s">
        <v>20551</v>
      </c>
      <c r="C764" s="34" t="s">
        <v>20552</v>
      </c>
      <c r="D764" s="35">
        <v>475</v>
      </c>
    </row>
    <row r="765" spans="1:4" x14ac:dyDescent="0.25">
      <c r="A765" s="32" t="s">
        <v>8713</v>
      </c>
      <c r="B765" s="33" t="s">
        <v>20553</v>
      </c>
      <c r="C765" s="34" t="s">
        <v>20554</v>
      </c>
      <c r="D765" s="35">
        <v>45</v>
      </c>
    </row>
    <row r="766" spans="1:4" x14ac:dyDescent="0.25">
      <c r="A766" s="32" t="s">
        <v>8713</v>
      </c>
      <c r="B766" s="33" t="s">
        <v>20555</v>
      </c>
      <c r="C766" s="34" t="s">
        <v>20556</v>
      </c>
      <c r="D766" s="35">
        <v>135</v>
      </c>
    </row>
    <row r="767" spans="1:4" x14ac:dyDescent="0.25">
      <c r="A767" s="32" t="s">
        <v>8713</v>
      </c>
      <c r="B767" s="33" t="s">
        <v>20557</v>
      </c>
      <c r="C767" s="34" t="s">
        <v>20558</v>
      </c>
      <c r="D767" s="35">
        <v>225</v>
      </c>
    </row>
    <row r="768" spans="1:4" x14ac:dyDescent="0.25">
      <c r="A768" s="32" t="s">
        <v>8713</v>
      </c>
      <c r="B768" s="33" t="s">
        <v>20559</v>
      </c>
      <c r="C768" s="34" t="s">
        <v>20560</v>
      </c>
      <c r="D768" s="35">
        <v>95</v>
      </c>
    </row>
    <row r="769" spans="1:4" x14ac:dyDescent="0.25">
      <c r="A769" s="32" t="s">
        <v>8713</v>
      </c>
      <c r="B769" s="33" t="s">
        <v>20561</v>
      </c>
      <c r="C769" s="34" t="s">
        <v>20562</v>
      </c>
      <c r="D769" s="35">
        <v>285</v>
      </c>
    </row>
    <row r="770" spans="1:4" x14ac:dyDescent="0.25">
      <c r="A770" s="32" t="s">
        <v>8713</v>
      </c>
      <c r="B770" s="33" t="s">
        <v>20563</v>
      </c>
      <c r="C770" s="34" t="s">
        <v>20564</v>
      </c>
      <c r="D770" s="35">
        <v>475</v>
      </c>
    </row>
    <row r="771" spans="1:4" ht="30" x14ac:dyDescent="0.25">
      <c r="A771" s="32" t="s">
        <v>8713</v>
      </c>
      <c r="B771" s="33" t="s">
        <v>20565</v>
      </c>
      <c r="C771" s="34" t="s">
        <v>20566</v>
      </c>
      <c r="D771" s="35">
        <v>45</v>
      </c>
    </row>
    <row r="772" spans="1:4" ht="30" x14ac:dyDescent="0.25">
      <c r="A772" s="32" t="s">
        <v>8713</v>
      </c>
      <c r="B772" s="33" t="s">
        <v>20567</v>
      </c>
      <c r="C772" s="34" t="s">
        <v>20568</v>
      </c>
      <c r="D772" s="35">
        <v>135</v>
      </c>
    </row>
    <row r="773" spans="1:4" ht="30" x14ac:dyDescent="0.25">
      <c r="A773" s="32" t="s">
        <v>8713</v>
      </c>
      <c r="B773" s="33" t="s">
        <v>20569</v>
      </c>
      <c r="C773" s="34" t="s">
        <v>20570</v>
      </c>
      <c r="D773" s="35">
        <v>225</v>
      </c>
    </row>
    <row r="774" spans="1:4" ht="75" x14ac:dyDescent="0.25">
      <c r="A774" s="32" t="s">
        <v>8713</v>
      </c>
      <c r="B774" s="33" t="s">
        <v>20571</v>
      </c>
      <c r="C774" s="34" t="s">
        <v>20572</v>
      </c>
      <c r="D774" s="35">
        <v>995</v>
      </c>
    </row>
    <row r="775" spans="1:4" ht="60" x14ac:dyDescent="0.25">
      <c r="A775" s="32" t="s">
        <v>8713</v>
      </c>
      <c r="B775" s="33" t="s">
        <v>20573</v>
      </c>
      <c r="C775" s="34" t="s">
        <v>20574</v>
      </c>
      <c r="D775" s="35">
        <v>14</v>
      </c>
    </row>
    <row r="776" spans="1:4" ht="60" x14ac:dyDescent="0.25">
      <c r="A776" s="32" t="s">
        <v>8713</v>
      </c>
      <c r="B776" s="33" t="s">
        <v>20575</v>
      </c>
      <c r="C776" s="34" t="s">
        <v>20576</v>
      </c>
      <c r="D776" s="35">
        <v>10</v>
      </c>
    </row>
    <row r="777" spans="1:4" ht="60" x14ac:dyDescent="0.25">
      <c r="A777" s="32" t="s">
        <v>8713</v>
      </c>
      <c r="B777" s="33" t="s">
        <v>20577</v>
      </c>
      <c r="C777" s="34" t="s">
        <v>20578</v>
      </c>
      <c r="D777" s="35">
        <v>7</v>
      </c>
    </row>
    <row r="778" spans="1:4" ht="60" x14ac:dyDescent="0.25">
      <c r="A778" s="32" t="s">
        <v>8713</v>
      </c>
      <c r="B778" s="33" t="s">
        <v>20579</v>
      </c>
      <c r="C778" s="34" t="s">
        <v>20580</v>
      </c>
      <c r="D778" s="35">
        <v>5</v>
      </c>
    </row>
    <row r="779" spans="1:4" ht="60" x14ac:dyDescent="0.25">
      <c r="A779" s="32" t="s">
        <v>8713</v>
      </c>
      <c r="B779" s="33" t="s">
        <v>20581</v>
      </c>
      <c r="C779" s="34" t="s">
        <v>20582</v>
      </c>
      <c r="D779" s="35">
        <v>28</v>
      </c>
    </row>
    <row r="780" spans="1:4" ht="60" x14ac:dyDescent="0.25">
      <c r="A780" s="32" t="s">
        <v>8713</v>
      </c>
      <c r="B780" s="33" t="s">
        <v>20583</v>
      </c>
      <c r="C780" s="34" t="s">
        <v>20584</v>
      </c>
      <c r="D780" s="35">
        <v>20</v>
      </c>
    </row>
    <row r="781" spans="1:4" ht="60" x14ac:dyDescent="0.25">
      <c r="A781" s="32" t="s">
        <v>8713</v>
      </c>
      <c r="B781" s="33" t="s">
        <v>20585</v>
      </c>
      <c r="C781" s="34" t="s">
        <v>20586</v>
      </c>
      <c r="D781" s="35">
        <v>14</v>
      </c>
    </row>
    <row r="782" spans="1:4" ht="60" x14ac:dyDescent="0.25">
      <c r="A782" s="32" t="s">
        <v>8713</v>
      </c>
      <c r="B782" s="33" t="s">
        <v>20587</v>
      </c>
      <c r="C782" s="34" t="s">
        <v>20588</v>
      </c>
      <c r="D782" s="35">
        <v>10</v>
      </c>
    </row>
    <row r="783" spans="1:4" ht="60" x14ac:dyDescent="0.25">
      <c r="A783" s="32" t="s">
        <v>8713</v>
      </c>
      <c r="B783" s="33" t="s">
        <v>20589</v>
      </c>
      <c r="C783" s="34" t="s">
        <v>20590</v>
      </c>
      <c r="D783" s="35">
        <v>42</v>
      </c>
    </row>
    <row r="784" spans="1:4" ht="60" x14ac:dyDescent="0.25">
      <c r="A784" s="32" t="s">
        <v>8713</v>
      </c>
      <c r="B784" s="33" t="s">
        <v>20591</v>
      </c>
      <c r="C784" s="34" t="s">
        <v>20592</v>
      </c>
      <c r="D784" s="35">
        <v>30</v>
      </c>
    </row>
    <row r="785" spans="1:4" ht="60" x14ac:dyDescent="0.25">
      <c r="A785" s="32" t="s">
        <v>8713</v>
      </c>
      <c r="B785" s="33" t="s">
        <v>20593</v>
      </c>
      <c r="C785" s="34" t="s">
        <v>20594</v>
      </c>
      <c r="D785" s="35">
        <v>21</v>
      </c>
    </row>
    <row r="786" spans="1:4" ht="60" x14ac:dyDescent="0.25">
      <c r="A786" s="32" t="s">
        <v>8713</v>
      </c>
      <c r="B786" s="33" t="s">
        <v>20595</v>
      </c>
      <c r="C786" s="34" t="s">
        <v>20596</v>
      </c>
      <c r="D786" s="35">
        <v>15</v>
      </c>
    </row>
    <row r="787" spans="1:4" ht="60" x14ac:dyDescent="0.25">
      <c r="A787" s="32" t="s">
        <v>8713</v>
      </c>
      <c r="B787" s="33" t="s">
        <v>20597</v>
      </c>
      <c r="C787" s="34" t="s">
        <v>20598</v>
      </c>
      <c r="D787" s="35">
        <v>16.100000000000001</v>
      </c>
    </row>
    <row r="788" spans="1:4" ht="60" x14ac:dyDescent="0.25">
      <c r="A788" s="32" t="s">
        <v>8713</v>
      </c>
      <c r="B788" s="33" t="s">
        <v>20599</v>
      </c>
      <c r="C788" s="34" t="s">
        <v>20600</v>
      </c>
      <c r="D788" s="35">
        <v>11.5</v>
      </c>
    </row>
    <row r="789" spans="1:4" ht="60" x14ac:dyDescent="0.25">
      <c r="A789" s="32" t="s">
        <v>8713</v>
      </c>
      <c r="B789" s="33" t="s">
        <v>20601</v>
      </c>
      <c r="C789" s="34" t="s">
        <v>20602</v>
      </c>
      <c r="D789" s="35">
        <v>8.1</v>
      </c>
    </row>
    <row r="790" spans="1:4" ht="60" x14ac:dyDescent="0.25">
      <c r="A790" s="32" t="s">
        <v>8713</v>
      </c>
      <c r="B790" s="33" t="s">
        <v>20603</v>
      </c>
      <c r="C790" s="34" t="s">
        <v>20604</v>
      </c>
      <c r="D790" s="35">
        <v>5.8</v>
      </c>
    </row>
    <row r="791" spans="1:4" ht="60" x14ac:dyDescent="0.25">
      <c r="A791" s="32" t="s">
        <v>8713</v>
      </c>
      <c r="B791" s="33" t="s">
        <v>20605</v>
      </c>
      <c r="C791" s="34" t="s">
        <v>20606</v>
      </c>
      <c r="D791" s="35">
        <v>32.200000000000003</v>
      </c>
    </row>
    <row r="792" spans="1:4" ht="60" x14ac:dyDescent="0.25">
      <c r="A792" s="32" t="s">
        <v>8713</v>
      </c>
      <c r="B792" s="33" t="s">
        <v>20607</v>
      </c>
      <c r="C792" s="34" t="s">
        <v>20608</v>
      </c>
      <c r="D792" s="35">
        <v>23</v>
      </c>
    </row>
    <row r="793" spans="1:4" ht="60" x14ac:dyDescent="0.25">
      <c r="A793" s="32" t="s">
        <v>8713</v>
      </c>
      <c r="B793" s="33" t="s">
        <v>20609</v>
      </c>
      <c r="C793" s="34" t="s">
        <v>20610</v>
      </c>
      <c r="D793" s="35">
        <v>16.100000000000001</v>
      </c>
    </row>
    <row r="794" spans="1:4" ht="60" x14ac:dyDescent="0.25">
      <c r="A794" s="32" t="s">
        <v>8713</v>
      </c>
      <c r="B794" s="33" t="s">
        <v>20611</v>
      </c>
      <c r="C794" s="34" t="s">
        <v>20612</v>
      </c>
      <c r="D794" s="35">
        <v>11.5</v>
      </c>
    </row>
    <row r="795" spans="1:4" ht="60" x14ac:dyDescent="0.25">
      <c r="A795" s="32" t="s">
        <v>8713</v>
      </c>
      <c r="B795" s="33" t="s">
        <v>20613</v>
      </c>
      <c r="C795" s="34" t="s">
        <v>20614</v>
      </c>
      <c r="D795" s="35">
        <v>48.3</v>
      </c>
    </row>
    <row r="796" spans="1:4" ht="60" x14ac:dyDescent="0.25">
      <c r="A796" s="32" t="s">
        <v>8713</v>
      </c>
      <c r="B796" s="33" t="s">
        <v>20615</v>
      </c>
      <c r="C796" s="34" t="s">
        <v>20616</v>
      </c>
      <c r="D796" s="35">
        <v>34.5</v>
      </c>
    </row>
    <row r="797" spans="1:4" ht="60" x14ac:dyDescent="0.25">
      <c r="A797" s="32" t="s">
        <v>8713</v>
      </c>
      <c r="B797" s="33" t="s">
        <v>20617</v>
      </c>
      <c r="C797" s="34" t="s">
        <v>20618</v>
      </c>
      <c r="D797" s="35">
        <v>24.2</v>
      </c>
    </row>
    <row r="798" spans="1:4" ht="60" x14ac:dyDescent="0.25">
      <c r="A798" s="32" t="s">
        <v>8713</v>
      </c>
      <c r="B798" s="33" t="s">
        <v>20619</v>
      </c>
      <c r="C798" s="34" t="s">
        <v>20620</v>
      </c>
      <c r="D798" s="35">
        <v>17.3</v>
      </c>
    </row>
    <row r="799" spans="1:4" ht="60" x14ac:dyDescent="0.25">
      <c r="A799" s="32" t="s">
        <v>8713</v>
      </c>
      <c r="B799" s="33" t="s">
        <v>20621</v>
      </c>
      <c r="C799" s="34" t="s">
        <v>20622</v>
      </c>
      <c r="D799" s="35">
        <v>14</v>
      </c>
    </row>
    <row r="800" spans="1:4" ht="60" x14ac:dyDescent="0.25">
      <c r="A800" s="32" t="s">
        <v>8713</v>
      </c>
      <c r="B800" s="33" t="s">
        <v>20623</v>
      </c>
      <c r="C800" s="34" t="s">
        <v>20624</v>
      </c>
      <c r="D800" s="35">
        <v>10</v>
      </c>
    </row>
    <row r="801" spans="1:4" ht="60" x14ac:dyDescent="0.25">
      <c r="A801" s="32" t="s">
        <v>8713</v>
      </c>
      <c r="B801" s="33" t="s">
        <v>20625</v>
      </c>
      <c r="C801" s="34" t="s">
        <v>20626</v>
      </c>
      <c r="D801" s="35">
        <v>7</v>
      </c>
    </row>
    <row r="802" spans="1:4" ht="60" x14ac:dyDescent="0.25">
      <c r="A802" s="32" t="s">
        <v>8713</v>
      </c>
      <c r="B802" s="33" t="s">
        <v>20627</v>
      </c>
      <c r="C802" s="34" t="s">
        <v>20628</v>
      </c>
      <c r="D802" s="35">
        <v>5</v>
      </c>
    </row>
    <row r="803" spans="1:4" ht="60" x14ac:dyDescent="0.25">
      <c r="A803" s="32" t="s">
        <v>8713</v>
      </c>
      <c r="B803" s="33" t="s">
        <v>20629</v>
      </c>
      <c r="C803" s="34" t="s">
        <v>20630</v>
      </c>
      <c r="D803" s="35">
        <v>28</v>
      </c>
    </row>
    <row r="804" spans="1:4" ht="60" x14ac:dyDescent="0.25">
      <c r="A804" s="32" t="s">
        <v>8713</v>
      </c>
      <c r="B804" s="33" t="s">
        <v>20631</v>
      </c>
      <c r="C804" s="34" t="s">
        <v>20632</v>
      </c>
      <c r="D804" s="35">
        <v>20</v>
      </c>
    </row>
    <row r="805" spans="1:4" ht="60" x14ac:dyDescent="0.25">
      <c r="A805" s="32" t="s">
        <v>8713</v>
      </c>
      <c r="B805" s="33" t="s">
        <v>20633</v>
      </c>
      <c r="C805" s="34" t="s">
        <v>20634</v>
      </c>
      <c r="D805" s="35">
        <v>14</v>
      </c>
    </row>
    <row r="806" spans="1:4" ht="60" x14ac:dyDescent="0.25">
      <c r="A806" s="32" t="s">
        <v>8713</v>
      </c>
      <c r="B806" s="33" t="s">
        <v>20635</v>
      </c>
      <c r="C806" s="34" t="s">
        <v>20636</v>
      </c>
      <c r="D806" s="35">
        <v>10</v>
      </c>
    </row>
    <row r="807" spans="1:4" ht="60" x14ac:dyDescent="0.25">
      <c r="A807" s="32" t="s">
        <v>8713</v>
      </c>
      <c r="B807" s="33" t="s">
        <v>20637</v>
      </c>
      <c r="C807" s="34" t="s">
        <v>20638</v>
      </c>
      <c r="D807" s="35">
        <v>42</v>
      </c>
    </row>
    <row r="808" spans="1:4" ht="60" x14ac:dyDescent="0.25">
      <c r="A808" s="32" t="s">
        <v>8713</v>
      </c>
      <c r="B808" s="33" t="s">
        <v>20639</v>
      </c>
      <c r="C808" s="34" t="s">
        <v>20640</v>
      </c>
      <c r="D808" s="35">
        <v>30</v>
      </c>
    </row>
    <row r="809" spans="1:4" ht="60" x14ac:dyDescent="0.25">
      <c r="A809" s="32" t="s">
        <v>8713</v>
      </c>
      <c r="B809" s="33" t="s">
        <v>20641</v>
      </c>
      <c r="C809" s="34" t="s">
        <v>20642</v>
      </c>
      <c r="D809" s="35">
        <v>21</v>
      </c>
    </row>
    <row r="810" spans="1:4" ht="60" x14ac:dyDescent="0.25">
      <c r="A810" s="32" t="s">
        <v>8713</v>
      </c>
      <c r="B810" s="33" t="s">
        <v>20643</v>
      </c>
      <c r="C810" s="34" t="s">
        <v>20644</v>
      </c>
      <c r="D810" s="35">
        <v>15</v>
      </c>
    </row>
    <row r="811" spans="1:4" ht="60" x14ac:dyDescent="0.25">
      <c r="A811" s="32" t="s">
        <v>8713</v>
      </c>
      <c r="B811" s="33" t="s">
        <v>20645</v>
      </c>
      <c r="C811" s="34" t="s">
        <v>20646</v>
      </c>
      <c r="D811" s="35">
        <v>16.100000000000001</v>
      </c>
    </row>
    <row r="812" spans="1:4" ht="60" x14ac:dyDescent="0.25">
      <c r="A812" s="32" t="s">
        <v>8713</v>
      </c>
      <c r="B812" s="33" t="s">
        <v>20647</v>
      </c>
      <c r="C812" s="34" t="s">
        <v>20648</v>
      </c>
      <c r="D812" s="35">
        <v>11.5</v>
      </c>
    </row>
    <row r="813" spans="1:4" ht="60" x14ac:dyDescent="0.25">
      <c r="A813" s="32" t="s">
        <v>8713</v>
      </c>
      <c r="B813" s="33" t="s">
        <v>20649</v>
      </c>
      <c r="C813" s="34" t="s">
        <v>20650</v>
      </c>
      <c r="D813" s="35">
        <v>8.1</v>
      </c>
    </row>
    <row r="814" spans="1:4" ht="60" x14ac:dyDescent="0.25">
      <c r="A814" s="32" t="s">
        <v>8713</v>
      </c>
      <c r="B814" s="33" t="s">
        <v>20651</v>
      </c>
      <c r="C814" s="34" t="s">
        <v>20652</v>
      </c>
      <c r="D814" s="35">
        <v>5.8</v>
      </c>
    </row>
    <row r="815" spans="1:4" ht="60" x14ac:dyDescent="0.25">
      <c r="A815" s="32" t="s">
        <v>8713</v>
      </c>
      <c r="B815" s="33" t="s">
        <v>20653</v>
      </c>
      <c r="C815" s="34" t="s">
        <v>20654</v>
      </c>
      <c r="D815" s="35">
        <v>32.200000000000003</v>
      </c>
    </row>
    <row r="816" spans="1:4" ht="60" x14ac:dyDescent="0.25">
      <c r="A816" s="32" t="s">
        <v>8713</v>
      </c>
      <c r="B816" s="33" t="s">
        <v>20655</v>
      </c>
      <c r="C816" s="34" t="s">
        <v>20656</v>
      </c>
      <c r="D816" s="35">
        <v>23</v>
      </c>
    </row>
    <row r="817" spans="1:4" ht="60" x14ac:dyDescent="0.25">
      <c r="A817" s="32" t="s">
        <v>8713</v>
      </c>
      <c r="B817" s="33" t="s">
        <v>20657</v>
      </c>
      <c r="C817" s="34" t="s">
        <v>20658</v>
      </c>
      <c r="D817" s="35">
        <v>16.100000000000001</v>
      </c>
    </row>
    <row r="818" spans="1:4" ht="60" x14ac:dyDescent="0.25">
      <c r="A818" s="32" t="s">
        <v>8713</v>
      </c>
      <c r="B818" s="33" t="s">
        <v>20659</v>
      </c>
      <c r="C818" s="34" t="s">
        <v>20660</v>
      </c>
      <c r="D818" s="35">
        <v>11.5</v>
      </c>
    </row>
    <row r="819" spans="1:4" ht="60" x14ac:dyDescent="0.25">
      <c r="A819" s="32" t="s">
        <v>8713</v>
      </c>
      <c r="B819" s="33" t="s">
        <v>20661</v>
      </c>
      <c r="C819" s="34" t="s">
        <v>20662</v>
      </c>
      <c r="D819" s="35">
        <v>48.3</v>
      </c>
    </row>
    <row r="820" spans="1:4" ht="60" x14ac:dyDescent="0.25">
      <c r="A820" s="32" t="s">
        <v>8713</v>
      </c>
      <c r="B820" s="33" t="s">
        <v>20663</v>
      </c>
      <c r="C820" s="34" t="s">
        <v>20664</v>
      </c>
      <c r="D820" s="35">
        <v>34.5</v>
      </c>
    </row>
    <row r="821" spans="1:4" ht="60" x14ac:dyDescent="0.25">
      <c r="A821" s="32" t="s">
        <v>8713</v>
      </c>
      <c r="B821" s="33" t="s">
        <v>20665</v>
      </c>
      <c r="C821" s="34" t="s">
        <v>20666</v>
      </c>
      <c r="D821" s="35">
        <v>24.2</v>
      </c>
    </row>
    <row r="822" spans="1:4" ht="60" x14ac:dyDescent="0.25">
      <c r="A822" s="32" t="s">
        <v>8713</v>
      </c>
      <c r="B822" s="33" t="s">
        <v>20667</v>
      </c>
      <c r="C822" s="34" t="s">
        <v>20668</v>
      </c>
      <c r="D822" s="35">
        <v>17.3</v>
      </c>
    </row>
    <row r="823" spans="1:4" ht="60" x14ac:dyDescent="0.25">
      <c r="A823" s="32" t="s">
        <v>8713</v>
      </c>
      <c r="B823" s="33" t="s">
        <v>20669</v>
      </c>
      <c r="C823" s="34" t="s">
        <v>20670</v>
      </c>
      <c r="D823" s="35">
        <v>4.2</v>
      </c>
    </row>
    <row r="824" spans="1:4" ht="60" x14ac:dyDescent="0.25">
      <c r="A824" s="32" t="s">
        <v>8713</v>
      </c>
      <c r="B824" s="33" t="s">
        <v>20671</v>
      </c>
      <c r="C824" s="34" t="s">
        <v>20672</v>
      </c>
      <c r="D824" s="35">
        <v>3</v>
      </c>
    </row>
    <row r="825" spans="1:4" ht="60" x14ac:dyDescent="0.25">
      <c r="A825" s="32" t="s">
        <v>8713</v>
      </c>
      <c r="B825" s="33" t="s">
        <v>20673</v>
      </c>
      <c r="C825" s="34" t="s">
        <v>20674</v>
      </c>
      <c r="D825" s="35">
        <v>2.1</v>
      </c>
    </row>
    <row r="826" spans="1:4" ht="60" x14ac:dyDescent="0.25">
      <c r="A826" s="32" t="s">
        <v>8713</v>
      </c>
      <c r="B826" s="33" t="s">
        <v>20675</v>
      </c>
      <c r="C826" s="34" t="s">
        <v>20676</v>
      </c>
      <c r="D826" s="35">
        <v>1.5</v>
      </c>
    </row>
    <row r="827" spans="1:4" ht="60" x14ac:dyDescent="0.25">
      <c r="A827" s="32" t="s">
        <v>8713</v>
      </c>
      <c r="B827" s="33" t="s">
        <v>20677</v>
      </c>
      <c r="C827" s="34" t="s">
        <v>20678</v>
      </c>
      <c r="D827" s="35">
        <v>8.4</v>
      </c>
    </row>
    <row r="828" spans="1:4" ht="60" x14ac:dyDescent="0.25">
      <c r="A828" s="32" t="s">
        <v>8713</v>
      </c>
      <c r="B828" s="33" t="s">
        <v>20679</v>
      </c>
      <c r="C828" s="34" t="s">
        <v>20680</v>
      </c>
      <c r="D828" s="35">
        <v>6</v>
      </c>
    </row>
    <row r="829" spans="1:4" ht="60" x14ac:dyDescent="0.25">
      <c r="A829" s="32" t="s">
        <v>8713</v>
      </c>
      <c r="B829" s="33" t="s">
        <v>20681</v>
      </c>
      <c r="C829" s="34" t="s">
        <v>20682</v>
      </c>
      <c r="D829" s="35">
        <v>4.2</v>
      </c>
    </row>
    <row r="830" spans="1:4" ht="60" x14ac:dyDescent="0.25">
      <c r="A830" s="32" t="s">
        <v>8713</v>
      </c>
      <c r="B830" s="33" t="s">
        <v>20683</v>
      </c>
      <c r="C830" s="34" t="s">
        <v>20684</v>
      </c>
      <c r="D830" s="35">
        <v>3</v>
      </c>
    </row>
    <row r="831" spans="1:4" ht="60" x14ac:dyDescent="0.25">
      <c r="A831" s="32" t="s">
        <v>8713</v>
      </c>
      <c r="B831" s="33" t="s">
        <v>20685</v>
      </c>
      <c r="C831" s="34" t="s">
        <v>20686</v>
      </c>
      <c r="D831" s="35">
        <v>12.6</v>
      </c>
    </row>
    <row r="832" spans="1:4" ht="60" x14ac:dyDescent="0.25">
      <c r="A832" s="32" t="s">
        <v>8713</v>
      </c>
      <c r="B832" s="33" t="s">
        <v>20687</v>
      </c>
      <c r="C832" s="34" t="s">
        <v>20688</v>
      </c>
      <c r="D832" s="35">
        <v>9</v>
      </c>
    </row>
    <row r="833" spans="1:4" ht="60" x14ac:dyDescent="0.25">
      <c r="A833" s="32" t="s">
        <v>8713</v>
      </c>
      <c r="B833" s="33" t="s">
        <v>20689</v>
      </c>
      <c r="C833" s="34" t="s">
        <v>20690</v>
      </c>
      <c r="D833" s="35">
        <v>6.3</v>
      </c>
    </row>
    <row r="834" spans="1:4" ht="60" x14ac:dyDescent="0.25">
      <c r="A834" s="32" t="s">
        <v>8713</v>
      </c>
      <c r="B834" s="33" t="s">
        <v>20691</v>
      </c>
      <c r="C834" s="34" t="s">
        <v>20692</v>
      </c>
      <c r="D834" s="35">
        <v>4.5</v>
      </c>
    </row>
    <row r="835" spans="1:4" ht="60" x14ac:dyDescent="0.25">
      <c r="A835" s="32" t="s">
        <v>8713</v>
      </c>
      <c r="B835" s="33" t="s">
        <v>20693</v>
      </c>
      <c r="C835" s="34" t="s">
        <v>20694</v>
      </c>
      <c r="D835" s="35">
        <v>4.8</v>
      </c>
    </row>
    <row r="836" spans="1:4" ht="60" x14ac:dyDescent="0.25">
      <c r="A836" s="32" t="s">
        <v>8713</v>
      </c>
      <c r="B836" s="33" t="s">
        <v>20695</v>
      </c>
      <c r="C836" s="34" t="s">
        <v>20696</v>
      </c>
      <c r="D836" s="35">
        <v>3.5</v>
      </c>
    </row>
    <row r="837" spans="1:4" ht="60" x14ac:dyDescent="0.25">
      <c r="A837" s="32" t="s">
        <v>8713</v>
      </c>
      <c r="B837" s="33" t="s">
        <v>20697</v>
      </c>
      <c r="C837" s="34" t="s">
        <v>20698</v>
      </c>
      <c r="D837" s="35">
        <v>2.4</v>
      </c>
    </row>
    <row r="838" spans="1:4" ht="60" x14ac:dyDescent="0.25">
      <c r="A838" s="32" t="s">
        <v>8713</v>
      </c>
      <c r="B838" s="33" t="s">
        <v>20699</v>
      </c>
      <c r="C838" s="34" t="s">
        <v>20700</v>
      </c>
      <c r="D838" s="35">
        <v>1.7</v>
      </c>
    </row>
    <row r="839" spans="1:4" ht="60" x14ac:dyDescent="0.25">
      <c r="A839" s="32" t="s">
        <v>8713</v>
      </c>
      <c r="B839" s="33" t="s">
        <v>20701</v>
      </c>
      <c r="C839" s="34" t="s">
        <v>20702</v>
      </c>
      <c r="D839" s="35">
        <v>9.6999999999999993</v>
      </c>
    </row>
    <row r="840" spans="1:4" ht="60" x14ac:dyDescent="0.25">
      <c r="A840" s="32" t="s">
        <v>8713</v>
      </c>
      <c r="B840" s="33" t="s">
        <v>20703</v>
      </c>
      <c r="C840" s="34" t="s">
        <v>20704</v>
      </c>
      <c r="D840" s="35">
        <v>6.9</v>
      </c>
    </row>
    <row r="841" spans="1:4" ht="60" x14ac:dyDescent="0.25">
      <c r="A841" s="32" t="s">
        <v>8713</v>
      </c>
      <c r="B841" s="33" t="s">
        <v>20705</v>
      </c>
      <c r="C841" s="34" t="s">
        <v>20706</v>
      </c>
      <c r="D841" s="35">
        <v>4.8</v>
      </c>
    </row>
    <row r="842" spans="1:4" ht="60" x14ac:dyDescent="0.25">
      <c r="A842" s="32" t="s">
        <v>8713</v>
      </c>
      <c r="B842" s="33" t="s">
        <v>20707</v>
      </c>
      <c r="C842" s="34" t="s">
        <v>20708</v>
      </c>
      <c r="D842" s="35">
        <v>3.5</v>
      </c>
    </row>
    <row r="843" spans="1:4" ht="60" x14ac:dyDescent="0.25">
      <c r="A843" s="32" t="s">
        <v>8713</v>
      </c>
      <c r="B843" s="33" t="s">
        <v>20709</v>
      </c>
      <c r="C843" s="34" t="s">
        <v>20710</v>
      </c>
      <c r="D843" s="35">
        <v>14.5</v>
      </c>
    </row>
    <row r="844" spans="1:4" ht="60" x14ac:dyDescent="0.25">
      <c r="A844" s="32" t="s">
        <v>8713</v>
      </c>
      <c r="B844" s="33" t="s">
        <v>20711</v>
      </c>
      <c r="C844" s="34" t="s">
        <v>20712</v>
      </c>
      <c r="D844" s="35">
        <v>10.4</v>
      </c>
    </row>
    <row r="845" spans="1:4" ht="60" x14ac:dyDescent="0.25">
      <c r="A845" s="32" t="s">
        <v>8713</v>
      </c>
      <c r="B845" s="33" t="s">
        <v>20713</v>
      </c>
      <c r="C845" s="34" t="s">
        <v>20714</v>
      </c>
      <c r="D845" s="35">
        <v>7.2</v>
      </c>
    </row>
    <row r="846" spans="1:4" ht="60" x14ac:dyDescent="0.25">
      <c r="A846" s="32" t="s">
        <v>8713</v>
      </c>
      <c r="B846" s="33" t="s">
        <v>20715</v>
      </c>
      <c r="C846" s="34" t="s">
        <v>20716</v>
      </c>
      <c r="D846" s="35">
        <v>5.2</v>
      </c>
    </row>
    <row r="847" spans="1:4" ht="60" x14ac:dyDescent="0.25">
      <c r="A847" s="32" t="s">
        <v>8713</v>
      </c>
      <c r="B847" s="33" t="s">
        <v>20717</v>
      </c>
      <c r="C847" s="34" t="s">
        <v>20718</v>
      </c>
      <c r="D847" s="35">
        <v>4.2</v>
      </c>
    </row>
    <row r="848" spans="1:4" ht="60" x14ac:dyDescent="0.25">
      <c r="A848" s="32" t="s">
        <v>8713</v>
      </c>
      <c r="B848" s="33" t="s">
        <v>20719</v>
      </c>
      <c r="C848" s="34" t="s">
        <v>20720</v>
      </c>
      <c r="D848" s="35">
        <v>3</v>
      </c>
    </row>
    <row r="849" spans="1:4" ht="60" x14ac:dyDescent="0.25">
      <c r="A849" s="32" t="s">
        <v>8713</v>
      </c>
      <c r="B849" s="33" t="s">
        <v>20721</v>
      </c>
      <c r="C849" s="34" t="s">
        <v>20722</v>
      </c>
      <c r="D849" s="35">
        <v>2.1</v>
      </c>
    </row>
    <row r="850" spans="1:4" ht="60" x14ac:dyDescent="0.25">
      <c r="A850" s="32" t="s">
        <v>8713</v>
      </c>
      <c r="B850" s="33" t="s">
        <v>20723</v>
      </c>
      <c r="C850" s="34" t="s">
        <v>20724</v>
      </c>
      <c r="D850" s="35">
        <v>1.5</v>
      </c>
    </row>
    <row r="851" spans="1:4" ht="60" x14ac:dyDescent="0.25">
      <c r="A851" s="32" t="s">
        <v>8713</v>
      </c>
      <c r="B851" s="33" t="s">
        <v>20725</v>
      </c>
      <c r="C851" s="34" t="s">
        <v>20726</v>
      </c>
      <c r="D851" s="35">
        <v>8.4</v>
      </c>
    </row>
    <row r="852" spans="1:4" ht="60" x14ac:dyDescent="0.25">
      <c r="A852" s="32" t="s">
        <v>8713</v>
      </c>
      <c r="B852" s="33" t="s">
        <v>20727</v>
      </c>
      <c r="C852" s="34" t="s">
        <v>20728</v>
      </c>
      <c r="D852" s="35">
        <v>6</v>
      </c>
    </row>
    <row r="853" spans="1:4" ht="60" x14ac:dyDescent="0.25">
      <c r="A853" s="32" t="s">
        <v>8713</v>
      </c>
      <c r="B853" s="33" t="s">
        <v>20729</v>
      </c>
      <c r="C853" s="34" t="s">
        <v>20730</v>
      </c>
      <c r="D853" s="35">
        <v>4.2</v>
      </c>
    </row>
    <row r="854" spans="1:4" ht="60" x14ac:dyDescent="0.25">
      <c r="A854" s="32" t="s">
        <v>8713</v>
      </c>
      <c r="B854" s="33" t="s">
        <v>20731</v>
      </c>
      <c r="C854" s="34" t="s">
        <v>20732</v>
      </c>
      <c r="D854" s="35">
        <v>3</v>
      </c>
    </row>
    <row r="855" spans="1:4" ht="60" x14ac:dyDescent="0.25">
      <c r="A855" s="32" t="s">
        <v>8713</v>
      </c>
      <c r="B855" s="33" t="s">
        <v>20733</v>
      </c>
      <c r="C855" s="34" t="s">
        <v>20734</v>
      </c>
      <c r="D855" s="35">
        <v>12.6</v>
      </c>
    </row>
    <row r="856" spans="1:4" ht="60" x14ac:dyDescent="0.25">
      <c r="A856" s="32" t="s">
        <v>8713</v>
      </c>
      <c r="B856" s="33" t="s">
        <v>20735</v>
      </c>
      <c r="C856" s="34" t="s">
        <v>20736</v>
      </c>
      <c r="D856" s="35">
        <v>9</v>
      </c>
    </row>
    <row r="857" spans="1:4" ht="60" x14ac:dyDescent="0.25">
      <c r="A857" s="32" t="s">
        <v>8713</v>
      </c>
      <c r="B857" s="33" t="s">
        <v>20737</v>
      </c>
      <c r="C857" s="34" t="s">
        <v>20738</v>
      </c>
      <c r="D857" s="35">
        <v>6.3</v>
      </c>
    </row>
    <row r="858" spans="1:4" ht="60" x14ac:dyDescent="0.25">
      <c r="A858" s="32" t="s">
        <v>8713</v>
      </c>
      <c r="B858" s="33" t="s">
        <v>20739</v>
      </c>
      <c r="C858" s="34" t="s">
        <v>20740</v>
      </c>
      <c r="D858" s="35">
        <v>4.5</v>
      </c>
    </row>
    <row r="859" spans="1:4" ht="60" x14ac:dyDescent="0.25">
      <c r="A859" s="32" t="s">
        <v>8713</v>
      </c>
      <c r="B859" s="33" t="s">
        <v>20741</v>
      </c>
      <c r="C859" s="34" t="s">
        <v>20742</v>
      </c>
      <c r="D859" s="35">
        <v>4.8</v>
      </c>
    </row>
    <row r="860" spans="1:4" ht="60" x14ac:dyDescent="0.25">
      <c r="A860" s="32" t="s">
        <v>8713</v>
      </c>
      <c r="B860" s="33" t="s">
        <v>20743</v>
      </c>
      <c r="C860" s="34" t="s">
        <v>20744</v>
      </c>
      <c r="D860" s="35">
        <v>3.5</v>
      </c>
    </row>
    <row r="861" spans="1:4" ht="60" x14ac:dyDescent="0.25">
      <c r="A861" s="32" t="s">
        <v>8713</v>
      </c>
      <c r="B861" s="33" t="s">
        <v>20745</v>
      </c>
      <c r="C861" s="34" t="s">
        <v>20746</v>
      </c>
      <c r="D861" s="35">
        <v>2.4</v>
      </c>
    </row>
    <row r="862" spans="1:4" ht="60" x14ac:dyDescent="0.25">
      <c r="A862" s="32" t="s">
        <v>8713</v>
      </c>
      <c r="B862" s="33" t="s">
        <v>20747</v>
      </c>
      <c r="C862" s="34" t="s">
        <v>20748</v>
      </c>
      <c r="D862" s="35">
        <v>1.7</v>
      </c>
    </row>
    <row r="863" spans="1:4" ht="60" x14ac:dyDescent="0.25">
      <c r="A863" s="32" t="s">
        <v>8713</v>
      </c>
      <c r="B863" s="33" t="s">
        <v>20749</v>
      </c>
      <c r="C863" s="34" t="s">
        <v>20750</v>
      </c>
      <c r="D863" s="35">
        <v>9.6999999999999993</v>
      </c>
    </row>
    <row r="864" spans="1:4" ht="60" x14ac:dyDescent="0.25">
      <c r="A864" s="32" t="s">
        <v>8713</v>
      </c>
      <c r="B864" s="33" t="s">
        <v>20751</v>
      </c>
      <c r="C864" s="34" t="s">
        <v>20752</v>
      </c>
      <c r="D864" s="35">
        <v>6.9</v>
      </c>
    </row>
    <row r="865" spans="1:4" ht="60" x14ac:dyDescent="0.25">
      <c r="A865" s="32" t="s">
        <v>8713</v>
      </c>
      <c r="B865" s="33" t="s">
        <v>20753</v>
      </c>
      <c r="C865" s="34" t="s">
        <v>20754</v>
      </c>
      <c r="D865" s="35">
        <v>4.8</v>
      </c>
    </row>
    <row r="866" spans="1:4" ht="60" x14ac:dyDescent="0.25">
      <c r="A866" s="32" t="s">
        <v>8713</v>
      </c>
      <c r="B866" s="33" t="s">
        <v>20755</v>
      </c>
      <c r="C866" s="34" t="s">
        <v>20756</v>
      </c>
      <c r="D866" s="35">
        <v>3.5</v>
      </c>
    </row>
    <row r="867" spans="1:4" ht="60" x14ac:dyDescent="0.25">
      <c r="A867" s="32" t="s">
        <v>8713</v>
      </c>
      <c r="B867" s="33" t="s">
        <v>20757</v>
      </c>
      <c r="C867" s="34" t="s">
        <v>20758</v>
      </c>
      <c r="D867" s="35">
        <v>14.5</v>
      </c>
    </row>
    <row r="868" spans="1:4" ht="60" x14ac:dyDescent="0.25">
      <c r="A868" s="32" t="s">
        <v>8713</v>
      </c>
      <c r="B868" s="33" t="s">
        <v>20759</v>
      </c>
      <c r="C868" s="34" t="s">
        <v>20760</v>
      </c>
      <c r="D868" s="35">
        <v>10.4</v>
      </c>
    </row>
    <row r="869" spans="1:4" ht="60" x14ac:dyDescent="0.25">
      <c r="A869" s="32" t="s">
        <v>8713</v>
      </c>
      <c r="B869" s="33" t="s">
        <v>20761</v>
      </c>
      <c r="C869" s="34" t="s">
        <v>20762</v>
      </c>
      <c r="D869" s="35">
        <v>7.2</v>
      </c>
    </row>
    <row r="870" spans="1:4" ht="60" x14ac:dyDescent="0.25">
      <c r="A870" s="32" t="s">
        <v>8713</v>
      </c>
      <c r="B870" s="33" t="s">
        <v>20763</v>
      </c>
      <c r="C870" s="34" t="s">
        <v>20764</v>
      </c>
      <c r="D870" s="35">
        <v>5.2</v>
      </c>
    </row>
    <row r="871" spans="1:4" ht="30" x14ac:dyDescent="0.25">
      <c r="A871" s="32" t="s">
        <v>19042</v>
      </c>
      <c r="B871" s="33" t="s">
        <v>20765</v>
      </c>
      <c r="C871" s="34" t="s">
        <v>20766</v>
      </c>
      <c r="D871" s="35">
        <v>395</v>
      </c>
    </row>
    <row r="872" spans="1:4" x14ac:dyDescent="0.25">
      <c r="A872" s="32" t="s">
        <v>8713</v>
      </c>
      <c r="B872" s="33" t="s">
        <v>20767</v>
      </c>
      <c r="C872" s="34" t="s">
        <v>20768</v>
      </c>
      <c r="D872" s="35">
        <v>70</v>
      </c>
    </row>
    <row r="873" spans="1:4" x14ac:dyDescent="0.25">
      <c r="A873" s="32" t="s">
        <v>8713</v>
      </c>
      <c r="B873" s="33" t="s">
        <v>20769</v>
      </c>
      <c r="C873" s="34" t="s">
        <v>20770</v>
      </c>
      <c r="D873" s="35">
        <v>149</v>
      </c>
    </row>
    <row r="874" spans="1:4" x14ac:dyDescent="0.25">
      <c r="A874" s="32" t="s">
        <v>8713</v>
      </c>
      <c r="B874" s="33" t="s">
        <v>20771</v>
      </c>
      <c r="C874" s="34" t="s">
        <v>20772</v>
      </c>
      <c r="D874" s="35">
        <v>198</v>
      </c>
    </row>
    <row r="875" spans="1:4" x14ac:dyDescent="0.25">
      <c r="A875" s="32" t="s">
        <v>8713</v>
      </c>
      <c r="B875" s="33" t="s">
        <v>20773</v>
      </c>
      <c r="C875" s="34" t="s">
        <v>20774</v>
      </c>
      <c r="D875" s="35">
        <v>49</v>
      </c>
    </row>
    <row r="876" spans="1:4" x14ac:dyDescent="0.25">
      <c r="A876" s="32" t="s">
        <v>8713</v>
      </c>
      <c r="B876" s="33" t="s">
        <v>20775</v>
      </c>
      <c r="C876" s="34" t="s">
        <v>20776</v>
      </c>
      <c r="D876" s="35">
        <v>104.3</v>
      </c>
    </row>
    <row r="877" spans="1:4" x14ac:dyDescent="0.25">
      <c r="A877" s="32" t="s">
        <v>8713</v>
      </c>
      <c r="B877" s="33" t="s">
        <v>20777</v>
      </c>
      <c r="C877" s="34" t="s">
        <v>20778</v>
      </c>
      <c r="D877" s="35">
        <v>138.6</v>
      </c>
    </row>
    <row r="878" spans="1:4" x14ac:dyDescent="0.25">
      <c r="A878" s="32" t="s">
        <v>8713</v>
      </c>
      <c r="B878" s="33" t="s">
        <v>20779</v>
      </c>
      <c r="C878" s="34" t="s">
        <v>20780</v>
      </c>
      <c r="D878" s="35">
        <v>30</v>
      </c>
    </row>
    <row r="879" spans="1:4" x14ac:dyDescent="0.25">
      <c r="A879" s="32" t="s">
        <v>8713</v>
      </c>
      <c r="B879" s="33" t="s">
        <v>20781</v>
      </c>
      <c r="C879" s="34" t="s">
        <v>20782</v>
      </c>
      <c r="D879" s="35">
        <v>60</v>
      </c>
    </row>
    <row r="880" spans="1:4" x14ac:dyDescent="0.25">
      <c r="A880" s="32" t="s">
        <v>8713</v>
      </c>
      <c r="B880" s="33" t="s">
        <v>20783</v>
      </c>
      <c r="C880" s="34" t="s">
        <v>20784</v>
      </c>
      <c r="D880" s="35">
        <v>90</v>
      </c>
    </row>
    <row r="881" spans="1:4" x14ac:dyDescent="0.25">
      <c r="A881" s="32" t="s">
        <v>8713</v>
      </c>
      <c r="B881" s="33" t="s">
        <v>20785</v>
      </c>
      <c r="C881" s="34" t="s">
        <v>20786</v>
      </c>
      <c r="D881" s="35">
        <v>49</v>
      </c>
    </row>
    <row r="882" spans="1:4" x14ac:dyDescent="0.25">
      <c r="A882" s="32" t="s">
        <v>8713</v>
      </c>
      <c r="B882" s="33" t="s">
        <v>20787</v>
      </c>
      <c r="C882" s="34" t="s">
        <v>20788</v>
      </c>
      <c r="D882" s="35">
        <v>104.3</v>
      </c>
    </row>
    <row r="883" spans="1:4" x14ac:dyDescent="0.25">
      <c r="A883" s="32" t="s">
        <v>8713</v>
      </c>
      <c r="B883" s="33" t="s">
        <v>20789</v>
      </c>
      <c r="C883" s="34" t="s">
        <v>20790</v>
      </c>
      <c r="D883" s="35">
        <v>138.6</v>
      </c>
    </row>
    <row r="884" spans="1:4" x14ac:dyDescent="0.25">
      <c r="A884" s="32" t="s">
        <v>8713</v>
      </c>
      <c r="B884" s="33" t="s">
        <v>20791</v>
      </c>
      <c r="C884" s="34" t="s">
        <v>20792</v>
      </c>
      <c r="D884" s="35">
        <v>70</v>
      </c>
    </row>
    <row r="885" spans="1:4" x14ac:dyDescent="0.25">
      <c r="A885" s="32" t="s">
        <v>8713</v>
      </c>
      <c r="B885" s="33" t="s">
        <v>20793</v>
      </c>
      <c r="C885" s="34" t="s">
        <v>20794</v>
      </c>
      <c r="D885" s="35">
        <v>149</v>
      </c>
    </row>
    <row r="886" spans="1:4" x14ac:dyDescent="0.25">
      <c r="A886" s="32" t="s">
        <v>8713</v>
      </c>
      <c r="B886" s="33" t="s">
        <v>20795</v>
      </c>
      <c r="C886" s="34" t="s">
        <v>20796</v>
      </c>
      <c r="D886" s="35">
        <v>198</v>
      </c>
    </row>
    <row r="887" spans="1:4" x14ac:dyDescent="0.25">
      <c r="A887" s="32" t="s">
        <v>8713</v>
      </c>
      <c r="B887" s="33" t="s">
        <v>20797</v>
      </c>
      <c r="C887" s="34" t="s">
        <v>20798</v>
      </c>
      <c r="D887" s="35">
        <v>30</v>
      </c>
    </row>
    <row r="888" spans="1:4" x14ac:dyDescent="0.25">
      <c r="A888" s="32" t="s">
        <v>8713</v>
      </c>
      <c r="B888" s="33" t="s">
        <v>20799</v>
      </c>
      <c r="C888" s="34" t="s">
        <v>20800</v>
      </c>
      <c r="D888" s="35">
        <v>60</v>
      </c>
    </row>
    <row r="889" spans="1:4" x14ac:dyDescent="0.25">
      <c r="A889" s="32" t="s">
        <v>8713</v>
      </c>
      <c r="B889" s="33" t="s">
        <v>20801</v>
      </c>
      <c r="C889" s="34" t="s">
        <v>20802</v>
      </c>
      <c r="D889" s="35">
        <v>90</v>
      </c>
    </row>
    <row r="890" spans="1:4" ht="30" x14ac:dyDescent="0.25">
      <c r="A890" s="32" t="s">
        <v>19042</v>
      </c>
      <c r="B890" s="33" t="s">
        <v>20803</v>
      </c>
      <c r="C890" s="34" t="s">
        <v>20804</v>
      </c>
      <c r="D890" s="35">
        <v>395</v>
      </c>
    </row>
    <row r="891" spans="1:4" ht="30" x14ac:dyDescent="0.25">
      <c r="A891" s="32" t="s">
        <v>8713</v>
      </c>
      <c r="B891" s="33" t="s">
        <v>20805</v>
      </c>
      <c r="C891" s="34" t="s">
        <v>20806</v>
      </c>
      <c r="D891" s="35">
        <v>10</v>
      </c>
    </row>
    <row r="892" spans="1:4" x14ac:dyDescent="0.25">
      <c r="A892" s="32" t="s">
        <v>8713</v>
      </c>
      <c r="B892" s="33" t="s">
        <v>20807</v>
      </c>
      <c r="C892" s="34" t="s">
        <v>20808</v>
      </c>
      <c r="D892" s="35">
        <v>410</v>
      </c>
    </row>
    <row r="893" spans="1:4" x14ac:dyDescent="0.25">
      <c r="A893" s="32" t="s">
        <v>8713</v>
      </c>
      <c r="B893" s="33" t="s">
        <v>20809</v>
      </c>
      <c r="C893" s="34" t="s">
        <v>20810</v>
      </c>
      <c r="D893" s="35">
        <v>2625</v>
      </c>
    </row>
    <row r="894" spans="1:4" x14ac:dyDescent="0.25">
      <c r="A894" s="32" t="s">
        <v>8713</v>
      </c>
      <c r="B894" s="33" t="s">
        <v>20811</v>
      </c>
      <c r="C894" s="34" t="s">
        <v>20812</v>
      </c>
      <c r="D894" s="35">
        <v>12250</v>
      </c>
    </row>
    <row r="895" spans="1:4" ht="30" x14ac:dyDescent="0.25">
      <c r="A895" s="32" t="s">
        <v>8713</v>
      </c>
      <c r="B895" s="33" t="s">
        <v>20813</v>
      </c>
      <c r="C895" s="34" t="s">
        <v>20814</v>
      </c>
      <c r="D895" s="36">
        <v>60</v>
      </c>
    </row>
    <row r="896" spans="1:4" x14ac:dyDescent="0.25">
      <c r="A896" s="32" t="s">
        <v>8713</v>
      </c>
      <c r="B896" s="33" t="s">
        <v>20815</v>
      </c>
      <c r="C896" s="34" t="s">
        <v>20816</v>
      </c>
      <c r="D896" s="35">
        <v>165</v>
      </c>
    </row>
    <row r="897" spans="1:4" x14ac:dyDescent="0.25">
      <c r="A897" s="32" t="s">
        <v>8713</v>
      </c>
      <c r="B897" s="33" t="s">
        <v>20817</v>
      </c>
      <c r="C897" s="34" t="s">
        <v>20818</v>
      </c>
      <c r="D897" s="35">
        <v>550</v>
      </c>
    </row>
    <row r="898" spans="1:4" x14ac:dyDescent="0.25">
      <c r="A898" s="32" t="s">
        <v>8713</v>
      </c>
      <c r="B898" s="33" t="s">
        <v>20819</v>
      </c>
      <c r="C898" s="34" t="s">
        <v>20820</v>
      </c>
      <c r="D898" s="35">
        <v>1750</v>
      </c>
    </row>
    <row r="899" spans="1:4" x14ac:dyDescent="0.25">
      <c r="A899" s="32" t="s">
        <v>8713</v>
      </c>
      <c r="B899" s="33" t="s">
        <v>20821</v>
      </c>
      <c r="C899" s="34" t="s">
        <v>20822</v>
      </c>
      <c r="D899" s="35">
        <v>3500</v>
      </c>
    </row>
    <row r="900" spans="1:4" x14ac:dyDescent="0.25">
      <c r="A900" s="32" t="s">
        <v>8713</v>
      </c>
      <c r="B900" s="33" t="s">
        <v>20823</v>
      </c>
      <c r="C900" s="34" t="s">
        <v>20824</v>
      </c>
      <c r="D900" s="35">
        <v>33250</v>
      </c>
    </row>
    <row r="901" spans="1:4" x14ac:dyDescent="0.25">
      <c r="A901" s="32" t="s">
        <v>8713</v>
      </c>
      <c r="B901" s="33" t="s">
        <v>20825</v>
      </c>
      <c r="C901" s="34" t="s">
        <v>20826</v>
      </c>
      <c r="D901" s="35">
        <v>350</v>
      </c>
    </row>
    <row r="902" spans="1:4" x14ac:dyDescent="0.25">
      <c r="A902" s="32" t="s">
        <v>8713</v>
      </c>
      <c r="B902" s="33" t="s">
        <v>20827</v>
      </c>
      <c r="C902" s="34" t="s">
        <v>20828</v>
      </c>
      <c r="D902" s="35">
        <v>40</v>
      </c>
    </row>
    <row r="903" spans="1:4" ht="45" x14ac:dyDescent="0.25">
      <c r="A903" s="32" t="s">
        <v>8713</v>
      </c>
      <c r="B903" s="33" t="s">
        <v>20829</v>
      </c>
      <c r="C903" s="34" t="s">
        <v>20830</v>
      </c>
      <c r="D903" s="35">
        <v>60</v>
      </c>
    </row>
    <row r="904" spans="1:4" ht="45" x14ac:dyDescent="0.25">
      <c r="A904" s="32" t="s">
        <v>8713</v>
      </c>
      <c r="B904" s="33" t="s">
        <v>20831</v>
      </c>
      <c r="C904" s="34" t="s">
        <v>20832</v>
      </c>
      <c r="D904" s="35">
        <v>60</v>
      </c>
    </row>
    <row r="905" spans="1:4" ht="45" x14ac:dyDescent="0.25">
      <c r="A905" s="32" t="s">
        <v>19042</v>
      </c>
      <c r="B905" s="33" t="s">
        <v>20833</v>
      </c>
      <c r="C905" s="34" t="s">
        <v>20834</v>
      </c>
      <c r="D905" s="35">
        <v>675</v>
      </c>
    </row>
    <row r="906" spans="1:4" ht="60" x14ac:dyDescent="0.25">
      <c r="A906" s="32" t="s">
        <v>19042</v>
      </c>
      <c r="B906" s="33" t="s">
        <v>20835</v>
      </c>
      <c r="C906" s="34" t="s">
        <v>20836</v>
      </c>
      <c r="D906" s="35">
        <v>2995</v>
      </c>
    </row>
    <row r="907" spans="1:4" ht="60" x14ac:dyDescent="0.25">
      <c r="A907" s="32" t="s">
        <v>19042</v>
      </c>
      <c r="B907" s="33" t="s">
        <v>20837</v>
      </c>
      <c r="C907" s="34" t="s">
        <v>20838</v>
      </c>
      <c r="D907" s="35">
        <v>2995</v>
      </c>
    </row>
    <row r="908" spans="1:4" x14ac:dyDescent="0.25">
      <c r="A908" s="32" t="s">
        <v>8713</v>
      </c>
      <c r="B908" s="33" t="s">
        <v>20839</v>
      </c>
      <c r="C908" s="34" t="s">
        <v>20840</v>
      </c>
      <c r="D908" s="35">
        <v>66.5</v>
      </c>
    </row>
    <row r="909" spans="1:4" x14ac:dyDescent="0.25">
      <c r="A909" s="32" t="s">
        <v>8713</v>
      </c>
      <c r="B909" s="33" t="s">
        <v>20841</v>
      </c>
      <c r="C909" s="34" t="s">
        <v>20842</v>
      </c>
      <c r="D909" s="35">
        <v>95</v>
      </c>
    </row>
    <row r="910" spans="1:4" x14ac:dyDescent="0.25">
      <c r="A910" s="32" t="s">
        <v>8713</v>
      </c>
      <c r="B910" s="33" t="s">
        <v>20843</v>
      </c>
      <c r="C910" s="34" t="s">
        <v>20844</v>
      </c>
      <c r="D910" s="35">
        <v>142.1</v>
      </c>
    </row>
    <row r="911" spans="1:4" x14ac:dyDescent="0.25">
      <c r="A911" s="32" t="s">
        <v>8713</v>
      </c>
      <c r="B911" s="33" t="s">
        <v>20845</v>
      </c>
      <c r="C911" s="34" t="s">
        <v>20846</v>
      </c>
      <c r="D911" s="35">
        <v>203</v>
      </c>
    </row>
    <row r="912" spans="1:4" x14ac:dyDescent="0.25">
      <c r="A912" s="32" t="s">
        <v>8713</v>
      </c>
      <c r="B912" s="33" t="s">
        <v>20847</v>
      </c>
      <c r="C912" s="34" t="s">
        <v>20848</v>
      </c>
      <c r="D912" s="35">
        <v>189</v>
      </c>
    </row>
    <row r="913" spans="1:4" x14ac:dyDescent="0.25">
      <c r="A913" s="32" t="s">
        <v>8713</v>
      </c>
      <c r="B913" s="33" t="s">
        <v>20849</v>
      </c>
      <c r="C913" s="34" t="s">
        <v>20850</v>
      </c>
      <c r="D913" s="35">
        <v>270</v>
      </c>
    </row>
    <row r="914" spans="1:4" x14ac:dyDescent="0.25">
      <c r="A914" s="32" t="s">
        <v>8713</v>
      </c>
      <c r="B914" s="33" t="s">
        <v>20851</v>
      </c>
      <c r="C914" s="34" t="s">
        <v>20852</v>
      </c>
      <c r="D914" s="35">
        <v>41</v>
      </c>
    </row>
    <row r="915" spans="1:4" x14ac:dyDescent="0.25">
      <c r="A915" s="32" t="s">
        <v>8713</v>
      </c>
      <c r="B915" s="33" t="s">
        <v>20853</v>
      </c>
      <c r="C915" s="34" t="s">
        <v>20854</v>
      </c>
      <c r="D915" s="35">
        <v>81</v>
      </c>
    </row>
    <row r="916" spans="1:4" x14ac:dyDescent="0.25">
      <c r="A916" s="32" t="s">
        <v>8713</v>
      </c>
      <c r="B916" s="33" t="s">
        <v>20855</v>
      </c>
      <c r="C916" s="34" t="s">
        <v>20856</v>
      </c>
      <c r="D916" s="35">
        <v>122</v>
      </c>
    </row>
    <row r="917" spans="1:4" x14ac:dyDescent="0.25">
      <c r="A917" s="32" t="s">
        <v>8713</v>
      </c>
      <c r="B917" s="33" t="s">
        <v>20857</v>
      </c>
      <c r="C917" s="34" t="s">
        <v>20858</v>
      </c>
      <c r="D917" s="35">
        <v>66.5</v>
      </c>
    </row>
    <row r="918" spans="1:4" x14ac:dyDescent="0.25">
      <c r="A918" s="32" t="s">
        <v>8713</v>
      </c>
      <c r="B918" s="33" t="s">
        <v>20859</v>
      </c>
      <c r="C918" s="34" t="s">
        <v>20860</v>
      </c>
      <c r="D918" s="35">
        <v>95</v>
      </c>
    </row>
    <row r="919" spans="1:4" x14ac:dyDescent="0.25">
      <c r="A919" s="32" t="s">
        <v>8713</v>
      </c>
      <c r="B919" s="33" t="s">
        <v>20861</v>
      </c>
      <c r="C919" s="34" t="s">
        <v>20862</v>
      </c>
      <c r="D919" s="35">
        <v>142.1</v>
      </c>
    </row>
    <row r="920" spans="1:4" x14ac:dyDescent="0.25">
      <c r="A920" s="32" t="s">
        <v>8713</v>
      </c>
      <c r="B920" s="33" t="s">
        <v>20863</v>
      </c>
      <c r="C920" s="34" t="s">
        <v>20864</v>
      </c>
      <c r="D920" s="35">
        <v>203</v>
      </c>
    </row>
    <row r="921" spans="1:4" x14ac:dyDescent="0.25">
      <c r="A921" s="32" t="s">
        <v>8713</v>
      </c>
      <c r="B921" s="33" t="s">
        <v>20865</v>
      </c>
      <c r="C921" s="34" t="s">
        <v>20866</v>
      </c>
      <c r="D921" s="35">
        <v>189</v>
      </c>
    </row>
    <row r="922" spans="1:4" x14ac:dyDescent="0.25">
      <c r="A922" s="32" t="s">
        <v>8713</v>
      </c>
      <c r="B922" s="33" t="s">
        <v>20867</v>
      </c>
      <c r="C922" s="34" t="s">
        <v>20868</v>
      </c>
      <c r="D922" s="35">
        <v>270</v>
      </c>
    </row>
    <row r="923" spans="1:4" x14ac:dyDescent="0.25">
      <c r="A923" s="32" t="s">
        <v>8713</v>
      </c>
      <c r="B923" s="33" t="s">
        <v>20869</v>
      </c>
      <c r="C923" s="34" t="s">
        <v>20870</v>
      </c>
      <c r="D923" s="35">
        <v>41</v>
      </c>
    </row>
    <row r="924" spans="1:4" x14ac:dyDescent="0.25">
      <c r="A924" s="32" t="s">
        <v>8713</v>
      </c>
      <c r="B924" s="33" t="s">
        <v>20871</v>
      </c>
      <c r="C924" s="34" t="s">
        <v>20872</v>
      </c>
      <c r="D924" s="35">
        <v>81</v>
      </c>
    </row>
    <row r="925" spans="1:4" x14ac:dyDescent="0.25">
      <c r="A925" s="32" t="s">
        <v>8713</v>
      </c>
      <c r="B925" s="33" t="s">
        <v>20873</v>
      </c>
      <c r="C925" s="34" t="s">
        <v>20874</v>
      </c>
      <c r="D925" s="35">
        <v>122</v>
      </c>
    </row>
    <row r="926" spans="1:4" x14ac:dyDescent="0.25">
      <c r="A926" s="32" t="s">
        <v>8713</v>
      </c>
      <c r="B926" s="33" t="s">
        <v>20875</v>
      </c>
      <c r="C926" s="34" t="s">
        <v>20876</v>
      </c>
      <c r="D926" s="35">
        <v>294</v>
      </c>
    </row>
    <row r="927" spans="1:4" x14ac:dyDescent="0.25">
      <c r="A927" s="32" t="s">
        <v>8713</v>
      </c>
      <c r="B927" s="33" t="s">
        <v>20877</v>
      </c>
      <c r="C927" s="34" t="s">
        <v>20878</v>
      </c>
      <c r="D927" s="35">
        <v>420</v>
      </c>
    </row>
    <row r="928" spans="1:4" x14ac:dyDescent="0.25">
      <c r="A928" s="32" t="s">
        <v>8713</v>
      </c>
      <c r="B928" s="33" t="s">
        <v>20879</v>
      </c>
      <c r="C928" s="34" t="s">
        <v>20880</v>
      </c>
      <c r="D928" s="35">
        <v>629.29999999999995</v>
      </c>
    </row>
    <row r="929" spans="1:4" x14ac:dyDescent="0.25">
      <c r="A929" s="32" t="s">
        <v>8713</v>
      </c>
      <c r="B929" s="33" t="s">
        <v>20881</v>
      </c>
      <c r="C929" s="34" t="s">
        <v>20882</v>
      </c>
      <c r="D929" s="35">
        <v>899</v>
      </c>
    </row>
    <row r="930" spans="1:4" x14ac:dyDescent="0.25">
      <c r="A930" s="32" t="s">
        <v>8713</v>
      </c>
      <c r="B930" s="33" t="s">
        <v>20883</v>
      </c>
      <c r="C930" s="34" t="s">
        <v>20884</v>
      </c>
      <c r="D930" s="35">
        <v>838.59999999999991</v>
      </c>
    </row>
    <row r="931" spans="1:4" x14ac:dyDescent="0.25">
      <c r="A931" s="32" t="s">
        <v>8713</v>
      </c>
      <c r="B931" s="33" t="s">
        <v>20885</v>
      </c>
      <c r="C931" s="34" t="s">
        <v>20886</v>
      </c>
      <c r="D931" s="35">
        <v>1198</v>
      </c>
    </row>
    <row r="932" spans="1:4" x14ac:dyDescent="0.25">
      <c r="A932" s="32" t="s">
        <v>8713</v>
      </c>
      <c r="B932" s="33" t="s">
        <v>20887</v>
      </c>
      <c r="C932" s="34" t="s">
        <v>20888</v>
      </c>
      <c r="D932" s="35">
        <v>180</v>
      </c>
    </row>
    <row r="933" spans="1:4" x14ac:dyDescent="0.25">
      <c r="A933" s="32" t="s">
        <v>8713</v>
      </c>
      <c r="B933" s="33" t="s">
        <v>20889</v>
      </c>
      <c r="C933" s="34" t="s">
        <v>20890</v>
      </c>
      <c r="D933" s="35">
        <v>360</v>
      </c>
    </row>
    <row r="934" spans="1:4" x14ac:dyDescent="0.25">
      <c r="A934" s="32" t="s">
        <v>8713</v>
      </c>
      <c r="B934" s="33" t="s">
        <v>20891</v>
      </c>
      <c r="C934" s="34" t="s">
        <v>20892</v>
      </c>
      <c r="D934" s="35">
        <v>540</v>
      </c>
    </row>
    <row r="935" spans="1:4" x14ac:dyDescent="0.25">
      <c r="A935" s="32" t="s">
        <v>8713</v>
      </c>
      <c r="B935" s="33" t="s">
        <v>20893</v>
      </c>
      <c r="C935" s="34" t="s">
        <v>20894</v>
      </c>
      <c r="D935" s="35">
        <v>294</v>
      </c>
    </row>
    <row r="936" spans="1:4" x14ac:dyDescent="0.25">
      <c r="A936" s="32" t="s">
        <v>8713</v>
      </c>
      <c r="B936" s="33" t="s">
        <v>20895</v>
      </c>
      <c r="C936" s="34" t="s">
        <v>20896</v>
      </c>
      <c r="D936" s="35">
        <v>420</v>
      </c>
    </row>
    <row r="937" spans="1:4" x14ac:dyDescent="0.25">
      <c r="A937" s="32" t="s">
        <v>8713</v>
      </c>
      <c r="B937" s="33" t="s">
        <v>20897</v>
      </c>
      <c r="C937" s="34" t="s">
        <v>20898</v>
      </c>
      <c r="D937" s="35">
        <v>629.29999999999995</v>
      </c>
    </row>
    <row r="938" spans="1:4" x14ac:dyDescent="0.25">
      <c r="A938" s="32" t="s">
        <v>8713</v>
      </c>
      <c r="B938" s="33" t="s">
        <v>20899</v>
      </c>
      <c r="C938" s="34" t="s">
        <v>20900</v>
      </c>
      <c r="D938" s="35">
        <v>899</v>
      </c>
    </row>
    <row r="939" spans="1:4" x14ac:dyDescent="0.25">
      <c r="A939" s="32" t="s">
        <v>8713</v>
      </c>
      <c r="B939" s="33" t="s">
        <v>20901</v>
      </c>
      <c r="C939" s="34" t="s">
        <v>20902</v>
      </c>
      <c r="D939" s="35">
        <v>838.59999999999991</v>
      </c>
    </row>
    <row r="940" spans="1:4" x14ac:dyDescent="0.25">
      <c r="A940" s="32" t="s">
        <v>8713</v>
      </c>
      <c r="B940" s="33" t="s">
        <v>20903</v>
      </c>
      <c r="C940" s="34" t="s">
        <v>20904</v>
      </c>
      <c r="D940" s="35">
        <v>1198</v>
      </c>
    </row>
    <row r="941" spans="1:4" x14ac:dyDescent="0.25">
      <c r="A941" s="32" t="s">
        <v>8713</v>
      </c>
      <c r="B941" s="33" t="s">
        <v>20905</v>
      </c>
      <c r="C941" s="34" t="s">
        <v>20906</v>
      </c>
      <c r="D941" s="35">
        <v>180</v>
      </c>
    </row>
    <row r="942" spans="1:4" x14ac:dyDescent="0.25">
      <c r="A942" s="32" t="s">
        <v>8713</v>
      </c>
      <c r="B942" s="33" t="s">
        <v>20907</v>
      </c>
      <c r="C942" s="34" t="s">
        <v>20908</v>
      </c>
      <c r="D942" s="35">
        <v>360</v>
      </c>
    </row>
    <row r="943" spans="1:4" x14ac:dyDescent="0.25">
      <c r="A943" s="32" t="s">
        <v>8713</v>
      </c>
      <c r="B943" s="33" t="s">
        <v>20909</v>
      </c>
      <c r="C943" s="34" t="s">
        <v>20910</v>
      </c>
      <c r="D943" s="35">
        <v>540</v>
      </c>
    </row>
    <row r="944" spans="1:4" x14ac:dyDescent="0.25">
      <c r="A944" s="32" t="s">
        <v>8713</v>
      </c>
      <c r="B944" s="33" t="s">
        <v>20911</v>
      </c>
      <c r="C944" s="34" t="s">
        <v>20912</v>
      </c>
      <c r="D944" s="35">
        <v>156</v>
      </c>
    </row>
    <row r="945" spans="1:4" x14ac:dyDescent="0.25">
      <c r="A945" s="32" t="s">
        <v>8713</v>
      </c>
      <c r="B945" s="33" t="s">
        <v>20913</v>
      </c>
      <c r="C945" s="34" t="s">
        <v>20914</v>
      </c>
      <c r="D945" s="35">
        <v>168</v>
      </c>
    </row>
    <row r="946" spans="1:4" x14ac:dyDescent="0.25">
      <c r="A946" s="32" t="s">
        <v>8713</v>
      </c>
      <c r="B946" s="33" t="s">
        <v>20915</v>
      </c>
      <c r="C946" s="34" t="s">
        <v>20916</v>
      </c>
      <c r="D946" s="35">
        <v>180</v>
      </c>
    </row>
    <row r="947" spans="1:4" x14ac:dyDescent="0.25">
      <c r="A947" s="32" t="s">
        <v>8713</v>
      </c>
      <c r="B947" s="33" t="s">
        <v>20917</v>
      </c>
      <c r="C947" s="34" t="s">
        <v>20918</v>
      </c>
      <c r="D947" s="35">
        <v>156</v>
      </c>
    </row>
    <row r="948" spans="1:4" x14ac:dyDescent="0.25">
      <c r="A948" s="32" t="s">
        <v>8713</v>
      </c>
      <c r="B948" s="33" t="s">
        <v>20919</v>
      </c>
      <c r="C948" s="34" t="s">
        <v>20920</v>
      </c>
      <c r="D948" s="35">
        <v>168</v>
      </c>
    </row>
    <row r="949" spans="1:4" x14ac:dyDescent="0.25">
      <c r="A949" s="32" t="s">
        <v>8713</v>
      </c>
      <c r="B949" s="33" t="s">
        <v>20921</v>
      </c>
      <c r="C949" s="34" t="s">
        <v>20922</v>
      </c>
      <c r="D949" s="35">
        <v>180</v>
      </c>
    </row>
    <row r="950" spans="1:4" x14ac:dyDescent="0.25">
      <c r="A950" s="32" t="s">
        <v>8713</v>
      </c>
      <c r="B950" s="33" t="s">
        <v>20923</v>
      </c>
      <c r="C950" s="34" t="s">
        <v>20918</v>
      </c>
      <c r="D950" s="35">
        <v>234</v>
      </c>
    </row>
    <row r="951" spans="1:4" x14ac:dyDescent="0.25">
      <c r="A951" s="32" t="s">
        <v>8713</v>
      </c>
      <c r="B951" s="33" t="s">
        <v>20924</v>
      </c>
      <c r="C951" s="34" t="s">
        <v>20920</v>
      </c>
      <c r="D951" s="35">
        <v>252</v>
      </c>
    </row>
    <row r="952" spans="1:4" x14ac:dyDescent="0.25">
      <c r="A952" s="32" t="s">
        <v>8713</v>
      </c>
      <c r="B952" s="33" t="s">
        <v>20925</v>
      </c>
      <c r="C952" s="34" t="s">
        <v>20922</v>
      </c>
      <c r="D952" s="35">
        <v>270</v>
      </c>
    </row>
    <row r="953" spans="1:4" ht="30" x14ac:dyDescent="0.25">
      <c r="A953" s="32" t="s">
        <v>8713</v>
      </c>
      <c r="B953" s="33" t="s">
        <v>20926</v>
      </c>
      <c r="C953" s="34" t="s">
        <v>20927</v>
      </c>
      <c r="D953" s="35">
        <v>1695</v>
      </c>
    </row>
    <row r="954" spans="1:4" x14ac:dyDescent="0.25">
      <c r="A954" s="32" t="s">
        <v>8713</v>
      </c>
      <c r="B954" s="33" t="s">
        <v>20928</v>
      </c>
      <c r="C954" s="34" t="s">
        <v>20929</v>
      </c>
      <c r="D954" s="35">
        <v>210</v>
      </c>
    </row>
    <row r="955" spans="1:4" x14ac:dyDescent="0.25">
      <c r="A955" s="32" t="s">
        <v>8713</v>
      </c>
      <c r="B955" s="33" t="s">
        <v>20930</v>
      </c>
      <c r="C955" s="34" t="s">
        <v>20931</v>
      </c>
      <c r="D955" s="35">
        <v>805</v>
      </c>
    </row>
    <row r="956" spans="1:4" ht="30" x14ac:dyDescent="0.25">
      <c r="A956" s="32" t="s">
        <v>8713</v>
      </c>
      <c r="B956" s="33" t="s">
        <v>20932</v>
      </c>
      <c r="C956" s="34" t="s">
        <v>20933</v>
      </c>
      <c r="D956" s="35">
        <v>995</v>
      </c>
    </row>
    <row r="957" spans="1:4" x14ac:dyDescent="0.25">
      <c r="A957" s="32" t="s">
        <v>8713</v>
      </c>
      <c r="B957" s="33" t="s">
        <v>20934</v>
      </c>
      <c r="C957" s="34" t="s">
        <v>20935</v>
      </c>
      <c r="D957" s="35">
        <v>15</v>
      </c>
    </row>
    <row r="958" spans="1:4" x14ac:dyDescent="0.25">
      <c r="A958" s="32" t="s">
        <v>8713</v>
      </c>
      <c r="B958" s="33" t="s">
        <v>20936</v>
      </c>
      <c r="C958" s="34" t="s">
        <v>20937</v>
      </c>
      <c r="D958" s="35">
        <v>199</v>
      </c>
    </row>
    <row r="959" spans="1:4" x14ac:dyDescent="0.25">
      <c r="A959" s="32" t="s">
        <v>8713</v>
      </c>
      <c r="B959" s="33" t="s">
        <v>20938</v>
      </c>
      <c r="C959" s="34" t="s">
        <v>20939</v>
      </c>
      <c r="D959" s="35">
        <v>199</v>
      </c>
    </row>
    <row r="960" spans="1:4" x14ac:dyDescent="0.25">
      <c r="A960" s="32" t="s">
        <v>8713</v>
      </c>
      <c r="B960" s="33" t="s">
        <v>20940</v>
      </c>
      <c r="C960" s="34" t="s">
        <v>20941</v>
      </c>
      <c r="D960" s="35">
        <v>398</v>
      </c>
    </row>
    <row r="961" spans="1:4" x14ac:dyDescent="0.25">
      <c r="A961" s="32" t="s">
        <v>8713</v>
      </c>
      <c r="B961" s="33" t="s">
        <v>20942</v>
      </c>
      <c r="C961" s="34" t="s">
        <v>20943</v>
      </c>
      <c r="D961" s="35">
        <v>398</v>
      </c>
    </row>
    <row r="962" spans="1:4" x14ac:dyDescent="0.25">
      <c r="A962" s="32" t="s">
        <v>8713</v>
      </c>
      <c r="B962" s="33" t="s">
        <v>20944</v>
      </c>
      <c r="C962" s="34" t="s">
        <v>20945</v>
      </c>
      <c r="D962" s="35">
        <v>597</v>
      </c>
    </row>
    <row r="963" spans="1:4" x14ac:dyDescent="0.25">
      <c r="A963" s="32" t="s">
        <v>8713</v>
      </c>
      <c r="B963" s="33" t="s">
        <v>20946</v>
      </c>
      <c r="C963" s="34" t="s">
        <v>20947</v>
      </c>
      <c r="D963" s="35">
        <v>597</v>
      </c>
    </row>
    <row r="964" spans="1:4" x14ac:dyDescent="0.25">
      <c r="A964" s="32" t="s">
        <v>8713</v>
      </c>
      <c r="B964" s="33" t="s">
        <v>20948</v>
      </c>
      <c r="C964" s="34" t="s">
        <v>20949</v>
      </c>
      <c r="D964" s="35">
        <v>3</v>
      </c>
    </row>
    <row r="965" spans="1:4" x14ac:dyDescent="0.25">
      <c r="A965" s="32" t="s">
        <v>8713</v>
      </c>
      <c r="B965" s="33" t="s">
        <v>20950</v>
      </c>
      <c r="C965" s="34" t="s">
        <v>20951</v>
      </c>
      <c r="D965" s="35">
        <v>3</v>
      </c>
    </row>
    <row r="966" spans="1:4" x14ac:dyDescent="0.25">
      <c r="A966" s="32" t="s">
        <v>8713</v>
      </c>
      <c r="B966" s="33" t="s">
        <v>20952</v>
      </c>
      <c r="C966" s="34" t="s">
        <v>20953</v>
      </c>
      <c r="D966" s="35">
        <v>6</v>
      </c>
    </row>
    <row r="967" spans="1:4" x14ac:dyDescent="0.25">
      <c r="A967" s="32" t="s">
        <v>8713</v>
      </c>
      <c r="B967" s="33" t="s">
        <v>20954</v>
      </c>
      <c r="C967" s="34" t="s">
        <v>20955</v>
      </c>
      <c r="D967" s="35">
        <v>6</v>
      </c>
    </row>
    <row r="968" spans="1:4" x14ac:dyDescent="0.25">
      <c r="A968" s="32" t="s">
        <v>8713</v>
      </c>
      <c r="B968" s="33" t="s">
        <v>20956</v>
      </c>
      <c r="C968" s="34" t="s">
        <v>20957</v>
      </c>
      <c r="D968" s="35">
        <v>9</v>
      </c>
    </row>
    <row r="969" spans="1:4" x14ac:dyDescent="0.25">
      <c r="A969" s="32" t="s">
        <v>8713</v>
      </c>
      <c r="B969" s="33" t="s">
        <v>20958</v>
      </c>
      <c r="C969" s="34" t="s">
        <v>20959</v>
      </c>
      <c r="D969" s="35">
        <v>9</v>
      </c>
    </row>
    <row r="970" spans="1:4" x14ac:dyDescent="0.25">
      <c r="A970" s="32" t="s">
        <v>8713</v>
      </c>
      <c r="B970" s="33" t="s">
        <v>20960</v>
      </c>
      <c r="C970" s="34" t="s">
        <v>20961</v>
      </c>
      <c r="D970" s="35">
        <v>199</v>
      </c>
    </row>
    <row r="971" spans="1:4" x14ac:dyDescent="0.25">
      <c r="A971" s="32" t="s">
        <v>8713</v>
      </c>
      <c r="B971" s="33" t="s">
        <v>20962</v>
      </c>
      <c r="C971" s="34" t="s">
        <v>20963</v>
      </c>
      <c r="D971" s="35">
        <v>199</v>
      </c>
    </row>
    <row r="972" spans="1:4" x14ac:dyDescent="0.25">
      <c r="A972" s="32" t="s">
        <v>8713</v>
      </c>
      <c r="B972" s="33" t="s">
        <v>20964</v>
      </c>
      <c r="C972" s="34" t="s">
        <v>20965</v>
      </c>
      <c r="D972" s="35">
        <v>398</v>
      </c>
    </row>
    <row r="973" spans="1:4" x14ac:dyDescent="0.25">
      <c r="A973" s="32" t="s">
        <v>8713</v>
      </c>
      <c r="B973" s="33" t="s">
        <v>20966</v>
      </c>
      <c r="C973" s="34" t="s">
        <v>20967</v>
      </c>
      <c r="D973" s="35">
        <v>398</v>
      </c>
    </row>
    <row r="974" spans="1:4" x14ac:dyDescent="0.25">
      <c r="A974" s="32" t="s">
        <v>8713</v>
      </c>
      <c r="B974" s="33" t="s">
        <v>20968</v>
      </c>
      <c r="C974" s="34" t="s">
        <v>20969</v>
      </c>
      <c r="D974" s="35">
        <v>597</v>
      </c>
    </row>
    <row r="975" spans="1:4" x14ac:dyDescent="0.25">
      <c r="A975" s="32" t="s">
        <v>8713</v>
      </c>
      <c r="B975" s="33" t="s">
        <v>20970</v>
      </c>
      <c r="C975" s="34" t="s">
        <v>20971</v>
      </c>
      <c r="D975" s="35">
        <v>597</v>
      </c>
    </row>
    <row r="976" spans="1:4" x14ac:dyDescent="0.25">
      <c r="A976" s="32" t="s">
        <v>8713</v>
      </c>
      <c r="B976" s="33" t="s">
        <v>20972</v>
      </c>
      <c r="C976" s="34" t="s">
        <v>20973</v>
      </c>
      <c r="D976" s="35">
        <v>3</v>
      </c>
    </row>
    <row r="977" spans="1:4" x14ac:dyDescent="0.25">
      <c r="A977" s="32" t="s">
        <v>8713</v>
      </c>
      <c r="B977" s="33" t="s">
        <v>20974</v>
      </c>
      <c r="C977" s="34" t="s">
        <v>20975</v>
      </c>
      <c r="D977" s="35">
        <v>3</v>
      </c>
    </row>
    <row r="978" spans="1:4" x14ac:dyDescent="0.25">
      <c r="A978" s="32" t="s">
        <v>8713</v>
      </c>
      <c r="B978" s="33" t="s">
        <v>20976</v>
      </c>
      <c r="C978" s="34" t="s">
        <v>20977</v>
      </c>
      <c r="D978" s="35">
        <v>6</v>
      </c>
    </row>
    <row r="979" spans="1:4" x14ac:dyDescent="0.25">
      <c r="A979" s="32" t="s">
        <v>8713</v>
      </c>
      <c r="B979" s="33" t="s">
        <v>20978</v>
      </c>
      <c r="C979" s="34" t="s">
        <v>20979</v>
      </c>
      <c r="D979" s="35">
        <v>6</v>
      </c>
    </row>
    <row r="980" spans="1:4" x14ac:dyDescent="0.25">
      <c r="A980" s="32" t="s">
        <v>8713</v>
      </c>
      <c r="B980" s="33" t="s">
        <v>20980</v>
      </c>
      <c r="C980" s="34" t="s">
        <v>20981</v>
      </c>
      <c r="D980" s="35">
        <v>9</v>
      </c>
    </row>
    <row r="981" spans="1:4" x14ac:dyDescent="0.25">
      <c r="A981" s="32" t="s">
        <v>8713</v>
      </c>
      <c r="B981" s="33" t="s">
        <v>20982</v>
      </c>
      <c r="C981" s="34" t="s">
        <v>20983</v>
      </c>
      <c r="D981" s="35">
        <v>9</v>
      </c>
    </row>
    <row r="982" spans="1:4" x14ac:dyDescent="0.25">
      <c r="A982" s="32" t="s">
        <v>19042</v>
      </c>
      <c r="B982" s="33" t="s">
        <v>20984</v>
      </c>
      <c r="C982" s="34" t="s">
        <v>20985</v>
      </c>
      <c r="D982" s="35">
        <v>95</v>
      </c>
    </row>
    <row r="983" spans="1:4" x14ac:dyDescent="0.25">
      <c r="A983" s="32" t="s">
        <v>19042</v>
      </c>
      <c r="B983" s="33" t="s">
        <v>20986</v>
      </c>
      <c r="C983" s="34" t="s">
        <v>20987</v>
      </c>
      <c r="D983" s="35">
        <v>190</v>
      </c>
    </row>
    <row r="984" spans="1:4" x14ac:dyDescent="0.25">
      <c r="A984" s="32" t="s">
        <v>19042</v>
      </c>
      <c r="B984" s="33" t="s">
        <v>20988</v>
      </c>
      <c r="C984" s="34" t="s">
        <v>20989</v>
      </c>
      <c r="D984" s="35">
        <v>285</v>
      </c>
    </row>
    <row r="985" spans="1:4" x14ac:dyDescent="0.25">
      <c r="A985" s="32" t="s">
        <v>19042</v>
      </c>
      <c r="B985" s="33" t="s">
        <v>20990</v>
      </c>
      <c r="C985" s="34" t="s">
        <v>20991</v>
      </c>
      <c r="D985" s="35">
        <v>190</v>
      </c>
    </row>
    <row r="986" spans="1:4" x14ac:dyDescent="0.25">
      <c r="A986" s="32" t="s">
        <v>8713</v>
      </c>
      <c r="B986" s="33" t="s">
        <v>20992</v>
      </c>
      <c r="C986" s="34" t="s">
        <v>20993</v>
      </c>
      <c r="D986" s="35">
        <v>30</v>
      </c>
    </row>
    <row r="987" spans="1:4" x14ac:dyDescent="0.25">
      <c r="A987" s="32" t="s">
        <v>8713</v>
      </c>
      <c r="B987" s="33" t="s">
        <v>20994</v>
      </c>
      <c r="C987" s="34" t="s">
        <v>20993</v>
      </c>
      <c r="D987" s="35">
        <v>60</v>
      </c>
    </row>
    <row r="988" spans="1:4" x14ac:dyDescent="0.25">
      <c r="A988" s="32" t="s">
        <v>8713</v>
      </c>
      <c r="B988" s="33" t="s">
        <v>20995</v>
      </c>
      <c r="C988" s="34" t="s">
        <v>20993</v>
      </c>
      <c r="D988" s="35">
        <v>90</v>
      </c>
    </row>
    <row r="989" spans="1:4" x14ac:dyDescent="0.25">
      <c r="A989" s="32" t="s">
        <v>8713</v>
      </c>
      <c r="B989" s="33" t="s">
        <v>20996</v>
      </c>
      <c r="C989" s="34" t="s">
        <v>20997</v>
      </c>
      <c r="D989" s="35">
        <v>78</v>
      </c>
    </row>
    <row r="990" spans="1:4" x14ac:dyDescent="0.25">
      <c r="A990" s="32" t="s">
        <v>8713</v>
      </c>
      <c r="B990" s="33" t="s">
        <v>20998</v>
      </c>
      <c r="C990" s="34" t="s">
        <v>20997</v>
      </c>
      <c r="D990" s="35">
        <v>117</v>
      </c>
    </row>
    <row r="991" spans="1:4" x14ac:dyDescent="0.25">
      <c r="A991" s="32" t="s">
        <v>8713</v>
      </c>
      <c r="B991" s="33" t="s">
        <v>20999</v>
      </c>
      <c r="C991" s="34" t="s">
        <v>21000</v>
      </c>
      <c r="D991" s="35">
        <v>96</v>
      </c>
    </row>
    <row r="992" spans="1:4" x14ac:dyDescent="0.25">
      <c r="A992" s="32" t="s">
        <v>8713</v>
      </c>
      <c r="B992" s="33" t="s">
        <v>21001</v>
      </c>
      <c r="C992" s="34" t="s">
        <v>21000</v>
      </c>
      <c r="D992" s="35">
        <v>144</v>
      </c>
    </row>
    <row r="993" spans="1:4" ht="30" x14ac:dyDescent="0.25">
      <c r="A993" s="32" t="s">
        <v>8713</v>
      </c>
      <c r="B993" s="33" t="s">
        <v>21002</v>
      </c>
      <c r="C993" s="34" t="s">
        <v>21003</v>
      </c>
      <c r="D993" s="35">
        <v>35</v>
      </c>
    </row>
    <row r="994" spans="1:4" ht="30" x14ac:dyDescent="0.25">
      <c r="A994" s="32" t="s">
        <v>8713</v>
      </c>
      <c r="B994" s="33" t="s">
        <v>21004</v>
      </c>
      <c r="C994" s="34" t="s">
        <v>21005</v>
      </c>
      <c r="D994" s="35">
        <v>25</v>
      </c>
    </row>
    <row r="995" spans="1:4" ht="30" x14ac:dyDescent="0.25">
      <c r="A995" s="32" t="s">
        <v>8713</v>
      </c>
      <c r="B995" s="33" t="s">
        <v>21006</v>
      </c>
      <c r="C995" s="34" t="s">
        <v>21007</v>
      </c>
      <c r="D995" s="35">
        <v>17.5</v>
      </c>
    </row>
    <row r="996" spans="1:4" ht="30" x14ac:dyDescent="0.25">
      <c r="A996" s="32" t="s">
        <v>8713</v>
      </c>
      <c r="B996" s="33" t="s">
        <v>21008</v>
      </c>
      <c r="C996" s="34" t="s">
        <v>21009</v>
      </c>
      <c r="D996" s="35">
        <v>12.5</v>
      </c>
    </row>
    <row r="997" spans="1:4" ht="30" x14ac:dyDescent="0.25">
      <c r="A997" s="32" t="s">
        <v>8713</v>
      </c>
      <c r="B997" s="33" t="s">
        <v>21010</v>
      </c>
      <c r="C997" s="34" t="s">
        <v>21011</v>
      </c>
      <c r="D997" s="35">
        <v>10.199999999999999</v>
      </c>
    </row>
    <row r="998" spans="1:4" ht="30" x14ac:dyDescent="0.25">
      <c r="A998" s="32" t="s">
        <v>8713</v>
      </c>
      <c r="B998" s="33" t="s">
        <v>21012</v>
      </c>
      <c r="C998" s="34" t="s">
        <v>21013</v>
      </c>
      <c r="D998" s="35">
        <v>7.5</v>
      </c>
    </row>
    <row r="999" spans="1:4" ht="30" x14ac:dyDescent="0.25">
      <c r="A999" s="32" t="s">
        <v>8713</v>
      </c>
      <c r="B999" s="33" t="s">
        <v>21014</v>
      </c>
      <c r="C999" s="34" t="s">
        <v>21015</v>
      </c>
      <c r="D999" s="35">
        <v>5.25</v>
      </c>
    </row>
    <row r="1000" spans="1:4" ht="30" x14ac:dyDescent="0.25">
      <c r="A1000" s="32" t="s">
        <v>8713</v>
      </c>
      <c r="B1000" s="33" t="s">
        <v>21016</v>
      </c>
      <c r="C1000" s="34" t="s">
        <v>21017</v>
      </c>
      <c r="D1000" s="35">
        <v>3.75</v>
      </c>
    </row>
    <row r="1001" spans="1:4" ht="30" x14ac:dyDescent="0.25">
      <c r="A1001" s="32" t="s">
        <v>8713</v>
      </c>
      <c r="B1001" s="33" t="s">
        <v>21018</v>
      </c>
      <c r="C1001" s="34" t="s">
        <v>21019</v>
      </c>
      <c r="D1001" s="35">
        <v>7</v>
      </c>
    </row>
    <row r="1002" spans="1:4" ht="30" x14ac:dyDescent="0.25">
      <c r="A1002" s="32" t="s">
        <v>8713</v>
      </c>
      <c r="B1002" s="33" t="s">
        <v>21020</v>
      </c>
      <c r="C1002" s="34" t="s">
        <v>21021</v>
      </c>
      <c r="D1002" s="35">
        <v>14</v>
      </c>
    </row>
    <row r="1003" spans="1:4" ht="30" x14ac:dyDescent="0.25">
      <c r="A1003" s="32" t="s">
        <v>8713</v>
      </c>
      <c r="B1003" s="33" t="s">
        <v>21022</v>
      </c>
      <c r="C1003" s="34" t="s">
        <v>21023</v>
      </c>
      <c r="D1003" s="35">
        <v>21</v>
      </c>
    </row>
    <row r="1004" spans="1:4" ht="30" x14ac:dyDescent="0.25">
      <c r="A1004" s="32" t="s">
        <v>8713</v>
      </c>
      <c r="B1004" s="33" t="s">
        <v>21024</v>
      </c>
      <c r="C1004" s="34" t="s">
        <v>21025</v>
      </c>
      <c r="D1004" s="35">
        <v>5</v>
      </c>
    </row>
    <row r="1005" spans="1:4" ht="30" x14ac:dyDescent="0.25">
      <c r="A1005" s="32" t="s">
        <v>8713</v>
      </c>
      <c r="B1005" s="33" t="s">
        <v>21026</v>
      </c>
      <c r="C1005" s="34" t="s">
        <v>21027</v>
      </c>
      <c r="D1005" s="35">
        <v>10</v>
      </c>
    </row>
    <row r="1006" spans="1:4" ht="30" x14ac:dyDescent="0.25">
      <c r="A1006" s="32" t="s">
        <v>8713</v>
      </c>
      <c r="B1006" s="33" t="s">
        <v>21028</v>
      </c>
      <c r="C1006" s="34" t="s">
        <v>21029</v>
      </c>
      <c r="D1006" s="35">
        <v>15</v>
      </c>
    </row>
    <row r="1007" spans="1:4" ht="30" x14ac:dyDescent="0.25">
      <c r="A1007" s="32" t="s">
        <v>8713</v>
      </c>
      <c r="B1007" s="33" t="s">
        <v>21030</v>
      </c>
      <c r="C1007" s="34" t="s">
        <v>21031</v>
      </c>
      <c r="D1007" s="35">
        <v>3.5</v>
      </c>
    </row>
    <row r="1008" spans="1:4" ht="30" x14ac:dyDescent="0.25">
      <c r="A1008" s="32" t="s">
        <v>8713</v>
      </c>
      <c r="B1008" s="33" t="s">
        <v>21032</v>
      </c>
      <c r="C1008" s="34" t="s">
        <v>21033</v>
      </c>
      <c r="D1008" s="35">
        <v>7</v>
      </c>
    </row>
    <row r="1009" spans="1:4" ht="30" x14ac:dyDescent="0.25">
      <c r="A1009" s="32" t="s">
        <v>8713</v>
      </c>
      <c r="B1009" s="33" t="s">
        <v>21034</v>
      </c>
      <c r="C1009" s="34" t="s">
        <v>21035</v>
      </c>
      <c r="D1009" s="35">
        <v>10.5</v>
      </c>
    </row>
    <row r="1010" spans="1:4" x14ac:dyDescent="0.25">
      <c r="A1010" s="32" t="s">
        <v>8713</v>
      </c>
      <c r="B1010" s="33" t="s">
        <v>21036</v>
      </c>
      <c r="C1010" s="34" t="s">
        <v>21037</v>
      </c>
      <c r="D1010" s="35">
        <v>2.5</v>
      </c>
    </row>
    <row r="1011" spans="1:4" x14ac:dyDescent="0.25">
      <c r="A1011" s="32" t="s">
        <v>8713</v>
      </c>
      <c r="B1011" s="33" t="s">
        <v>21038</v>
      </c>
      <c r="C1011" s="34" t="s">
        <v>21039</v>
      </c>
      <c r="D1011" s="35">
        <v>5</v>
      </c>
    </row>
    <row r="1012" spans="1:4" x14ac:dyDescent="0.25">
      <c r="A1012" s="32" t="s">
        <v>8713</v>
      </c>
      <c r="B1012" s="33" t="s">
        <v>21040</v>
      </c>
      <c r="C1012" s="34" t="s">
        <v>21041</v>
      </c>
      <c r="D1012" s="35">
        <v>7.5</v>
      </c>
    </row>
    <row r="1013" spans="1:4" ht="30" x14ac:dyDescent="0.25">
      <c r="A1013" s="32" t="s">
        <v>8713</v>
      </c>
      <c r="B1013" s="33" t="s">
        <v>21042</v>
      </c>
      <c r="C1013" s="34" t="s">
        <v>21043</v>
      </c>
      <c r="D1013" s="35">
        <v>5995</v>
      </c>
    </row>
    <row r="1014" spans="1:4" ht="30" x14ac:dyDescent="0.25">
      <c r="A1014" s="32" t="s">
        <v>8713</v>
      </c>
      <c r="B1014" s="33" t="s">
        <v>21044</v>
      </c>
      <c r="C1014" s="34" t="s">
        <v>21019</v>
      </c>
      <c r="D1014" s="35">
        <v>7</v>
      </c>
    </row>
    <row r="1015" spans="1:4" ht="30" x14ac:dyDescent="0.25">
      <c r="A1015" s="32" t="s">
        <v>8713</v>
      </c>
      <c r="B1015" s="33" t="s">
        <v>21045</v>
      </c>
      <c r="C1015" s="34" t="s">
        <v>21021</v>
      </c>
      <c r="D1015" s="35">
        <v>14</v>
      </c>
    </row>
    <row r="1016" spans="1:4" ht="30" x14ac:dyDescent="0.25">
      <c r="A1016" s="32" t="s">
        <v>8713</v>
      </c>
      <c r="B1016" s="33" t="s">
        <v>21046</v>
      </c>
      <c r="C1016" s="34" t="s">
        <v>21023</v>
      </c>
      <c r="D1016" s="35">
        <v>21</v>
      </c>
    </row>
    <row r="1017" spans="1:4" ht="30" x14ac:dyDescent="0.25">
      <c r="A1017" s="32" t="s">
        <v>8713</v>
      </c>
      <c r="B1017" s="33" t="s">
        <v>21047</v>
      </c>
      <c r="C1017" s="34" t="s">
        <v>21025</v>
      </c>
      <c r="D1017" s="35">
        <v>5</v>
      </c>
    </row>
    <row r="1018" spans="1:4" ht="30" x14ac:dyDescent="0.25">
      <c r="A1018" s="32" t="s">
        <v>8713</v>
      </c>
      <c r="B1018" s="33" t="s">
        <v>21048</v>
      </c>
      <c r="C1018" s="34" t="s">
        <v>21027</v>
      </c>
      <c r="D1018" s="35">
        <v>10</v>
      </c>
    </row>
    <row r="1019" spans="1:4" ht="30" x14ac:dyDescent="0.25">
      <c r="A1019" s="32" t="s">
        <v>8713</v>
      </c>
      <c r="B1019" s="33" t="s">
        <v>21049</v>
      </c>
      <c r="C1019" s="34" t="s">
        <v>21029</v>
      </c>
      <c r="D1019" s="35">
        <v>15</v>
      </c>
    </row>
    <row r="1020" spans="1:4" ht="30" x14ac:dyDescent="0.25">
      <c r="A1020" s="32" t="s">
        <v>8713</v>
      </c>
      <c r="B1020" s="33" t="s">
        <v>21050</v>
      </c>
      <c r="C1020" s="34" t="s">
        <v>21031</v>
      </c>
      <c r="D1020" s="35">
        <v>3.5</v>
      </c>
    </row>
    <row r="1021" spans="1:4" ht="30" x14ac:dyDescent="0.25">
      <c r="A1021" s="32" t="s">
        <v>8713</v>
      </c>
      <c r="B1021" s="33" t="s">
        <v>21051</v>
      </c>
      <c r="C1021" s="34" t="s">
        <v>21033</v>
      </c>
      <c r="D1021" s="35">
        <v>7</v>
      </c>
    </row>
    <row r="1022" spans="1:4" ht="30" x14ac:dyDescent="0.25">
      <c r="A1022" s="32" t="s">
        <v>8713</v>
      </c>
      <c r="B1022" s="33" t="s">
        <v>21052</v>
      </c>
      <c r="C1022" s="34" t="s">
        <v>21035</v>
      </c>
      <c r="D1022" s="35">
        <v>10.5</v>
      </c>
    </row>
    <row r="1023" spans="1:4" x14ac:dyDescent="0.25">
      <c r="A1023" s="32" t="s">
        <v>8713</v>
      </c>
      <c r="B1023" s="33" t="s">
        <v>21053</v>
      </c>
      <c r="C1023" s="34" t="s">
        <v>21037</v>
      </c>
      <c r="D1023" s="35">
        <v>2.5</v>
      </c>
    </row>
    <row r="1024" spans="1:4" x14ac:dyDescent="0.25">
      <c r="A1024" s="32" t="s">
        <v>8713</v>
      </c>
      <c r="B1024" s="33" t="s">
        <v>21054</v>
      </c>
      <c r="C1024" s="34" t="s">
        <v>21039</v>
      </c>
      <c r="D1024" s="35">
        <v>5</v>
      </c>
    </row>
    <row r="1025" spans="1:4" x14ac:dyDescent="0.25">
      <c r="A1025" s="32" t="s">
        <v>8713</v>
      </c>
      <c r="B1025" s="33" t="s">
        <v>21055</v>
      </c>
      <c r="C1025" s="34" t="s">
        <v>21041</v>
      </c>
      <c r="D1025" s="35">
        <v>7.5</v>
      </c>
    </row>
    <row r="1026" spans="1:4" ht="30" x14ac:dyDescent="0.25">
      <c r="A1026" s="32" t="s">
        <v>8713</v>
      </c>
      <c r="B1026" s="33" t="s">
        <v>21056</v>
      </c>
      <c r="C1026" s="34" t="s">
        <v>21057</v>
      </c>
      <c r="D1026" s="35">
        <v>2.04</v>
      </c>
    </row>
    <row r="1027" spans="1:4" ht="30" x14ac:dyDescent="0.25">
      <c r="A1027" s="32" t="s">
        <v>8713</v>
      </c>
      <c r="B1027" s="33" t="s">
        <v>21058</v>
      </c>
      <c r="C1027" s="34" t="s">
        <v>21059</v>
      </c>
      <c r="D1027" s="35">
        <v>4.08</v>
      </c>
    </row>
    <row r="1028" spans="1:4" ht="30" x14ac:dyDescent="0.25">
      <c r="A1028" s="32" t="s">
        <v>8713</v>
      </c>
      <c r="B1028" s="33" t="s">
        <v>21060</v>
      </c>
      <c r="C1028" s="34" t="s">
        <v>21061</v>
      </c>
      <c r="D1028" s="35">
        <v>6.12</v>
      </c>
    </row>
    <row r="1029" spans="1:4" ht="30" x14ac:dyDescent="0.25">
      <c r="A1029" s="32" t="s">
        <v>8713</v>
      </c>
      <c r="B1029" s="33" t="s">
        <v>21062</v>
      </c>
      <c r="C1029" s="34" t="s">
        <v>21063</v>
      </c>
      <c r="D1029" s="35">
        <v>1.5</v>
      </c>
    </row>
    <row r="1030" spans="1:4" ht="30" x14ac:dyDescent="0.25">
      <c r="A1030" s="32" t="s">
        <v>8713</v>
      </c>
      <c r="B1030" s="33" t="s">
        <v>21064</v>
      </c>
      <c r="C1030" s="34" t="s">
        <v>21065</v>
      </c>
      <c r="D1030" s="35">
        <v>3</v>
      </c>
    </row>
    <row r="1031" spans="1:4" ht="30" x14ac:dyDescent="0.25">
      <c r="A1031" s="32" t="s">
        <v>8713</v>
      </c>
      <c r="B1031" s="33" t="s">
        <v>21066</v>
      </c>
      <c r="C1031" s="34" t="s">
        <v>21067</v>
      </c>
      <c r="D1031" s="35">
        <v>4.5</v>
      </c>
    </row>
    <row r="1032" spans="1:4" ht="30" x14ac:dyDescent="0.25">
      <c r="A1032" s="32" t="s">
        <v>8713</v>
      </c>
      <c r="B1032" s="33" t="s">
        <v>21068</v>
      </c>
      <c r="C1032" s="34" t="s">
        <v>21069</v>
      </c>
      <c r="D1032" s="35">
        <v>1.05</v>
      </c>
    </row>
    <row r="1033" spans="1:4" ht="30" x14ac:dyDescent="0.25">
      <c r="A1033" s="32" t="s">
        <v>8713</v>
      </c>
      <c r="B1033" s="33" t="s">
        <v>21070</v>
      </c>
      <c r="C1033" s="34" t="s">
        <v>21071</v>
      </c>
      <c r="D1033" s="35">
        <v>2.1</v>
      </c>
    </row>
    <row r="1034" spans="1:4" ht="30" x14ac:dyDescent="0.25">
      <c r="A1034" s="32" t="s">
        <v>8713</v>
      </c>
      <c r="B1034" s="33" t="s">
        <v>21072</v>
      </c>
      <c r="C1034" s="34" t="s">
        <v>21073</v>
      </c>
      <c r="D1034" s="35">
        <v>3.1500000000000004</v>
      </c>
    </row>
    <row r="1035" spans="1:4" x14ac:dyDescent="0.25">
      <c r="A1035" s="32" t="s">
        <v>8713</v>
      </c>
      <c r="B1035" s="33" t="s">
        <v>21074</v>
      </c>
      <c r="C1035" s="34" t="s">
        <v>21075</v>
      </c>
      <c r="D1035" s="35">
        <v>0.75</v>
      </c>
    </row>
    <row r="1036" spans="1:4" x14ac:dyDescent="0.25">
      <c r="A1036" s="32" t="s">
        <v>8713</v>
      </c>
      <c r="B1036" s="33" t="s">
        <v>21076</v>
      </c>
      <c r="C1036" s="34" t="s">
        <v>21077</v>
      </c>
      <c r="D1036" s="35">
        <v>1.5</v>
      </c>
    </row>
    <row r="1037" spans="1:4" x14ac:dyDescent="0.25">
      <c r="A1037" s="32" t="s">
        <v>8713</v>
      </c>
      <c r="B1037" s="33" t="s">
        <v>21078</v>
      </c>
      <c r="C1037" s="34" t="s">
        <v>21079</v>
      </c>
      <c r="D1037" s="35">
        <v>2.25</v>
      </c>
    </row>
    <row r="1038" spans="1:4" ht="30" x14ac:dyDescent="0.25">
      <c r="A1038" s="32" t="s">
        <v>8713</v>
      </c>
      <c r="B1038" s="33" t="s">
        <v>21080</v>
      </c>
      <c r="C1038" s="34" t="s">
        <v>21081</v>
      </c>
      <c r="D1038" s="35">
        <v>2995</v>
      </c>
    </row>
    <row r="1039" spans="1:4" ht="30" x14ac:dyDescent="0.25">
      <c r="A1039" s="32" t="s">
        <v>8713</v>
      </c>
      <c r="B1039" s="33" t="s">
        <v>21082</v>
      </c>
      <c r="C1039" s="34" t="s">
        <v>21057</v>
      </c>
      <c r="D1039" s="35">
        <v>2.04</v>
      </c>
    </row>
    <row r="1040" spans="1:4" ht="30" x14ac:dyDescent="0.25">
      <c r="A1040" s="32" t="s">
        <v>8713</v>
      </c>
      <c r="B1040" s="33" t="s">
        <v>21083</v>
      </c>
      <c r="C1040" s="34" t="s">
        <v>21059</v>
      </c>
      <c r="D1040" s="35">
        <v>4.08</v>
      </c>
    </row>
    <row r="1041" spans="1:4" ht="30" x14ac:dyDescent="0.25">
      <c r="A1041" s="32" t="s">
        <v>8713</v>
      </c>
      <c r="B1041" s="33" t="s">
        <v>21084</v>
      </c>
      <c r="C1041" s="34" t="s">
        <v>21061</v>
      </c>
      <c r="D1041" s="35">
        <v>6.12</v>
      </c>
    </row>
    <row r="1042" spans="1:4" ht="30" x14ac:dyDescent="0.25">
      <c r="A1042" s="32" t="s">
        <v>8713</v>
      </c>
      <c r="B1042" s="33" t="s">
        <v>21085</v>
      </c>
      <c r="C1042" s="34" t="s">
        <v>21063</v>
      </c>
      <c r="D1042" s="35">
        <v>1.5</v>
      </c>
    </row>
    <row r="1043" spans="1:4" ht="30" x14ac:dyDescent="0.25">
      <c r="A1043" s="32" t="s">
        <v>8713</v>
      </c>
      <c r="B1043" s="33" t="s">
        <v>21086</v>
      </c>
      <c r="C1043" s="34" t="s">
        <v>21065</v>
      </c>
      <c r="D1043" s="35">
        <v>3</v>
      </c>
    </row>
    <row r="1044" spans="1:4" ht="30" x14ac:dyDescent="0.25">
      <c r="A1044" s="32" t="s">
        <v>8713</v>
      </c>
      <c r="B1044" s="33" t="s">
        <v>21087</v>
      </c>
      <c r="C1044" s="34" t="s">
        <v>21067</v>
      </c>
      <c r="D1044" s="35">
        <v>4.5</v>
      </c>
    </row>
    <row r="1045" spans="1:4" ht="30" x14ac:dyDescent="0.25">
      <c r="A1045" s="32" t="s">
        <v>8713</v>
      </c>
      <c r="B1045" s="33" t="s">
        <v>21088</v>
      </c>
      <c r="C1045" s="34" t="s">
        <v>21069</v>
      </c>
      <c r="D1045" s="35">
        <v>1.05</v>
      </c>
    </row>
    <row r="1046" spans="1:4" ht="30" x14ac:dyDescent="0.25">
      <c r="A1046" s="32" t="s">
        <v>8713</v>
      </c>
      <c r="B1046" s="33" t="s">
        <v>21089</v>
      </c>
      <c r="C1046" s="34" t="s">
        <v>21071</v>
      </c>
      <c r="D1046" s="35">
        <v>2.1</v>
      </c>
    </row>
    <row r="1047" spans="1:4" ht="30" x14ac:dyDescent="0.25">
      <c r="A1047" s="32" t="s">
        <v>8713</v>
      </c>
      <c r="B1047" s="33" t="s">
        <v>21090</v>
      </c>
      <c r="C1047" s="34" t="s">
        <v>21073</v>
      </c>
      <c r="D1047" s="35">
        <v>3.1500000000000004</v>
      </c>
    </row>
    <row r="1048" spans="1:4" x14ac:dyDescent="0.25">
      <c r="A1048" s="32" t="s">
        <v>8713</v>
      </c>
      <c r="B1048" s="33" t="s">
        <v>21091</v>
      </c>
      <c r="C1048" s="34" t="s">
        <v>21075</v>
      </c>
      <c r="D1048" s="35">
        <v>0.75</v>
      </c>
    </row>
    <row r="1049" spans="1:4" x14ac:dyDescent="0.25">
      <c r="A1049" s="32" t="s">
        <v>8713</v>
      </c>
      <c r="B1049" s="33" t="s">
        <v>21092</v>
      </c>
      <c r="C1049" s="34" t="s">
        <v>21077</v>
      </c>
      <c r="D1049" s="35">
        <v>1.5</v>
      </c>
    </row>
    <row r="1050" spans="1:4" x14ac:dyDescent="0.25">
      <c r="A1050" s="32" t="s">
        <v>8713</v>
      </c>
      <c r="B1050" s="33" t="s">
        <v>21093</v>
      </c>
      <c r="C1050" s="34" t="s">
        <v>21079</v>
      </c>
      <c r="D1050" s="35">
        <v>2.25</v>
      </c>
    </row>
    <row r="1051" spans="1:4" ht="45" x14ac:dyDescent="0.25">
      <c r="A1051" s="32" t="s">
        <v>19042</v>
      </c>
      <c r="B1051" s="33" t="s">
        <v>21094</v>
      </c>
      <c r="C1051" s="34" t="s">
        <v>21095</v>
      </c>
      <c r="D1051" s="35">
        <v>395</v>
      </c>
    </row>
    <row r="1052" spans="1:4" x14ac:dyDescent="0.25">
      <c r="A1052" s="32" t="s">
        <v>8713</v>
      </c>
      <c r="B1052" s="33" t="s">
        <v>21096</v>
      </c>
      <c r="C1052" s="34" t="s">
        <v>21097</v>
      </c>
      <c r="D1052" s="35">
        <v>39.199999999999996</v>
      </c>
    </row>
    <row r="1053" spans="1:4" x14ac:dyDescent="0.25">
      <c r="A1053" s="32" t="s">
        <v>8713</v>
      </c>
      <c r="B1053" s="33" t="s">
        <v>21098</v>
      </c>
      <c r="C1053" s="34" t="s">
        <v>21099</v>
      </c>
      <c r="D1053" s="35">
        <v>56</v>
      </c>
    </row>
    <row r="1054" spans="1:4" x14ac:dyDescent="0.25">
      <c r="A1054" s="32" t="s">
        <v>8713</v>
      </c>
      <c r="B1054" s="33" t="s">
        <v>21100</v>
      </c>
      <c r="C1054" s="34" t="s">
        <v>21101</v>
      </c>
      <c r="D1054" s="35">
        <v>83.3</v>
      </c>
    </row>
    <row r="1055" spans="1:4" x14ac:dyDescent="0.25">
      <c r="A1055" s="32" t="s">
        <v>8713</v>
      </c>
      <c r="B1055" s="33" t="s">
        <v>21102</v>
      </c>
      <c r="C1055" s="34" t="s">
        <v>21103</v>
      </c>
      <c r="D1055" s="35">
        <v>119</v>
      </c>
    </row>
    <row r="1056" spans="1:4" x14ac:dyDescent="0.25">
      <c r="A1056" s="32" t="s">
        <v>8713</v>
      </c>
      <c r="B1056" s="33" t="s">
        <v>21104</v>
      </c>
      <c r="C1056" s="34" t="s">
        <v>21105</v>
      </c>
      <c r="D1056" s="35">
        <v>110.6</v>
      </c>
    </row>
    <row r="1057" spans="1:4" x14ac:dyDescent="0.25">
      <c r="A1057" s="32" t="s">
        <v>8713</v>
      </c>
      <c r="B1057" s="33" t="s">
        <v>21106</v>
      </c>
      <c r="C1057" s="34" t="s">
        <v>21107</v>
      </c>
      <c r="D1057" s="35">
        <v>158</v>
      </c>
    </row>
    <row r="1058" spans="1:4" x14ac:dyDescent="0.25">
      <c r="A1058" s="32" t="s">
        <v>8713</v>
      </c>
      <c r="B1058" s="33" t="s">
        <v>21108</v>
      </c>
      <c r="C1058" s="34" t="s">
        <v>21109</v>
      </c>
      <c r="D1058" s="35">
        <v>39.199999999999996</v>
      </c>
    </row>
    <row r="1059" spans="1:4" x14ac:dyDescent="0.25">
      <c r="A1059" s="32" t="s">
        <v>8713</v>
      </c>
      <c r="B1059" s="33" t="s">
        <v>21110</v>
      </c>
      <c r="C1059" s="34" t="s">
        <v>21111</v>
      </c>
      <c r="D1059" s="35">
        <v>56</v>
      </c>
    </row>
    <row r="1060" spans="1:4" x14ac:dyDescent="0.25">
      <c r="A1060" s="32" t="s">
        <v>8713</v>
      </c>
      <c r="B1060" s="33" t="s">
        <v>21112</v>
      </c>
      <c r="C1060" s="34" t="s">
        <v>21113</v>
      </c>
      <c r="D1060" s="35">
        <v>83.3</v>
      </c>
    </row>
    <row r="1061" spans="1:4" x14ac:dyDescent="0.25">
      <c r="A1061" s="32" t="s">
        <v>8713</v>
      </c>
      <c r="B1061" s="33" t="s">
        <v>21114</v>
      </c>
      <c r="C1061" s="34" t="s">
        <v>21115</v>
      </c>
      <c r="D1061" s="35">
        <v>119</v>
      </c>
    </row>
    <row r="1062" spans="1:4" x14ac:dyDescent="0.25">
      <c r="A1062" s="32" t="s">
        <v>8713</v>
      </c>
      <c r="B1062" s="33" t="s">
        <v>21116</v>
      </c>
      <c r="C1062" s="34" t="s">
        <v>21117</v>
      </c>
      <c r="D1062" s="35">
        <v>110.6</v>
      </c>
    </row>
    <row r="1063" spans="1:4" x14ac:dyDescent="0.25">
      <c r="A1063" s="32" t="s">
        <v>8713</v>
      </c>
      <c r="B1063" s="33" t="s">
        <v>21118</v>
      </c>
      <c r="C1063" s="34" t="s">
        <v>21119</v>
      </c>
      <c r="D1063" s="35">
        <v>158</v>
      </c>
    </row>
    <row r="1064" spans="1:4" x14ac:dyDescent="0.25">
      <c r="A1064" s="32" t="s">
        <v>8713</v>
      </c>
      <c r="B1064" s="33" t="s">
        <v>21120</v>
      </c>
      <c r="C1064" s="34" t="s">
        <v>21121</v>
      </c>
      <c r="D1064" s="35">
        <v>24</v>
      </c>
    </row>
    <row r="1065" spans="1:4" x14ac:dyDescent="0.25">
      <c r="A1065" s="32" t="s">
        <v>8713</v>
      </c>
      <c r="B1065" s="33" t="s">
        <v>21122</v>
      </c>
      <c r="C1065" s="34" t="s">
        <v>21123</v>
      </c>
      <c r="D1065" s="35">
        <v>48</v>
      </c>
    </row>
    <row r="1066" spans="1:4" x14ac:dyDescent="0.25">
      <c r="A1066" s="32" t="s">
        <v>8713</v>
      </c>
      <c r="B1066" s="33" t="s">
        <v>21124</v>
      </c>
      <c r="C1066" s="34" t="s">
        <v>21125</v>
      </c>
      <c r="D1066" s="35">
        <v>72</v>
      </c>
    </row>
    <row r="1067" spans="1:4" x14ac:dyDescent="0.25">
      <c r="A1067" s="32" t="s">
        <v>8713</v>
      </c>
      <c r="B1067" s="33" t="s">
        <v>21126</v>
      </c>
      <c r="C1067" s="34" t="s">
        <v>21127</v>
      </c>
      <c r="D1067" s="35">
        <v>24</v>
      </c>
    </row>
    <row r="1068" spans="1:4" x14ac:dyDescent="0.25">
      <c r="A1068" s="32" t="s">
        <v>8713</v>
      </c>
      <c r="B1068" s="33" t="s">
        <v>21128</v>
      </c>
      <c r="C1068" s="34" t="s">
        <v>21129</v>
      </c>
      <c r="D1068" s="35">
        <v>48</v>
      </c>
    </row>
    <row r="1069" spans="1:4" x14ac:dyDescent="0.25">
      <c r="A1069" s="32" t="s">
        <v>8713</v>
      </c>
      <c r="B1069" s="33" t="s">
        <v>21130</v>
      </c>
      <c r="C1069" s="34" t="s">
        <v>21131</v>
      </c>
      <c r="D1069" s="35">
        <v>72</v>
      </c>
    </row>
    <row r="1070" spans="1:4" ht="30" x14ac:dyDescent="0.25">
      <c r="A1070" s="32" t="s">
        <v>8713</v>
      </c>
      <c r="B1070" s="33" t="s">
        <v>21132</v>
      </c>
      <c r="C1070" s="34" t="s">
        <v>21133</v>
      </c>
      <c r="D1070" s="35">
        <v>12</v>
      </c>
    </row>
    <row r="1071" spans="1:4" x14ac:dyDescent="0.25">
      <c r="A1071" s="32" t="s">
        <v>8713</v>
      </c>
      <c r="B1071" s="33" t="s">
        <v>21134</v>
      </c>
      <c r="C1071" s="34" t="s">
        <v>21135</v>
      </c>
      <c r="D1071" s="35">
        <v>199</v>
      </c>
    </row>
    <row r="1072" spans="1:4" x14ac:dyDescent="0.25">
      <c r="A1072" s="32" t="s">
        <v>8713</v>
      </c>
      <c r="B1072" s="33" t="s">
        <v>21136</v>
      </c>
      <c r="C1072" s="34" t="s">
        <v>21137</v>
      </c>
      <c r="D1072" s="35">
        <v>199</v>
      </c>
    </row>
    <row r="1073" spans="1:4" x14ac:dyDescent="0.25">
      <c r="A1073" s="32" t="s">
        <v>8713</v>
      </c>
      <c r="B1073" s="33" t="s">
        <v>21138</v>
      </c>
      <c r="C1073" s="34" t="s">
        <v>21139</v>
      </c>
      <c r="D1073" s="35">
        <v>428</v>
      </c>
    </row>
    <row r="1074" spans="1:4" x14ac:dyDescent="0.25">
      <c r="A1074" s="32" t="s">
        <v>8713</v>
      </c>
      <c r="B1074" s="33" t="s">
        <v>21140</v>
      </c>
      <c r="C1074" s="34" t="s">
        <v>21141</v>
      </c>
      <c r="D1074" s="35">
        <v>428</v>
      </c>
    </row>
    <row r="1075" spans="1:4" x14ac:dyDescent="0.25">
      <c r="A1075" s="32" t="s">
        <v>8713</v>
      </c>
      <c r="B1075" s="33" t="s">
        <v>21142</v>
      </c>
      <c r="C1075" s="34" t="s">
        <v>21143</v>
      </c>
      <c r="D1075" s="35">
        <v>568</v>
      </c>
    </row>
    <row r="1076" spans="1:4" x14ac:dyDescent="0.25">
      <c r="A1076" s="32" t="s">
        <v>8713</v>
      </c>
      <c r="B1076" s="33" t="s">
        <v>21144</v>
      </c>
      <c r="C1076" s="34" t="s">
        <v>21145</v>
      </c>
      <c r="D1076" s="35">
        <v>568</v>
      </c>
    </row>
    <row r="1077" spans="1:4" x14ac:dyDescent="0.25">
      <c r="A1077" s="32" t="s">
        <v>8713</v>
      </c>
      <c r="B1077" s="33" t="s">
        <v>21146</v>
      </c>
      <c r="C1077" s="34" t="s">
        <v>21147</v>
      </c>
      <c r="D1077" s="35">
        <v>1999</v>
      </c>
    </row>
    <row r="1078" spans="1:4" x14ac:dyDescent="0.25">
      <c r="A1078" s="32" t="s">
        <v>8713</v>
      </c>
      <c r="B1078" s="33" t="s">
        <v>21148</v>
      </c>
      <c r="C1078" s="34" t="s">
        <v>21149</v>
      </c>
      <c r="D1078" s="35">
        <v>1999</v>
      </c>
    </row>
    <row r="1079" spans="1:4" x14ac:dyDescent="0.25">
      <c r="A1079" s="32" t="s">
        <v>8713</v>
      </c>
      <c r="B1079" s="33" t="s">
        <v>21150</v>
      </c>
      <c r="C1079" s="34" t="s">
        <v>21151</v>
      </c>
      <c r="D1079" s="35">
        <v>4298</v>
      </c>
    </row>
    <row r="1080" spans="1:4" x14ac:dyDescent="0.25">
      <c r="A1080" s="32" t="s">
        <v>8713</v>
      </c>
      <c r="B1080" s="33" t="s">
        <v>21152</v>
      </c>
      <c r="C1080" s="34" t="s">
        <v>21153</v>
      </c>
      <c r="D1080" s="35">
        <v>4298</v>
      </c>
    </row>
    <row r="1081" spans="1:4" x14ac:dyDescent="0.25">
      <c r="A1081" s="32" t="s">
        <v>8713</v>
      </c>
      <c r="B1081" s="33" t="s">
        <v>21154</v>
      </c>
      <c r="C1081" s="34" t="s">
        <v>21155</v>
      </c>
      <c r="D1081" s="35">
        <v>5706</v>
      </c>
    </row>
    <row r="1082" spans="1:4" x14ac:dyDescent="0.25">
      <c r="A1082" s="32" t="s">
        <v>8713</v>
      </c>
      <c r="B1082" s="33" t="s">
        <v>21156</v>
      </c>
      <c r="C1082" s="34" t="s">
        <v>21157</v>
      </c>
      <c r="D1082" s="35">
        <v>5706</v>
      </c>
    </row>
    <row r="1083" spans="1:4" x14ac:dyDescent="0.25">
      <c r="A1083" s="32" t="s">
        <v>8713</v>
      </c>
      <c r="B1083" s="33" t="s">
        <v>21158</v>
      </c>
      <c r="C1083" s="34" t="s">
        <v>21159</v>
      </c>
      <c r="D1083" s="35">
        <v>3999</v>
      </c>
    </row>
    <row r="1084" spans="1:4" x14ac:dyDescent="0.25">
      <c r="A1084" s="32" t="s">
        <v>8713</v>
      </c>
      <c r="B1084" s="33" t="s">
        <v>21160</v>
      </c>
      <c r="C1084" s="34" t="s">
        <v>21161</v>
      </c>
      <c r="D1084" s="35">
        <v>3999</v>
      </c>
    </row>
    <row r="1085" spans="1:4" x14ac:dyDescent="0.25">
      <c r="A1085" s="32" t="s">
        <v>8713</v>
      </c>
      <c r="B1085" s="33" t="s">
        <v>21162</v>
      </c>
      <c r="C1085" s="34" t="s">
        <v>21163</v>
      </c>
      <c r="D1085" s="35">
        <v>8598</v>
      </c>
    </row>
    <row r="1086" spans="1:4" x14ac:dyDescent="0.25">
      <c r="A1086" s="32" t="s">
        <v>8713</v>
      </c>
      <c r="B1086" s="33" t="s">
        <v>21164</v>
      </c>
      <c r="C1086" s="34" t="s">
        <v>21165</v>
      </c>
      <c r="D1086" s="35">
        <v>8598</v>
      </c>
    </row>
    <row r="1087" spans="1:4" x14ac:dyDescent="0.25">
      <c r="A1087" s="32" t="s">
        <v>8713</v>
      </c>
      <c r="B1087" s="33" t="s">
        <v>21166</v>
      </c>
      <c r="C1087" s="34" t="s">
        <v>21167</v>
      </c>
      <c r="D1087" s="35">
        <v>11415</v>
      </c>
    </row>
    <row r="1088" spans="1:4" x14ac:dyDescent="0.25">
      <c r="A1088" s="32" t="s">
        <v>8713</v>
      </c>
      <c r="B1088" s="33" t="s">
        <v>21168</v>
      </c>
      <c r="C1088" s="34" t="s">
        <v>21169</v>
      </c>
      <c r="D1088" s="35">
        <v>11415</v>
      </c>
    </row>
    <row r="1089" spans="1:4" ht="45" x14ac:dyDescent="0.25">
      <c r="A1089" s="32" t="s">
        <v>19042</v>
      </c>
      <c r="B1089" s="33" t="s">
        <v>21170</v>
      </c>
      <c r="C1089" s="34" t="s">
        <v>21171</v>
      </c>
      <c r="D1089" s="35">
        <v>1295</v>
      </c>
    </row>
    <row r="1090" spans="1:4" ht="75" x14ac:dyDescent="0.25">
      <c r="A1090" s="32" t="s">
        <v>19042</v>
      </c>
      <c r="B1090" s="33" t="s">
        <v>21172</v>
      </c>
      <c r="C1090" s="34" t="s">
        <v>21173</v>
      </c>
      <c r="D1090" s="35">
        <v>2995</v>
      </c>
    </row>
    <row r="1091" spans="1:4" ht="75" x14ac:dyDescent="0.25">
      <c r="A1091" s="32" t="s">
        <v>19042</v>
      </c>
      <c r="B1091" s="33" t="s">
        <v>21174</v>
      </c>
      <c r="C1091" s="34" t="s">
        <v>21175</v>
      </c>
      <c r="D1091" s="35">
        <v>2995</v>
      </c>
    </row>
    <row r="1092" spans="1:4" x14ac:dyDescent="0.25">
      <c r="A1092" s="32" t="s">
        <v>8713</v>
      </c>
      <c r="B1092" s="33" t="s">
        <v>21176</v>
      </c>
      <c r="C1092" s="34" t="s">
        <v>21177</v>
      </c>
      <c r="D1092" s="35">
        <v>78</v>
      </c>
    </row>
    <row r="1093" spans="1:4" x14ac:dyDescent="0.25">
      <c r="A1093" s="32" t="s">
        <v>8713</v>
      </c>
      <c r="B1093" s="33" t="s">
        <v>21178</v>
      </c>
      <c r="C1093" s="34" t="s">
        <v>21179</v>
      </c>
      <c r="D1093" s="35">
        <v>180</v>
      </c>
    </row>
    <row r="1094" spans="1:4" x14ac:dyDescent="0.25">
      <c r="A1094" s="32" t="s">
        <v>8713</v>
      </c>
      <c r="B1094" s="33" t="s">
        <v>21180</v>
      </c>
      <c r="C1094" s="34" t="s">
        <v>21181</v>
      </c>
      <c r="D1094" s="35">
        <v>156</v>
      </c>
    </row>
    <row r="1095" spans="1:4" x14ac:dyDescent="0.25">
      <c r="A1095" s="32" t="s">
        <v>8713</v>
      </c>
      <c r="B1095" s="33" t="s">
        <v>21182</v>
      </c>
      <c r="C1095" s="34" t="s">
        <v>21183</v>
      </c>
      <c r="D1095" s="35">
        <v>360</v>
      </c>
    </row>
    <row r="1096" spans="1:4" x14ac:dyDescent="0.25">
      <c r="A1096" s="32" t="s">
        <v>8713</v>
      </c>
      <c r="B1096" s="33" t="s">
        <v>21184</v>
      </c>
      <c r="C1096" s="34" t="s">
        <v>21185</v>
      </c>
      <c r="D1096" s="35">
        <v>234</v>
      </c>
    </row>
    <row r="1097" spans="1:4" x14ac:dyDescent="0.25">
      <c r="A1097" s="32" t="s">
        <v>8713</v>
      </c>
      <c r="B1097" s="33" t="s">
        <v>21186</v>
      </c>
      <c r="C1097" s="34" t="s">
        <v>21187</v>
      </c>
      <c r="D1097" s="35">
        <v>540</v>
      </c>
    </row>
    <row r="1098" spans="1:4" x14ac:dyDescent="0.25">
      <c r="A1098" s="32" t="s">
        <v>8713</v>
      </c>
      <c r="B1098" s="33" t="s">
        <v>21188</v>
      </c>
      <c r="C1098" s="34" t="s">
        <v>21189</v>
      </c>
      <c r="D1098" s="35">
        <v>78</v>
      </c>
    </row>
    <row r="1099" spans="1:4" x14ac:dyDescent="0.25">
      <c r="A1099" s="32" t="s">
        <v>8713</v>
      </c>
      <c r="B1099" s="33" t="s">
        <v>21190</v>
      </c>
      <c r="C1099" s="34" t="s">
        <v>21191</v>
      </c>
      <c r="D1099" s="35">
        <v>180</v>
      </c>
    </row>
    <row r="1100" spans="1:4" x14ac:dyDescent="0.25">
      <c r="A1100" s="32" t="s">
        <v>8713</v>
      </c>
      <c r="B1100" s="33" t="s">
        <v>21192</v>
      </c>
      <c r="C1100" s="34" t="s">
        <v>21193</v>
      </c>
      <c r="D1100" s="35">
        <v>156</v>
      </c>
    </row>
    <row r="1101" spans="1:4" x14ac:dyDescent="0.25">
      <c r="A1101" s="32" t="s">
        <v>8713</v>
      </c>
      <c r="B1101" s="33" t="s">
        <v>21194</v>
      </c>
      <c r="C1101" s="34" t="s">
        <v>21195</v>
      </c>
      <c r="D1101" s="35">
        <v>360</v>
      </c>
    </row>
    <row r="1102" spans="1:4" x14ac:dyDescent="0.25">
      <c r="A1102" s="32" t="s">
        <v>8713</v>
      </c>
      <c r="B1102" s="33" t="s">
        <v>21196</v>
      </c>
      <c r="C1102" s="34" t="s">
        <v>21197</v>
      </c>
      <c r="D1102" s="35">
        <v>234</v>
      </c>
    </row>
    <row r="1103" spans="1:4" x14ac:dyDescent="0.25">
      <c r="A1103" s="32" t="s">
        <v>8713</v>
      </c>
      <c r="B1103" s="33" t="s">
        <v>21198</v>
      </c>
      <c r="C1103" s="34" t="s">
        <v>21199</v>
      </c>
      <c r="D1103" s="35">
        <v>540</v>
      </c>
    </row>
    <row r="1104" spans="1:4" ht="30" x14ac:dyDescent="0.25">
      <c r="A1104" s="32" t="s">
        <v>8713</v>
      </c>
      <c r="B1104" s="33" t="s">
        <v>21200</v>
      </c>
      <c r="C1104" s="34" t="s">
        <v>21201</v>
      </c>
      <c r="D1104" s="35">
        <v>6000</v>
      </c>
    </row>
    <row r="1105" spans="1:4" ht="30" x14ac:dyDescent="0.25">
      <c r="A1105" s="32" t="s">
        <v>8713</v>
      </c>
      <c r="B1105" s="33" t="s">
        <v>21202</v>
      </c>
      <c r="C1105" s="34" t="s">
        <v>21203</v>
      </c>
      <c r="D1105" s="35">
        <v>12000</v>
      </c>
    </row>
    <row r="1106" spans="1:4" ht="45" x14ac:dyDescent="0.25">
      <c r="A1106" s="32" t="s">
        <v>19042</v>
      </c>
      <c r="B1106" s="33" t="s">
        <v>21204</v>
      </c>
      <c r="C1106" s="34" t="s">
        <v>21205</v>
      </c>
      <c r="D1106" s="35">
        <v>895</v>
      </c>
    </row>
    <row r="1107" spans="1:4" x14ac:dyDescent="0.25">
      <c r="A1107" s="32" t="s">
        <v>8713</v>
      </c>
      <c r="B1107" s="33" t="s">
        <v>21206</v>
      </c>
      <c r="C1107" s="34" t="s">
        <v>21207</v>
      </c>
      <c r="D1107" s="35">
        <v>88.199999999999989</v>
      </c>
    </row>
    <row r="1108" spans="1:4" x14ac:dyDescent="0.25">
      <c r="A1108" s="32" t="s">
        <v>8713</v>
      </c>
      <c r="B1108" s="33" t="s">
        <v>21208</v>
      </c>
      <c r="C1108" s="34" t="s">
        <v>21209</v>
      </c>
      <c r="D1108" s="35">
        <v>126</v>
      </c>
    </row>
    <row r="1109" spans="1:4" x14ac:dyDescent="0.25">
      <c r="A1109" s="32" t="s">
        <v>8713</v>
      </c>
      <c r="B1109" s="33" t="s">
        <v>21210</v>
      </c>
      <c r="C1109" s="34" t="s">
        <v>21211</v>
      </c>
      <c r="D1109" s="35">
        <v>188.29999999999998</v>
      </c>
    </row>
    <row r="1110" spans="1:4" x14ac:dyDescent="0.25">
      <c r="A1110" s="32" t="s">
        <v>8713</v>
      </c>
      <c r="B1110" s="33" t="s">
        <v>21212</v>
      </c>
      <c r="C1110" s="34" t="s">
        <v>21213</v>
      </c>
      <c r="D1110" s="35">
        <v>269</v>
      </c>
    </row>
    <row r="1111" spans="1:4" x14ac:dyDescent="0.25">
      <c r="A1111" s="32" t="s">
        <v>8713</v>
      </c>
      <c r="B1111" s="33" t="s">
        <v>21214</v>
      </c>
      <c r="C1111" s="34" t="s">
        <v>21215</v>
      </c>
      <c r="D1111" s="35">
        <v>250.6</v>
      </c>
    </row>
    <row r="1112" spans="1:4" x14ac:dyDescent="0.25">
      <c r="A1112" s="32" t="s">
        <v>8713</v>
      </c>
      <c r="B1112" s="33" t="s">
        <v>21216</v>
      </c>
      <c r="C1112" s="34" t="s">
        <v>21217</v>
      </c>
      <c r="D1112" s="35">
        <v>358</v>
      </c>
    </row>
    <row r="1113" spans="1:4" x14ac:dyDescent="0.25">
      <c r="A1113" s="32" t="s">
        <v>8713</v>
      </c>
      <c r="B1113" s="33" t="s">
        <v>21218</v>
      </c>
      <c r="C1113" s="34" t="s">
        <v>21219</v>
      </c>
      <c r="D1113" s="35">
        <v>54</v>
      </c>
    </row>
    <row r="1114" spans="1:4" x14ac:dyDescent="0.25">
      <c r="A1114" s="32" t="s">
        <v>8713</v>
      </c>
      <c r="B1114" s="33" t="s">
        <v>21220</v>
      </c>
      <c r="C1114" s="34" t="s">
        <v>21221</v>
      </c>
      <c r="D1114" s="35">
        <v>108</v>
      </c>
    </row>
    <row r="1115" spans="1:4" x14ac:dyDescent="0.25">
      <c r="A1115" s="32" t="s">
        <v>8713</v>
      </c>
      <c r="B1115" s="33" t="s">
        <v>21222</v>
      </c>
      <c r="C1115" s="34" t="s">
        <v>21223</v>
      </c>
      <c r="D1115" s="35">
        <v>162</v>
      </c>
    </row>
    <row r="1116" spans="1:4" x14ac:dyDescent="0.25">
      <c r="A1116" s="32" t="s">
        <v>8713</v>
      </c>
      <c r="B1116" s="33" t="s">
        <v>21224</v>
      </c>
      <c r="C1116" s="34" t="s">
        <v>21225</v>
      </c>
      <c r="D1116" s="35">
        <v>88.199999999999989</v>
      </c>
    </row>
    <row r="1117" spans="1:4" x14ac:dyDescent="0.25">
      <c r="A1117" s="32" t="s">
        <v>8713</v>
      </c>
      <c r="B1117" s="33" t="s">
        <v>21226</v>
      </c>
      <c r="C1117" s="34" t="s">
        <v>21227</v>
      </c>
      <c r="D1117" s="35">
        <v>126</v>
      </c>
    </row>
    <row r="1118" spans="1:4" x14ac:dyDescent="0.25">
      <c r="A1118" s="32" t="s">
        <v>8713</v>
      </c>
      <c r="B1118" s="33" t="s">
        <v>21228</v>
      </c>
      <c r="C1118" s="34" t="s">
        <v>21229</v>
      </c>
      <c r="D1118" s="35">
        <v>188.29999999999998</v>
      </c>
    </row>
    <row r="1119" spans="1:4" x14ac:dyDescent="0.25">
      <c r="A1119" s="32" t="s">
        <v>8713</v>
      </c>
      <c r="B1119" s="33" t="s">
        <v>21230</v>
      </c>
      <c r="C1119" s="34" t="s">
        <v>21231</v>
      </c>
      <c r="D1119" s="35">
        <v>269</v>
      </c>
    </row>
    <row r="1120" spans="1:4" x14ac:dyDescent="0.25">
      <c r="A1120" s="32" t="s">
        <v>8713</v>
      </c>
      <c r="B1120" s="33" t="s">
        <v>21232</v>
      </c>
      <c r="C1120" s="34" t="s">
        <v>21233</v>
      </c>
      <c r="D1120" s="35">
        <v>250.6</v>
      </c>
    </row>
    <row r="1121" spans="1:4" x14ac:dyDescent="0.25">
      <c r="A1121" s="32" t="s">
        <v>8713</v>
      </c>
      <c r="B1121" s="33" t="s">
        <v>21234</v>
      </c>
      <c r="C1121" s="34" t="s">
        <v>21235</v>
      </c>
      <c r="D1121" s="35">
        <v>358</v>
      </c>
    </row>
    <row r="1122" spans="1:4" x14ac:dyDescent="0.25">
      <c r="A1122" s="32" t="s">
        <v>8713</v>
      </c>
      <c r="B1122" s="33" t="s">
        <v>21236</v>
      </c>
      <c r="C1122" s="34" t="s">
        <v>21219</v>
      </c>
      <c r="D1122" s="35">
        <v>54</v>
      </c>
    </row>
    <row r="1123" spans="1:4" x14ac:dyDescent="0.25">
      <c r="A1123" s="32" t="s">
        <v>8713</v>
      </c>
      <c r="B1123" s="33" t="s">
        <v>21237</v>
      </c>
      <c r="C1123" s="34" t="s">
        <v>21221</v>
      </c>
      <c r="D1123" s="35">
        <v>108</v>
      </c>
    </row>
    <row r="1124" spans="1:4" x14ac:dyDescent="0.25">
      <c r="A1124" s="32" t="s">
        <v>8713</v>
      </c>
      <c r="B1124" s="33" t="s">
        <v>21238</v>
      </c>
      <c r="C1124" s="34" t="s">
        <v>21223</v>
      </c>
      <c r="D1124" s="35">
        <v>162</v>
      </c>
    </row>
    <row r="1125" spans="1:4" ht="30" x14ac:dyDescent="0.25">
      <c r="A1125" s="32" t="s">
        <v>8713</v>
      </c>
      <c r="B1125" s="33" t="s">
        <v>21239</v>
      </c>
      <c r="C1125" s="34" t="s">
        <v>21240</v>
      </c>
      <c r="D1125" s="35">
        <v>18000</v>
      </c>
    </row>
    <row r="1126" spans="1:4" ht="30" x14ac:dyDescent="0.25">
      <c r="A1126" s="32" t="s">
        <v>8713</v>
      </c>
      <c r="B1126" s="33" t="s">
        <v>21241</v>
      </c>
      <c r="C1126" s="34" t="s">
        <v>21242</v>
      </c>
      <c r="D1126" s="35">
        <v>24000</v>
      </c>
    </row>
    <row r="1127" spans="1:4" ht="30" x14ac:dyDescent="0.25">
      <c r="A1127" s="32" t="s">
        <v>8713</v>
      </c>
      <c r="B1127" s="33" t="s">
        <v>21243</v>
      </c>
      <c r="C1127" s="34" t="s">
        <v>21244</v>
      </c>
      <c r="D1127" s="35">
        <v>30000</v>
      </c>
    </row>
    <row r="1128" spans="1:4" ht="30" x14ac:dyDescent="0.25">
      <c r="A1128" s="32" t="s">
        <v>19042</v>
      </c>
      <c r="B1128" s="33" t="s">
        <v>21245</v>
      </c>
      <c r="C1128" s="34" t="s">
        <v>21246</v>
      </c>
      <c r="D1128" s="35">
        <v>595</v>
      </c>
    </row>
    <row r="1129" spans="1:4" ht="30" x14ac:dyDescent="0.25">
      <c r="A1129" s="32" t="s">
        <v>19042</v>
      </c>
      <c r="B1129" s="33" t="s">
        <v>21247</v>
      </c>
      <c r="C1129" s="34" t="s">
        <v>21246</v>
      </c>
      <c r="D1129" s="35">
        <v>595</v>
      </c>
    </row>
    <row r="1130" spans="1:4" ht="30" x14ac:dyDescent="0.25">
      <c r="A1130" s="32" t="s">
        <v>8713</v>
      </c>
      <c r="B1130" s="33" t="s">
        <v>21248</v>
      </c>
      <c r="C1130" s="34" t="s">
        <v>21249</v>
      </c>
      <c r="D1130" s="35">
        <v>595</v>
      </c>
    </row>
    <row r="1131" spans="1:4" ht="30" x14ac:dyDescent="0.25">
      <c r="A1131" s="32" t="s">
        <v>8713</v>
      </c>
      <c r="B1131" s="33" t="s">
        <v>21250</v>
      </c>
      <c r="C1131" s="34" t="s">
        <v>21251</v>
      </c>
      <c r="D1131" s="35">
        <v>595</v>
      </c>
    </row>
    <row r="1132" spans="1:4" ht="75" x14ac:dyDescent="0.25">
      <c r="A1132" s="32" t="s">
        <v>19042</v>
      </c>
      <c r="B1132" s="33" t="s">
        <v>21252</v>
      </c>
      <c r="C1132" s="34" t="s">
        <v>21253</v>
      </c>
      <c r="D1132" s="35">
        <v>1995</v>
      </c>
    </row>
    <row r="1133" spans="1:4" ht="75" x14ac:dyDescent="0.25">
      <c r="A1133" s="32" t="s">
        <v>19042</v>
      </c>
      <c r="B1133" s="33" t="s">
        <v>21254</v>
      </c>
      <c r="C1133" s="34" t="s">
        <v>21255</v>
      </c>
      <c r="D1133" s="35">
        <v>1995</v>
      </c>
    </row>
    <row r="1134" spans="1:4" x14ac:dyDescent="0.25">
      <c r="A1134" s="32" t="s">
        <v>8713</v>
      </c>
      <c r="B1134" s="33" t="s">
        <v>21256</v>
      </c>
      <c r="C1134" s="34" t="s">
        <v>21257</v>
      </c>
      <c r="D1134" s="35">
        <v>58.8</v>
      </c>
    </row>
    <row r="1135" spans="1:4" x14ac:dyDescent="0.25">
      <c r="A1135" s="32" t="s">
        <v>8713</v>
      </c>
      <c r="B1135" s="33" t="s">
        <v>21258</v>
      </c>
      <c r="C1135" s="34" t="s">
        <v>21259</v>
      </c>
      <c r="D1135" s="35">
        <v>84</v>
      </c>
    </row>
    <row r="1136" spans="1:4" x14ac:dyDescent="0.25">
      <c r="A1136" s="32" t="s">
        <v>8713</v>
      </c>
      <c r="B1136" s="33" t="s">
        <v>21260</v>
      </c>
      <c r="C1136" s="34" t="s">
        <v>21261</v>
      </c>
      <c r="D1136" s="35">
        <v>125.3</v>
      </c>
    </row>
    <row r="1137" spans="1:4" x14ac:dyDescent="0.25">
      <c r="A1137" s="32" t="s">
        <v>8713</v>
      </c>
      <c r="B1137" s="33" t="s">
        <v>21262</v>
      </c>
      <c r="C1137" s="34" t="s">
        <v>21263</v>
      </c>
      <c r="D1137" s="35">
        <v>179</v>
      </c>
    </row>
    <row r="1138" spans="1:4" x14ac:dyDescent="0.25">
      <c r="A1138" s="32" t="s">
        <v>8713</v>
      </c>
      <c r="B1138" s="33" t="s">
        <v>21264</v>
      </c>
      <c r="C1138" s="34" t="s">
        <v>21265</v>
      </c>
      <c r="D1138" s="35">
        <v>166.6</v>
      </c>
    </row>
    <row r="1139" spans="1:4" x14ac:dyDescent="0.25">
      <c r="A1139" s="32" t="s">
        <v>8713</v>
      </c>
      <c r="B1139" s="33" t="s">
        <v>21266</v>
      </c>
      <c r="C1139" s="34" t="s">
        <v>21267</v>
      </c>
      <c r="D1139" s="35">
        <v>238</v>
      </c>
    </row>
    <row r="1140" spans="1:4" x14ac:dyDescent="0.25">
      <c r="A1140" s="32" t="s">
        <v>8713</v>
      </c>
      <c r="B1140" s="33" t="s">
        <v>21268</v>
      </c>
      <c r="C1140" s="34" t="s">
        <v>21269</v>
      </c>
      <c r="D1140" s="35">
        <v>36</v>
      </c>
    </row>
    <row r="1141" spans="1:4" x14ac:dyDescent="0.25">
      <c r="A1141" s="32" t="s">
        <v>8713</v>
      </c>
      <c r="B1141" s="33" t="s">
        <v>21270</v>
      </c>
      <c r="C1141" s="34" t="s">
        <v>21269</v>
      </c>
      <c r="D1141" s="35">
        <v>72</v>
      </c>
    </row>
    <row r="1142" spans="1:4" x14ac:dyDescent="0.25">
      <c r="A1142" s="32" t="s">
        <v>8713</v>
      </c>
      <c r="B1142" s="33" t="s">
        <v>21271</v>
      </c>
      <c r="C1142" s="34" t="s">
        <v>21269</v>
      </c>
      <c r="D1142" s="35">
        <v>108</v>
      </c>
    </row>
    <row r="1143" spans="1:4" x14ac:dyDescent="0.25">
      <c r="A1143" s="32" t="s">
        <v>8713</v>
      </c>
      <c r="B1143" s="33" t="s">
        <v>21272</v>
      </c>
      <c r="C1143" s="34" t="s">
        <v>21269</v>
      </c>
      <c r="D1143" s="35">
        <v>36</v>
      </c>
    </row>
    <row r="1144" spans="1:4" x14ac:dyDescent="0.25">
      <c r="A1144" s="32" t="s">
        <v>8713</v>
      </c>
      <c r="B1144" s="33" t="s">
        <v>21273</v>
      </c>
      <c r="C1144" s="34" t="s">
        <v>21269</v>
      </c>
      <c r="D1144" s="35">
        <v>72</v>
      </c>
    </row>
    <row r="1145" spans="1:4" x14ac:dyDescent="0.25">
      <c r="A1145" s="32" t="s">
        <v>8713</v>
      </c>
      <c r="B1145" s="33" t="s">
        <v>21274</v>
      </c>
      <c r="C1145" s="34" t="s">
        <v>21269</v>
      </c>
      <c r="D1145" s="35">
        <v>108</v>
      </c>
    </row>
    <row r="1146" spans="1:4" x14ac:dyDescent="0.25">
      <c r="A1146" s="32" t="s">
        <v>8713</v>
      </c>
      <c r="B1146" s="33" t="s">
        <v>21275</v>
      </c>
      <c r="C1146" s="34" t="s">
        <v>21257</v>
      </c>
      <c r="D1146" s="35">
        <v>58.8</v>
      </c>
    </row>
    <row r="1147" spans="1:4" x14ac:dyDescent="0.25">
      <c r="A1147" s="32" t="s">
        <v>8713</v>
      </c>
      <c r="B1147" s="33" t="s">
        <v>21276</v>
      </c>
      <c r="C1147" s="34" t="s">
        <v>21259</v>
      </c>
      <c r="D1147" s="35">
        <v>84</v>
      </c>
    </row>
    <row r="1148" spans="1:4" x14ac:dyDescent="0.25">
      <c r="A1148" s="32" t="s">
        <v>8713</v>
      </c>
      <c r="B1148" s="33" t="s">
        <v>21277</v>
      </c>
      <c r="C1148" s="34" t="s">
        <v>21261</v>
      </c>
      <c r="D1148" s="35">
        <v>125.3</v>
      </c>
    </row>
    <row r="1149" spans="1:4" x14ac:dyDescent="0.25">
      <c r="A1149" s="32" t="s">
        <v>8713</v>
      </c>
      <c r="B1149" s="33" t="s">
        <v>21278</v>
      </c>
      <c r="C1149" s="34" t="s">
        <v>21263</v>
      </c>
      <c r="D1149" s="35">
        <v>179</v>
      </c>
    </row>
    <row r="1150" spans="1:4" x14ac:dyDescent="0.25">
      <c r="A1150" s="32" t="s">
        <v>8713</v>
      </c>
      <c r="B1150" s="33" t="s">
        <v>21279</v>
      </c>
      <c r="C1150" s="34" t="s">
        <v>21265</v>
      </c>
      <c r="D1150" s="35">
        <v>166.6</v>
      </c>
    </row>
    <row r="1151" spans="1:4" x14ac:dyDescent="0.25">
      <c r="A1151" s="32" t="s">
        <v>8713</v>
      </c>
      <c r="B1151" s="33" t="s">
        <v>21280</v>
      </c>
      <c r="C1151" s="34" t="s">
        <v>21267</v>
      </c>
      <c r="D1151" s="35">
        <v>238</v>
      </c>
    </row>
    <row r="1152" spans="1:4" x14ac:dyDescent="0.25">
      <c r="A1152" s="32" t="s">
        <v>8713</v>
      </c>
      <c r="B1152" s="33" t="s">
        <v>21281</v>
      </c>
      <c r="C1152" s="34" t="s">
        <v>21282</v>
      </c>
      <c r="D1152" s="35">
        <v>25</v>
      </c>
    </row>
    <row r="1153" spans="1:4" x14ac:dyDescent="0.25">
      <c r="A1153" s="32" t="s">
        <v>8713</v>
      </c>
      <c r="B1153" s="33" t="s">
        <v>21283</v>
      </c>
      <c r="C1153" s="34" t="s">
        <v>21284</v>
      </c>
      <c r="D1153" s="35">
        <v>196</v>
      </c>
    </row>
    <row r="1154" spans="1:4" x14ac:dyDescent="0.25">
      <c r="A1154" s="32" t="s">
        <v>8713</v>
      </c>
      <c r="B1154" s="33" t="s">
        <v>21285</v>
      </c>
      <c r="C1154" s="34" t="s">
        <v>21286</v>
      </c>
      <c r="D1154" s="35">
        <v>280</v>
      </c>
    </row>
    <row r="1155" spans="1:4" x14ac:dyDescent="0.25">
      <c r="A1155" s="32" t="s">
        <v>8713</v>
      </c>
      <c r="B1155" s="33" t="s">
        <v>21287</v>
      </c>
      <c r="C1155" s="34" t="s">
        <v>21288</v>
      </c>
      <c r="D1155" s="35">
        <v>419.29999999999995</v>
      </c>
    </row>
    <row r="1156" spans="1:4" x14ac:dyDescent="0.25">
      <c r="A1156" s="32" t="s">
        <v>8713</v>
      </c>
      <c r="B1156" s="33" t="s">
        <v>21289</v>
      </c>
      <c r="C1156" s="34" t="s">
        <v>21290</v>
      </c>
      <c r="D1156" s="35">
        <v>599</v>
      </c>
    </row>
    <row r="1157" spans="1:4" x14ac:dyDescent="0.25">
      <c r="A1157" s="32" t="s">
        <v>8713</v>
      </c>
      <c r="B1157" s="33" t="s">
        <v>21291</v>
      </c>
      <c r="C1157" s="34" t="s">
        <v>21292</v>
      </c>
      <c r="D1157" s="35">
        <v>558.59999999999991</v>
      </c>
    </row>
    <row r="1158" spans="1:4" x14ac:dyDescent="0.25">
      <c r="A1158" s="32" t="s">
        <v>8713</v>
      </c>
      <c r="B1158" s="33" t="s">
        <v>21293</v>
      </c>
      <c r="C1158" s="34" t="s">
        <v>21294</v>
      </c>
      <c r="D1158" s="35">
        <v>798</v>
      </c>
    </row>
    <row r="1159" spans="1:4" x14ac:dyDescent="0.25">
      <c r="A1159" s="32" t="s">
        <v>8713</v>
      </c>
      <c r="B1159" s="33" t="s">
        <v>21295</v>
      </c>
      <c r="C1159" s="34" t="s">
        <v>21296</v>
      </c>
      <c r="D1159" s="35">
        <v>120</v>
      </c>
    </row>
    <row r="1160" spans="1:4" x14ac:dyDescent="0.25">
      <c r="A1160" s="32" t="s">
        <v>8713</v>
      </c>
      <c r="B1160" s="33" t="s">
        <v>21297</v>
      </c>
      <c r="C1160" s="34" t="s">
        <v>21298</v>
      </c>
      <c r="D1160" s="35">
        <v>240</v>
      </c>
    </row>
    <row r="1161" spans="1:4" x14ac:dyDescent="0.25">
      <c r="A1161" s="32" t="s">
        <v>8713</v>
      </c>
      <c r="B1161" s="33" t="s">
        <v>21299</v>
      </c>
      <c r="C1161" s="34" t="s">
        <v>21300</v>
      </c>
      <c r="D1161" s="35">
        <v>360</v>
      </c>
    </row>
    <row r="1162" spans="1:4" x14ac:dyDescent="0.25">
      <c r="A1162" s="32" t="s">
        <v>8713</v>
      </c>
      <c r="B1162" s="33" t="s">
        <v>21301</v>
      </c>
      <c r="C1162" s="34" t="s">
        <v>21302</v>
      </c>
      <c r="D1162" s="35">
        <v>196</v>
      </c>
    </row>
    <row r="1163" spans="1:4" x14ac:dyDescent="0.25">
      <c r="A1163" s="32" t="s">
        <v>8713</v>
      </c>
      <c r="B1163" s="33" t="s">
        <v>21303</v>
      </c>
      <c r="C1163" s="34" t="s">
        <v>21304</v>
      </c>
      <c r="D1163" s="35">
        <v>280</v>
      </c>
    </row>
    <row r="1164" spans="1:4" x14ac:dyDescent="0.25">
      <c r="A1164" s="32" t="s">
        <v>8713</v>
      </c>
      <c r="B1164" s="33" t="s">
        <v>21305</v>
      </c>
      <c r="C1164" s="34" t="s">
        <v>21306</v>
      </c>
      <c r="D1164" s="35">
        <v>419.29999999999995</v>
      </c>
    </row>
    <row r="1165" spans="1:4" x14ac:dyDescent="0.25">
      <c r="A1165" s="32" t="s">
        <v>8713</v>
      </c>
      <c r="B1165" s="33" t="s">
        <v>21307</v>
      </c>
      <c r="C1165" s="34" t="s">
        <v>21308</v>
      </c>
      <c r="D1165" s="35">
        <v>599</v>
      </c>
    </row>
    <row r="1166" spans="1:4" x14ac:dyDescent="0.25">
      <c r="A1166" s="32" t="s">
        <v>8713</v>
      </c>
      <c r="B1166" s="33" t="s">
        <v>21309</v>
      </c>
      <c r="C1166" s="34" t="s">
        <v>21310</v>
      </c>
      <c r="D1166" s="35">
        <v>558.59999999999991</v>
      </c>
    </row>
    <row r="1167" spans="1:4" x14ac:dyDescent="0.25">
      <c r="A1167" s="32" t="s">
        <v>8713</v>
      </c>
      <c r="B1167" s="33" t="s">
        <v>21311</v>
      </c>
      <c r="C1167" s="34" t="s">
        <v>21312</v>
      </c>
      <c r="D1167" s="35">
        <v>798</v>
      </c>
    </row>
    <row r="1168" spans="1:4" x14ac:dyDescent="0.25">
      <c r="A1168" s="32" t="s">
        <v>8713</v>
      </c>
      <c r="B1168" s="33" t="s">
        <v>21313</v>
      </c>
      <c r="C1168" s="34" t="s">
        <v>21314</v>
      </c>
      <c r="D1168" s="35">
        <v>120</v>
      </c>
    </row>
    <row r="1169" spans="1:4" x14ac:dyDescent="0.25">
      <c r="A1169" s="32" t="s">
        <v>8713</v>
      </c>
      <c r="B1169" s="33" t="s">
        <v>21315</v>
      </c>
      <c r="C1169" s="34" t="s">
        <v>21316</v>
      </c>
      <c r="D1169" s="35">
        <v>240</v>
      </c>
    </row>
    <row r="1170" spans="1:4" x14ac:dyDescent="0.25">
      <c r="A1170" s="32" t="s">
        <v>8713</v>
      </c>
      <c r="B1170" s="33" t="s">
        <v>21317</v>
      </c>
      <c r="C1170" s="34" t="s">
        <v>21318</v>
      </c>
      <c r="D1170" s="35">
        <v>360</v>
      </c>
    </row>
    <row r="1171" spans="1:4" x14ac:dyDescent="0.25">
      <c r="A1171" s="32" t="s">
        <v>19042</v>
      </c>
      <c r="B1171" s="33" t="s">
        <v>21319</v>
      </c>
      <c r="C1171" s="34" t="s">
        <v>21320</v>
      </c>
      <c r="D1171" s="35">
        <v>129</v>
      </c>
    </row>
    <row r="1172" spans="1:4" x14ac:dyDescent="0.25">
      <c r="A1172" s="32" t="s">
        <v>8713</v>
      </c>
      <c r="B1172" s="33" t="s">
        <v>21321</v>
      </c>
      <c r="C1172" s="34" t="s">
        <v>21322</v>
      </c>
      <c r="D1172" s="35">
        <v>30</v>
      </c>
    </row>
    <row r="1173" spans="1:4" ht="45" x14ac:dyDescent="0.25">
      <c r="A1173" s="32" t="s">
        <v>19042</v>
      </c>
      <c r="B1173" s="33" t="s">
        <v>21323</v>
      </c>
      <c r="C1173" s="34" t="s">
        <v>21324</v>
      </c>
      <c r="D1173" s="35">
        <v>675</v>
      </c>
    </row>
    <row r="1174" spans="1:4" ht="45" x14ac:dyDescent="0.25">
      <c r="A1174" s="32" t="s">
        <v>19042</v>
      </c>
      <c r="B1174" s="33" t="s">
        <v>21325</v>
      </c>
      <c r="C1174" s="34" t="s">
        <v>21326</v>
      </c>
      <c r="D1174" s="35">
        <v>395</v>
      </c>
    </row>
    <row r="1175" spans="1:4" x14ac:dyDescent="0.25">
      <c r="A1175" s="32" t="s">
        <v>8713</v>
      </c>
      <c r="B1175" s="33" t="s">
        <v>21327</v>
      </c>
      <c r="C1175" s="34" t="s">
        <v>21328</v>
      </c>
      <c r="D1175" s="35">
        <v>41</v>
      </c>
    </row>
    <row r="1176" spans="1:4" x14ac:dyDescent="0.25">
      <c r="A1176" s="32" t="s">
        <v>8713</v>
      </c>
      <c r="B1176" s="33" t="s">
        <v>21329</v>
      </c>
      <c r="C1176" s="34" t="s">
        <v>21330</v>
      </c>
      <c r="D1176" s="35">
        <v>81</v>
      </c>
    </row>
    <row r="1177" spans="1:4" x14ac:dyDescent="0.25">
      <c r="A1177" s="32" t="s">
        <v>8713</v>
      </c>
      <c r="B1177" s="33" t="s">
        <v>21331</v>
      </c>
      <c r="C1177" s="34" t="s">
        <v>21332</v>
      </c>
      <c r="D1177" s="35">
        <v>122</v>
      </c>
    </row>
    <row r="1178" spans="1:4" x14ac:dyDescent="0.25">
      <c r="A1178" s="32" t="s">
        <v>8713</v>
      </c>
      <c r="B1178" s="33" t="s">
        <v>21333</v>
      </c>
      <c r="C1178" s="34" t="s">
        <v>21334</v>
      </c>
      <c r="D1178" s="35">
        <v>24</v>
      </c>
    </row>
    <row r="1179" spans="1:4" x14ac:dyDescent="0.25">
      <c r="A1179" s="32" t="s">
        <v>8713</v>
      </c>
      <c r="B1179" s="33" t="s">
        <v>21335</v>
      </c>
      <c r="C1179" s="34" t="s">
        <v>21336</v>
      </c>
      <c r="D1179" s="35">
        <v>48</v>
      </c>
    </row>
    <row r="1180" spans="1:4" x14ac:dyDescent="0.25">
      <c r="A1180" s="32" t="s">
        <v>8713</v>
      </c>
      <c r="B1180" s="33" t="s">
        <v>21337</v>
      </c>
      <c r="C1180" s="34" t="s">
        <v>21338</v>
      </c>
      <c r="D1180" s="35">
        <v>72</v>
      </c>
    </row>
    <row r="1181" spans="1:4" x14ac:dyDescent="0.25">
      <c r="A1181" s="32" t="s">
        <v>8713</v>
      </c>
      <c r="B1181" s="33" t="s">
        <v>21339</v>
      </c>
      <c r="C1181" s="34" t="s">
        <v>21340</v>
      </c>
      <c r="D1181" s="35">
        <v>41</v>
      </c>
    </row>
    <row r="1182" spans="1:4" x14ac:dyDescent="0.25">
      <c r="A1182" s="32" t="s">
        <v>8713</v>
      </c>
      <c r="B1182" s="33" t="s">
        <v>21341</v>
      </c>
      <c r="C1182" s="34" t="s">
        <v>21342</v>
      </c>
      <c r="D1182" s="35">
        <v>81</v>
      </c>
    </row>
    <row r="1183" spans="1:4" x14ac:dyDescent="0.25">
      <c r="A1183" s="32" t="s">
        <v>8713</v>
      </c>
      <c r="B1183" s="33" t="s">
        <v>21343</v>
      </c>
      <c r="C1183" s="34" t="s">
        <v>21344</v>
      </c>
      <c r="D1183" s="35">
        <v>122</v>
      </c>
    </row>
    <row r="1184" spans="1:4" x14ac:dyDescent="0.25">
      <c r="A1184" s="32" t="s">
        <v>8713</v>
      </c>
      <c r="B1184" s="33" t="s">
        <v>21345</v>
      </c>
      <c r="C1184" s="34" t="s">
        <v>21346</v>
      </c>
      <c r="D1184" s="35">
        <v>24</v>
      </c>
    </row>
    <row r="1185" spans="1:4" x14ac:dyDescent="0.25">
      <c r="A1185" s="32" t="s">
        <v>8713</v>
      </c>
      <c r="B1185" s="33" t="s">
        <v>21347</v>
      </c>
      <c r="C1185" s="34" t="s">
        <v>21348</v>
      </c>
      <c r="D1185" s="35">
        <v>48</v>
      </c>
    </row>
    <row r="1186" spans="1:4" x14ac:dyDescent="0.25">
      <c r="A1186" s="32" t="s">
        <v>8713</v>
      </c>
      <c r="B1186" s="33" t="s">
        <v>21349</v>
      </c>
      <c r="C1186" s="34" t="s">
        <v>21350</v>
      </c>
      <c r="D1186" s="35">
        <v>72</v>
      </c>
    </row>
    <row r="1187" spans="1:4" x14ac:dyDescent="0.25">
      <c r="A1187" s="32" t="s">
        <v>8713</v>
      </c>
      <c r="B1187" s="33" t="s">
        <v>21351</v>
      </c>
      <c r="C1187" s="34" t="s">
        <v>21352</v>
      </c>
      <c r="D1187" s="35">
        <v>30</v>
      </c>
    </row>
    <row r="1188" spans="1:4" x14ac:dyDescent="0.25">
      <c r="A1188" s="32" t="s">
        <v>8713</v>
      </c>
      <c r="B1188" s="33" t="s">
        <v>21353</v>
      </c>
      <c r="C1188" s="34" t="s">
        <v>21354</v>
      </c>
      <c r="D1188" s="35">
        <v>60</v>
      </c>
    </row>
    <row r="1189" spans="1:4" x14ac:dyDescent="0.25">
      <c r="A1189" s="32" t="s">
        <v>8713</v>
      </c>
      <c r="B1189" s="33" t="s">
        <v>21355</v>
      </c>
      <c r="C1189" s="34" t="s">
        <v>21356</v>
      </c>
      <c r="D1189" s="35">
        <v>78</v>
      </c>
    </row>
    <row r="1190" spans="1:4" x14ac:dyDescent="0.25">
      <c r="A1190" s="32" t="s">
        <v>8713</v>
      </c>
      <c r="B1190" s="33" t="s">
        <v>21357</v>
      </c>
      <c r="C1190" s="34" t="s">
        <v>21358</v>
      </c>
      <c r="D1190" s="35">
        <v>96</v>
      </c>
    </row>
    <row r="1191" spans="1:4" x14ac:dyDescent="0.25">
      <c r="A1191" s="32" t="s">
        <v>8713</v>
      </c>
      <c r="B1191" s="33" t="s">
        <v>21359</v>
      </c>
      <c r="C1191" s="34" t="s">
        <v>21360</v>
      </c>
      <c r="D1191" s="35">
        <v>90</v>
      </c>
    </row>
    <row r="1192" spans="1:4" x14ac:dyDescent="0.25">
      <c r="A1192" s="32" t="s">
        <v>8713</v>
      </c>
      <c r="B1192" s="33" t="s">
        <v>21361</v>
      </c>
      <c r="C1192" s="34" t="s">
        <v>21362</v>
      </c>
      <c r="D1192" s="35">
        <v>117</v>
      </c>
    </row>
    <row r="1193" spans="1:4" x14ac:dyDescent="0.25">
      <c r="A1193" s="32" t="s">
        <v>8713</v>
      </c>
      <c r="B1193" s="33" t="s">
        <v>21363</v>
      </c>
      <c r="C1193" s="34" t="s">
        <v>21364</v>
      </c>
      <c r="D1193" s="35">
        <v>144</v>
      </c>
    </row>
    <row r="1194" spans="1:4" ht="30" x14ac:dyDescent="0.25">
      <c r="A1194" s="32" t="s">
        <v>19042</v>
      </c>
      <c r="B1194" s="33" t="s">
        <v>21365</v>
      </c>
      <c r="C1194" s="34" t="s">
        <v>21366</v>
      </c>
      <c r="D1194" s="35">
        <v>599</v>
      </c>
    </row>
    <row r="1195" spans="1:4" x14ac:dyDescent="0.25">
      <c r="A1195" s="32" t="s">
        <v>8713</v>
      </c>
      <c r="B1195" s="33" t="s">
        <v>21367</v>
      </c>
      <c r="C1195" s="34" t="s">
        <v>21368</v>
      </c>
      <c r="D1195" s="35">
        <v>4995</v>
      </c>
    </row>
    <row r="1196" spans="1:4" x14ac:dyDescent="0.25">
      <c r="A1196" s="32" t="s">
        <v>8713</v>
      </c>
      <c r="B1196" s="33" t="s">
        <v>21369</v>
      </c>
      <c r="C1196" s="34" t="s">
        <v>21370</v>
      </c>
      <c r="D1196" s="35">
        <v>4995</v>
      </c>
    </row>
    <row r="1197" spans="1:4" x14ac:dyDescent="0.25">
      <c r="A1197" s="32" t="s">
        <v>8713</v>
      </c>
      <c r="B1197" s="33" t="s">
        <v>21371</v>
      </c>
      <c r="C1197" s="34" t="s">
        <v>21372</v>
      </c>
      <c r="D1197" s="35">
        <v>999</v>
      </c>
    </row>
    <row r="1198" spans="1:4" x14ac:dyDescent="0.25">
      <c r="A1198" s="32" t="s">
        <v>8713</v>
      </c>
      <c r="B1198" s="33" t="s">
        <v>21373</v>
      </c>
      <c r="C1198" s="34" t="s">
        <v>21374</v>
      </c>
      <c r="D1198" s="35">
        <v>999</v>
      </c>
    </row>
    <row r="1199" spans="1:4" x14ac:dyDescent="0.25">
      <c r="A1199" s="32" t="s">
        <v>8713</v>
      </c>
      <c r="B1199" s="33" t="s">
        <v>21375</v>
      </c>
      <c r="C1199" s="34" t="s">
        <v>21376</v>
      </c>
      <c r="D1199" s="35">
        <v>1998</v>
      </c>
    </row>
    <row r="1200" spans="1:4" x14ac:dyDescent="0.25">
      <c r="A1200" s="32" t="s">
        <v>8713</v>
      </c>
      <c r="B1200" s="33" t="s">
        <v>21377</v>
      </c>
      <c r="C1200" s="34" t="s">
        <v>21378</v>
      </c>
      <c r="D1200" s="35">
        <v>1998</v>
      </c>
    </row>
    <row r="1201" spans="1:4" x14ac:dyDescent="0.25">
      <c r="A1201" s="32" t="s">
        <v>8713</v>
      </c>
      <c r="B1201" s="33" t="s">
        <v>21379</v>
      </c>
      <c r="C1201" s="34" t="s">
        <v>21380</v>
      </c>
      <c r="D1201" s="35">
        <v>2997</v>
      </c>
    </row>
    <row r="1202" spans="1:4" x14ac:dyDescent="0.25">
      <c r="A1202" s="32" t="s">
        <v>8713</v>
      </c>
      <c r="B1202" s="33" t="s">
        <v>21381</v>
      </c>
      <c r="C1202" s="34" t="s">
        <v>21382</v>
      </c>
      <c r="D1202" s="35">
        <v>2997</v>
      </c>
    </row>
    <row r="1203" spans="1:4" x14ac:dyDescent="0.25">
      <c r="A1203" s="32" t="s">
        <v>8713</v>
      </c>
      <c r="B1203" s="33" t="s">
        <v>21383</v>
      </c>
      <c r="C1203" s="34" t="s">
        <v>21384</v>
      </c>
      <c r="D1203" s="35">
        <v>999</v>
      </c>
    </row>
    <row r="1204" spans="1:4" x14ac:dyDescent="0.25">
      <c r="A1204" s="32" t="s">
        <v>8713</v>
      </c>
      <c r="B1204" s="33" t="s">
        <v>21385</v>
      </c>
      <c r="C1204" s="34" t="s">
        <v>21386</v>
      </c>
      <c r="D1204" s="35">
        <v>999</v>
      </c>
    </row>
    <row r="1205" spans="1:4" x14ac:dyDescent="0.25">
      <c r="A1205" s="32" t="s">
        <v>8713</v>
      </c>
      <c r="B1205" s="33" t="s">
        <v>21387</v>
      </c>
      <c r="C1205" s="34" t="s">
        <v>21388</v>
      </c>
      <c r="D1205" s="35">
        <v>1998</v>
      </c>
    </row>
    <row r="1206" spans="1:4" x14ac:dyDescent="0.25">
      <c r="A1206" s="32" t="s">
        <v>8713</v>
      </c>
      <c r="B1206" s="33" t="s">
        <v>21389</v>
      </c>
      <c r="C1206" s="34" t="s">
        <v>21390</v>
      </c>
      <c r="D1206" s="35">
        <v>1998</v>
      </c>
    </row>
    <row r="1207" spans="1:4" x14ac:dyDescent="0.25">
      <c r="A1207" s="32" t="s">
        <v>8713</v>
      </c>
      <c r="B1207" s="33" t="s">
        <v>21391</v>
      </c>
      <c r="C1207" s="34" t="s">
        <v>21392</v>
      </c>
      <c r="D1207" s="35">
        <v>2997</v>
      </c>
    </row>
    <row r="1208" spans="1:4" x14ac:dyDescent="0.25">
      <c r="A1208" s="32" t="s">
        <v>8713</v>
      </c>
      <c r="B1208" s="33" t="s">
        <v>21393</v>
      </c>
      <c r="C1208" s="34" t="s">
        <v>21394</v>
      </c>
      <c r="D1208" s="35">
        <v>2997</v>
      </c>
    </row>
    <row r="1209" spans="1:4" x14ac:dyDescent="0.25">
      <c r="A1209" s="32" t="s">
        <v>8713</v>
      </c>
      <c r="B1209" s="33" t="s">
        <v>21395</v>
      </c>
      <c r="C1209" s="34" t="s">
        <v>21396</v>
      </c>
      <c r="D1209" s="35">
        <v>999</v>
      </c>
    </row>
    <row r="1210" spans="1:4" x14ac:dyDescent="0.25">
      <c r="A1210" s="32" t="s">
        <v>8713</v>
      </c>
      <c r="B1210" s="33" t="s">
        <v>21397</v>
      </c>
      <c r="C1210" s="34" t="s">
        <v>21398</v>
      </c>
      <c r="D1210" s="35">
        <v>999</v>
      </c>
    </row>
    <row r="1211" spans="1:4" x14ac:dyDescent="0.25">
      <c r="A1211" s="32" t="s">
        <v>8713</v>
      </c>
      <c r="B1211" s="33" t="s">
        <v>21399</v>
      </c>
      <c r="C1211" s="34" t="s">
        <v>21400</v>
      </c>
      <c r="D1211" s="35">
        <v>1998</v>
      </c>
    </row>
    <row r="1212" spans="1:4" x14ac:dyDescent="0.25">
      <c r="A1212" s="32" t="s">
        <v>8713</v>
      </c>
      <c r="B1212" s="33" t="s">
        <v>21401</v>
      </c>
      <c r="C1212" s="34" t="s">
        <v>21402</v>
      </c>
      <c r="D1212" s="35">
        <v>1998</v>
      </c>
    </row>
    <row r="1213" spans="1:4" x14ac:dyDescent="0.25">
      <c r="A1213" s="32" t="s">
        <v>8713</v>
      </c>
      <c r="B1213" s="33" t="s">
        <v>21403</v>
      </c>
      <c r="C1213" s="34" t="s">
        <v>21404</v>
      </c>
      <c r="D1213" s="35">
        <v>2997</v>
      </c>
    </row>
    <row r="1214" spans="1:4" x14ac:dyDescent="0.25">
      <c r="A1214" s="32" t="s">
        <v>8713</v>
      </c>
      <c r="B1214" s="33" t="s">
        <v>21405</v>
      </c>
      <c r="C1214" s="34" t="s">
        <v>21406</v>
      </c>
      <c r="D1214" s="35">
        <v>2997</v>
      </c>
    </row>
    <row r="1215" spans="1:4" x14ac:dyDescent="0.25">
      <c r="A1215" s="32" t="s">
        <v>8713</v>
      </c>
      <c r="B1215" s="33" t="s">
        <v>21407</v>
      </c>
      <c r="C1215" s="34" t="s">
        <v>21408</v>
      </c>
      <c r="D1215" s="35">
        <v>999</v>
      </c>
    </row>
    <row r="1216" spans="1:4" x14ac:dyDescent="0.25">
      <c r="A1216" s="32" t="s">
        <v>8713</v>
      </c>
      <c r="B1216" s="33" t="s">
        <v>21409</v>
      </c>
      <c r="C1216" s="34" t="s">
        <v>21410</v>
      </c>
      <c r="D1216" s="35">
        <v>999</v>
      </c>
    </row>
    <row r="1217" spans="1:4" x14ac:dyDescent="0.25">
      <c r="A1217" s="32" t="s">
        <v>8713</v>
      </c>
      <c r="B1217" s="33" t="s">
        <v>21411</v>
      </c>
      <c r="C1217" s="34" t="s">
        <v>21412</v>
      </c>
      <c r="D1217" s="35">
        <v>1998</v>
      </c>
    </row>
    <row r="1218" spans="1:4" x14ac:dyDescent="0.25">
      <c r="A1218" s="32" t="s">
        <v>8713</v>
      </c>
      <c r="B1218" s="33" t="s">
        <v>21413</v>
      </c>
      <c r="C1218" s="34" t="s">
        <v>21414</v>
      </c>
      <c r="D1218" s="35">
        <v>1998</v>
      </c>
    </row>
    <row r="1219" spans="1:4" x14ac:dyDescent="0.25">
      <c r="A1219" s="32" t="s">
        <v>8713</v>
      </c>
      <c r="B1219" s="33" t="s">
        <v>21415</v>
      </c>
      <c r="C1219" s="34" t="s">
        <v>21416</v>
      </c>
      <c r="D1219" s="35">
        <v>2997</v>
      </c>
    </row>
    <row r="1220" spans="1:4" x14ac:dyDescent="0.25">
      <c r="A1220" s="32" t="s">
        <v>8713</v>
      </c>
      <c r="B1220" s="33" t="s">
        <v>21417</v>
      </c>
      <c r="C1220" s="34" t="s">
        <v>21418</v>
      </c>
      <c r="D1220" s="35">
        <v>2997</v>
      </c>
    </row>
    <row r="1221" spans="1:4" ht="45" x14ac:dyDescent="0.25">
      <c r="A1221" s="32" t="s">
        <v>19042</v>
      </c>
      <c r="B1221" s="33" t="s">
        <v>21419</v>
      </c>
      <c r="C1221" s="34" t="s">
        <v>21420</v>
      </c>
      <c r="D1221" s="35">
        <v>1295</v>
      </c>
    </row>
    <row r="1222" spans="1:4" x14ac:dyDescent="0.25">
      <c r="A1222" s="32" t="s">
        <v>8713</v>
      </c>
      <c r="B1222" s="33" t="s">
        <v>21421</v>
      </c>
      <c r="C1222" s="34" t="s">
        <v>21422</v>
      </c>
      <c r="D1222" s="35">
        <v>127.39999999999999</v>
      </c>
    </row>
    <row r="1223" spans="1:4" x14ac:dyDescent="0.25">
      <c r="A1223" s="32" t="s">
        <v>8713</v>
      </c>
      <c r="B1223" s="33" t="s">
        <v>21423</v>
      </c>
      <c r="C1223" s="34" t="s">
        <v>21424</v>
      </c>
      <c r="D1223" s="35">
        <v>182</v>
      </c>
    </row>
    <row r="1224" spans="1:4" x14ac:dyDescent="0.25">
      <c r="A1224" s="32" t="s">
        <v>8713</v>
      </c>
      <c r="B1224" s="33" t="s">
        <v>21425</v>
      </c>
      <c r="C1224" s="34" t="s">
        <v>21426</v>
      </c>
      <c r="D1224" s="35">
        <v>272.29999999999995</v>
      </c>
    </row>
    <row r="1225" spans="1:4" x14ac:dyDescent="0.25">
      <c r="A1225" s="32" t="s">
        <v>8713</v>
      </c>
      <c r="B1225" s="33" t="s">
        <v>21427</v>
      </c>
      <c r="C1225" s="34" t="s">
        <v>21428</v>
      </c>
      <c r="D1225" s="35">
        <v>389</v>
      </c>
    </row>
    <row r="1226" spans="1:4" x14ac:dyDescent="0.25">
      <c r="A1226" s="32" t="s">
        <v>8713</v>
      </c>
      <c r="B1226" s="33" t="s">
        <v>21429</v>
      </c>
      <c r="C1226" s="34" t="s">
        <v>21430</v>
      </c>
      <c r="D1226" s="35">
        <v>362.59999999999997</v>
      </c>
    </row>
    <row r="1227" spans="1:4" x14ac:dyDescent="0.25">
      <c r="A1227" s="32" t="s">
        <v>8713</v>
      </c>
      <c r="B1227" s="33" t="s">
        <v>21431</v>
      </c>
      <c r="C1227" s="34" t="s">
        <v>21432</v>
      </c>
      <c r="D1227" s="35">
        <v>518</v>
      </c>
    </row>
    <row r="1228" spans="1:4" x14ac:dyDescent="0.25">
      <c r="A1228" s="32" t="s">
        <v>8713</v>
      </c>
      <c r="B1228" s="33" t="s">
        <v>21433</v>
      </c>
      <c r="C1228" s="34" t="s">
        <v>21434</v>
      </c>
      <c r="D1228" s="35">
        <v>127.39999999999999</v>
      </c>
    </row>
    <row r="1229" spans="1:4" x14ac:dyDescent="0.25">
      <c r="A1229" s="32" t="s">
        <v>8713</v>
      </c>
      <c r="B1229" s="33" t="s">
        <v>21435</v>
      </c>
      <c r="C1229" s="34" t="s">
        <v>21436</v>
      </c>
      <c r="D1229" s="35">
        <v>182</v>
      </c>
    </row>
    <row r="1230" spans="1:4" x14ac:dyDescent="0.25">
      <c r="A1230" s="32" t="s">
        <v>8713</v>
      </c>
      <c r="B1230" s="33" t="s">
        <v>21437</v>
      </c>
      <c r="C1230" s="34" t="s">
        <v>21438</v>
      </c>
      <c r="D1230" s="35">
        <v>272.29999999999995</v>
      </c>
    </row>
    <row r="1231" spans="1:4" x14ac:dyDescent="0.25">
      <c r="A1231" s="32" t="s">
        <v>8713</v>
      </c>
      <c r="B1231" s="33" t="s">
        <v>21439</v>
      </c>
      <c r="C1231" s="34" t="s">
        <v>21440</v>
      </c>
      <c r="D1231" s="35">
        <v>389</v>
      </c>
    </row>
    <row r="1232" spans="1:4" x14ac:dyDescent="0.25">
      <c r="A1232" s="32" t="s">
        <v>8713</v>
      </c>
      <c r="B1232" s="33" t="s">
        <v>21441</v>
      </c>
      <c r="C1232" s="34" t="s">
        <v>21442</v>
      </c>
      <c r="D1232" s="35">
        <v>362.59999999999997</v>
      </c>
    </row>
    <row r="1233" spans="1:4" x14ac:dyDescent="0.25">
      <c r="A1233" s="32" t="s">
        <v>8713</v>
      </c>
      <c r="B1233" s="33" t="s">
        <v>21443</v>
      </c>
      <c r="C1233" s="34" t="s">
        <v>21444</v>
      </c>
      <c r="D1233" s="35">
        <v>518</v>
      </c>
    </row>
    <row r="1234" spans="1:4" x14ac:dyDescent="0.25">
      <c r="A1234" s="32" t="s">
        <v>8713</v>
      </c>
      <c r="B1234" s="33" t="s">
        <v>21445</v>
      </c>
      <c r="C1234" s="34" t="s">
        <v>21446</v>
      </c>
      <c r="D1234" s="35">
        <v>78</v>
      </c>
    </row>
    <row r="1235" spans="1:4" x14ac:dyDescent="0.25">
      <c r="A1235" s="32" t="s">
        <v>8713</v>
      </c>
      <c r="B1235" s="33" t="s">
        <v>21447</v>
      </c>
      <c r="C1235" s="34" t="s">
        <v>21448</v>
      </c>
      <c r="D1235" s="35">
        <v>156</v>
      </c>
    </row>
    <row r="1236" spans="1:4" x14ac:dyDescent="0.25">
      <c r="A1236" s="32" t="s">
        <v>8713</v>
      </c>
      <c r="B1236" s="33" t="s">
        <v>21449</v>
      </c>
      <c r="C1236" s="34" t="s">
        <v>21450</v>
      </c>
      <c r="D1236" s="35">
        <v>234</v>
      </c>
    </row>
    <row r="1237" spans="1:4" x14ac:dyDescent="0.25">
      <c r="A1237" s="32" t="s">
        <v>8713</v>
      </c>
      <c r="B1237" s="33" t="s">
        <v>21451</v>
      </c>
      <c r="C1237" s="34" t="s">
        <v>21452</v>
      </c>
      <c r="D1237" s="35">
        <v>78</v>
      </c>
    </row>
    <row r="1238" spans="1:4" x14ac:dyDescent="0.25">
      <c r="A1238" s="32" t="s">
        <v>8713</v>
      </c>
      <c r="B1238" s="33" t="s">
        <v>21453</v>
      </c>
      <c r="C1238" s="34" t="s">
        <v>21454</v>
      </c>
      <c r="D1238" s="35">
        <v>156</v>
      </c>
    </row>
    <row r="1239" spans="1:4" x14ac:dyDescent="0.25">
      <c r="A1239" s="32" t="s">
        <v>8713</v>
      </c>
      <c r="B1239" s="33" t="s">
        <v>21455</v>
      </c>
      <c r="C1239" s="34" t="s">
        <v>21456</v>
      </c>
      <c r="D1239" s="35">
        <v>234</v>
      </c>
    </row>
    <row r="1240" spans="1:4" ht="45" x14ac:dyDescent="0.25">
      <c r="A1240" s="32" t="s">
        <v>19042</v>
      </c>
      <c r="B1240" s="33" t="s">
        <v>21457</v>
      </c>
      <c r="C1240" s="34" t="s">
        <v>21458</v>
      </c>
      <c r="D1240" s="35">
        <v>895</v>
      </c>
    </row>
    <row r="1241" spans="1:4" x14ac:dyDescent="0.25">
      <c r="A1241" s="32" t="s">
        <v>8713</v>
      </c>
      <c r="B1241" s="33" t="s">
        <v>21459</v>
      </c>
      <c r="C1241" s="34" t="s">
        <v>21460</v>
      </c>
      <c r="D1241" s="35">
        <v>54</v>
      </c>
    </row>
    <row r="1242" spans="1:4" x14ac:dyDescent="0.25">
      <c r="A1242" s="32" t="s">
        <v>8713</v>
      </c>
      <c r="B1242" s="33" t="s">
        <v>21461</v>
      </c>
      <c r="C1242" s="34" t="s">
        <v>21462</v>
      </c>
      <c r="D1242" s="35">
        <v>108</v>
      </c>
    </row>
    <row r="1243" spans="1:4" x14ac:dyDescent="0.25">
      <c r="A1243" s="32" t="s">
        <v>8713</v>
      </c>
      <c r="B1243" s="33" t="s">
        <v>21463</v>
      </c>
      <c r="C1243" s="34" t="s">
        <v>21464</v>
      </c>
      <c r="D1243" s="35">
        <v>162</v>
      </c>
    </row>
    <row r="1244" spans="1:4" x14ac:dyDescent="0.25">
      <c r="A1244" s="32" t="s">
        <v>8713</v>
      </c>
      <c r="B1244" s="33" t="s">
        <v>21465</v>
      </c>
      <c r="C1244" s="34" t="s">
        <v>21466</v>
      </c>
      <c r="D1244" s="35">
        <v>54</v>
      </c>
    </row>
    <row r="1245" spans="1:4" x14ac:dyDescent="0.25">
      <c r="A1245" s="32" t="s">
        <v>8713</v>
      </c>
      <c r="B1245" s="33" t="s">
        <v>21467</v>
      </c>
      <c r="C1245" s="34" t="s">
        <v>21468</v>
      </c>
      <c r="D1245" s="35">
        <v>108</v>
      </c>
    </row>
    <row r="1246" spans="1:4" x14ac:dyDescent="0.25">
      <c r="A1246" s="32" t="s">
        <v>8713</v>
      </c>
      <c r="B1246" s="33" t="s">
        <v>21469</v>
      </c>
      <c r="C1246" s="34" t="s">
        <v>21470</v>
      </c>
      <c r="D1246" s="35">
        <v>162</v>
      </c>
    </row>
    <row r="1247" spans="1:4" x14ac:dyDescent="0.25">
      <c r="A1247" s="32" t="s">
        <v>8713</v>
      </c>
      <c r="B1247" s="33" t="s">
        <v>21471</v>
      </c>
      <c r="C1247" s="34" t="s">
        <v>21472</v>
      </c>
      <c r="D1247" s="35">
        <v>30</v>
      </c>
    </row>
    <row r="1248" spans="1:4" x14ac:dyDescent="0.25">
      <c r="A1248" s="32" t="s">
        <v>8713</v>
      </c>
      <c r="B1248" s="33" t="s">
        <v>21473</v>
      </c>
      <c r="C1248" s="34" t="s">
        <v>21474</v>
      </c>
      <c r="D1248" s="35">
        <v>30</v>
      </c>
    </row>
    <row r="1249" spans="1:4" x14ac:dyDescent="0.25">
      <c r="A1249" s="32" t="s">
        <v>8713</v>
      </c>
      <c r="B1249" s="33" t="s">
        <v>21475</v>
      </c>
      <c r="C1249" s="34" t="s">
        <v>21476</v>
      </c>
      <c r="D1249" s="35">
        <v>30</v>
      </c>
    </row>
    <row r="1250" spans="1:4" x14ac:dyDescent="0.25">
      <c r="A1250" s="32" t="s">
        <v>8713</v>
      </c>
      <c r="B1250" s="33" t="s">
        <v>21477</v>
      </c>
      <c r="C1250" s="34" t="s">
        <v>21478</v>
      </c>
      <c r="D1250" s="35">
        <v>30</v>
      </c>
    </row>
    <row r="1251" spans="1:4" x14ac:dyDescent="0.25">
      <c r="A1251" s="32" t="s">
        <v>8713</v>
      </c>
      <c r="B1251" s="33" t="s">
        <v>21479</v>
      </c>
      <c r="C1251" s="34" t="s">
        <v>21480</v>
      </c>
      <c r="D1251" s="35">
        <v>30</v>
      </c>
    </row>
    <row r="1252" spans="1:4" x14ac:dyDescent="0.25">
      <c r="A1252" s="32" t="s">
        <v>8713</v>
      </c>
      <c r="B1252" s="33" t="s">
        <v>21481</v>
      </c>
      <c r="C1252" s="34" t="s">
        <v>21482</v>
      </c>
      <c r="D1252" s="35">
        <v>30</v>
      </c>
    </row>
    <row r="1253" spans="1:4" x14ac:dyDescent="0.25">
      <c r="A1253" s="32" t="s">
        <v>8713</v>
      </c>
      <c r="B1253" s="33" t="s">
        <v>21483</v>
      </c>
      <c r="C1253" s="34" t="s">
        <v>21484</v>
      </c>
      <c r="D1253" s="35">
        <v>30</v>
      </c>
    </row>
    <row r="1254" spans="1:4" x14ac:dyDescent="0.25">
      <c r="A1254" s="32" t="s">
        <v>8713</v>
      </c>
      <c r="B1254" s="33" t="s">
        <v>21485</v>
      </c>
      <c r="C1254" s="34" t="s">
        <v>21486</v>
      </c>
      <c r="D1254" s="35">
        <v>30</v>
      </c>
    </row>
    <row r="1255" spans="1:4" x14ac:dyDescent="0.25">
      <c r="A1255" s="32" t="s">
        <v>8713</v>
      </c>
      <c r="B1255" s="33" t="s">
        <v>21487</v>
      </c>
      <c r="C1255" s="34" t="s">
        <v>21488</v>
      </c>
      <c r="D1255" s="35">
        <v>30</v>
      </c>
    </row>
    <row r="1256" spans="1:4" x14ac:dyDescent="0.25">
      <c r="A1256" s="32" t="s">
        <v>8713</v>
      </c>
      <c r="B1256" s="33" t="s">
        <v>21489</v>
      </c>
      <c r="C1256" s="34" t="s">
        <v>21490</v>
      </c>
      <c r="D1256" s="35">
        <v>30</v>
      </c>
    </row>
    <row r="1257" spans="1:4" x14ac:dyDescent="0.25">
      <c r="A1257" s="32" t="s">
        <v>8713</v>
      </c>
      <c r="B1257" s="33" t="s">
        <v>21491</v>
      </c>
      <c r="C1257" s="34" t="s">
        <v>21492</v>
      </c>
      <c r="D1257" s="35">
        <v>30</v>
      </c>
    </row>
    <row r="1258" spans="1:4" ht="75" x14ac:dyDescent="0.25">
      <c r="A1258" s="32" t="s">
        <v>8713</v>
      </c>
      <c r="B1258" s="33" t="s">
        <v>21493</v>
      </c>
      <c r="C1258" s="34" t="s">
        <v>21494</v>
      </c>
      <c r="D1258" s="35">
        <v>995</v>
      </c>
    </row>
    <row r="1259" spans="1:4" ht="30" x14ac:dyDescent="0.25">
      <c r="A1259" s="32" t="s">
        <v>8713</v>
      </c>
      <c r="B1259" s="33" t="s">
        <v>21495</v>
      </c>
      <c r="C1259" s="34" t="s">
        <v>21496</v>
      </c>
      <c r="D1259" s="35">
        <v>595</v>
      </c>
    </row>
    <row r="1260" spans="1:4" ht="45" x14ac:dyDescent="0.25">
      <c r="A1260" s="32" t="s">
        <v>19042</v>
      </c>
      <c r="B1260" s="33" t="s">
        <v>21497</v>
      </c>
      <c r="C1260" s="34" t="s">
        <v>21498</v>
      </c>
      <c r="D1260" s="35">
        <v>285</v>
      </c>
    </row>
    <row r="1261" spans="1:4" x14ac:dyDescent="0.25">
      <c r="A1261" s="32" t="s">
        <v>8713</v>
      </c>
      <c r="B1261" s="33" t="s">
        <v>21499</v>
      </c>
      <c r="C1261" s="34" t="s">
        <v>21500</v>
      </c>
      <c r="D1261" s="35">
        <v>40</v>
      </c>
    </row>
    <row r="1262" spans="1:4" x14ac:dyDescent="0.25">
      <c r="A1262" s="32" t="s">
        <v>8713</v>
      </c>
      <c r="B1262" s="33" t="s">
        <v>21501</v>
      </c>
      <c r="C1262" s="34" t="s">
        <v>21502</v>
      </c>
      <c r="D1262" s="35">
        <v>86</v>
      </c>
    </row>
    <row r="1263" spans="1:4" x14ac:dyDescent="0.25">
      <c r="A1263" s="32" t="s">
        <v>8713</v>
      </c>
      <c r="B1263" s="33" t="s">
        <v>21503</v>
      </c>
      <c r="C1263" s="34" t="s">
        <v>21504</v>
      </c>
      <c r="D1263" s="35">
        <v>114</v>
      </c>
    </row>
    <row r="1264" spans="1:4" x14ac:dyDescent="0.25">
      <c r="A1264" s="32" t="s">
        <v>8713</v>
      </c>
      <c r="B1264" s="33" t="s">
        <v>21505</v>
      </c>
      <c r="C1264" s="34" t="s">
        <v>21506</v>
      </c>
      <c r="D1264" s="35">
        <v>28</v>
      </c>
    </row>
    <row r="1265" spans="1:4" x14ac:dyDescent="0.25">
      <c r="A1265" s="32" t="s">
        <v>8713</v>
      </c>
      <c r="B1265" s="33" t="s">
        <v>21507</v>
      </c>
      <c r="C1265" s="34" t="s">
        <v>21508</v>
      </c>
      <c r="D1265" s="35">
        <v>60.199999999999996</v>
      </c>
    </row>
    <row r="1266" spans="1:4" x14ac:dyDescent="0.25">
      <c r="A1266" s="32" t="s">
        <v>8713</v>
      </c>
      <c r="B1266" s="33" t="s">
        <v>21509</v>
      </c>
      <c r="C1266" s="34" t="s">
        <v>21510</v>
      </c>
      <c r="D1266" s="35">
        <v>79.8</v>
      </c>
    </row>
    <row r="1267" spans="1:4" x14ac:dyDescent="0.25">
      <c r="A1267" s="32" t="s">
        <v>8713</v>
      </c>
      <c r="B1267" s="33" t="s">
        <v>21511</v>
      </c>
      <c r="C1267" s="34" t="s">
        <v>21512</v>
      </c>
      <c r="D1267" s="35">
        <v>18</v>
      </c>
    </row>
    <row r="1268" spans="1:4" x14ac:dyDescent="0.25">
      <c r="A1268" s="32" t="s">
        <v>8713</v>
      </c>
      <c r="B1268" s="33" t="s">
        <v>21513</v>
      </c>
      <c r="C1268" s="34" t="s">
        <v>21514</v>
      </c>
      <c r="D1268" s="35">
        <v>35</v>
      </c>
    </row>
    <row r="1269" spans="1:4" x14ac:dyDescent="0.25">
      <c r="A1269" s="32" t="s">
        <v>8713</v>
      </c>
      <c r="B1269" s="33" t="s">
        <v>21515</v>
      </c>
      <c r="C1269" s="34" t="s">
        <v>21516</v>
      </c>
      <c r="D1269" s="35">
        <v>52</v>
      </c>
    </row>
    <row r="1270" spans="1:4" x14ac:dyDescent="0.25">
      <c r="A1270" s="32" t="s">
        <v>8713</v>
      </c>
      <c r="B1270" s="33" t="s">
        <v>21517</v>
      </c>
      <c r="C1270" s="34" t="s">
        <v>21518</v>
      </c>
      <c r="D1270" s="35">
        <v>40</v>
      </c>
    </row>
    <row r="1271" spans="1:4" x14ac:dyDescent="0.25">
      <c r="A1271" s="32" t="s">
        <v>8713</v>
      </c>
      <c r="B1271" s="33" t="s">
        <v>21519</v>
      </c>
      <c r="C1271" s="34" t="s">
        <v>21520</v>
      </c>
      <c r="D1271" s="35">
        <v>86</v>
      </c>
    </row>
    <row r="1272" spans="1:4" x14ac:dyDescent="0.25">
      <c r="A1272" s="32" t="s">
        <v>8713</v>
      </c>
      <c r="B1272" s="33" t="s">
        <v>21521</v>
      </c>
      <c r="C1272" s="34" t="s">
        <v>21522</v>
      </c>
      <c r="D1272" s="35">
        <v>114</v>
      </c>
    </row>
    <row r="1273" spans="1:4" x14ac:dyDescent="0.25">
      <c r="A1273" s="32" t="s">
        <v>8713</v>
      </c>
      <c r="B1273" s="33" t="s">
        <v>21523</v>
      </c>
      <c r="C1273" s="34" t="s">
        <v>21506</v>
      </c>
      <c r="D1273" s="35">
        <v>28</v>
      </c>
    </row>
    <row r="1274" spans="1:4" x14ac:dyDescent="0.25">
      <c r="A1274" s="32" t="s">
        <v>8713</v>
      </c>
      <c r="B1274" s="33" t="s">
        <v>21524</v>
      </c>
      <c r="C1274" s="34" t="s">
        <v>21508</v>
      </c>
      <c r="D1274" s="35">
        <v>60.199999999999996</v>
      </c>
    </row>
    <row r="1275" spans="1:4" x14ac:dyDescent="0.25">
      <c r="A1275" s="32" t="s">
        <v>8713</v>
      </c>
      <c r="B1275" s="33" t="s">
        <v>21525</v>
      </c>
      <c r="C1275" s="34" t="s">
        <v>21510</v>
      </c>
      <c r="D1275" s="35">
        <v>79.8</v>
      </c>
    </row>
    <row r="1276" spans="1:4" x14ac:dyDescent="0.25">
      <c r="A1276" s="32" t="s">
        <v>8713</v>
      </c>
      <c r="B1276" s="33" t="s">
        <v>21526</v>
      </c>
      <c r="C1276" s="34" t="s">
        <v>21527</v>
      </c>
      <c r="D1276" s="35">
        <v>18</v>
      </c>
    </row>
    <row r="1277" spans="1:4" x14ac:dyDescent="0.25">
      <c r="A1277" s="32" t="s">
        <v>8713</v>
      </c>
      <c r="B1277" s="33" t="s">
        <v>21528</v>
      </c>
      <c r="C1277" s="34" t="s">
        <v>21529</v>
      </c>
      <c r="D1277" s="35">
        <v>35</v>
      </c>
    </row>
    <row r="1278" spans="1:4" x14ac:dyDescent="0.25">
      <c r="A1278" s="32" t="s">
        <v>8713</v>
      </c>
      <c r="B1278" s="33" t="s">
        <v>21530</v>
      </c>
      <c r="C1278" s="34" t="s">
        <v>21531</v>
      </c>
      <c r="D1278" s="35">
        <v>52</v>
      </c>
    </row>
    <row r="1279" spans="1:4" ht="30" x14ac:dyDescent="0.25">
      <c r="A1279" s="32" t="s">
        <v>19042</v>
      </c>
      <c r="B1279" s="33" t="s">
        <v>21532</v>
      </c>
      <c r="C1279" s="34" t="s">
        <v>21533</v>
      </c>
      <c r="D1279" s="35">
        <v>25</v>
      </c>
    </row>
    <row r="1280" spans="1:4" ht="30" x14ac:dyDescent="0.25">
      <c r="A1280" s="32" t="s">
        <v>19042</v>
      </c>
      <c r="B1280" s="33" t="s">
        <v>21534</v>
      </c>
      <c r="C1280" s="34" t="s">
        <v>21535</v>
      </c>
      <c r="D1280" s="35">
        <v>12</v>
      </c>
    </row>
    <row r="1281" spans="1:4" ht="30" x14ac:dyDescent="0.25">
      <c r="A1281" s="32" t="s">
        <v>8713</v>
      </c>
      <c r="B1281" s="33" t="s">
        <v>21536</v>
      </c>
      <c r="C1281" s="34" t="s">
        <v>21537</v>
      </c>
      <c r="D1281" s="35">
        <v>595</v>
      </c>
    </row>
    <row r="1282" spans="1:4" x14ac:dyDescent="0.25">
      <c r="A1282" s="32" t="s">
        <v>8713</v>
      </c>
      <c r="B1282" s="33" t="s">
        <v>21538</v>
      </c>
      <c r="C1282" s="34" t="s">
        <v>21539</v>
      </c>
      <c r="D1282" s="35">
        <v>4995</v>
      </c>
    </row>
    <row r="1283" spans="1:4" ht="30" x14ac:dyDescent="0.25">
      <c r="A1283" s="32" t="s">
        <v>19042</v>
      </c>
      <c r="B1283" s="33" t="s">
        <v>21540</v>
      </c>
      <c r="C1283" s="34" t="s">
        <v>21541</v>
      </c>
      <c r="D1283" s="35">
        <v>595</v>
      </c>
    </row>
    <row r="1284" spans="1:4" x14ac:dyDescent="0.25">
      <c r="A1284" s="32" t="s">
        <v>8713</v>
      </c>
      <c r="B1284" s="33" t="s">
        <v>21542</v>
      </c>
      <c r="C1284" s="34" t="s">
        <v>21543</v>
      </c>
      <c r="D1284" s="35">
        <v>999</v>
      </c>
    </row>
    <row r="1285" spans="1:4" x14ac:dyDescent="0.25">
      <c r="A1285" s="32" t="s">
        <v>8713</v>
      </c>
      <c r="B1285" s="33" t="s">
        <v>21544</v>
      </c>
      <c r="C1285" s="34" t="s">
        <v>21545</v>
      </c>
      <c r="D1285" s="35">
        <v>999</v>
      </c>
    </row>
    <row r="1286" spans="1:4" x14ac:dyDescent="0.25">
      <c r="A1286" s="32" t="s">
        <v>8713</v>
      </c>
      <c r="B1286" s="33" t="s">
        <v>21546</v>
      </c>
      <c r="C1286" s="34" t="s">
        <v>21547</v>
      </c>
      <c r="D1286" s="35">
        <v>1998</v>
      </c>
    </row>
    <row r="1287" spans="1:4" x14ac:dyDescent="0.25">
      <c r="A1287" s="32" t="s">
        <v>8713</v>
      </c>
      <c r="B1287" s="33" t="s">
        <v>21548</v>
      </c>
      <c r="C1287" s="34" t="s">
        <v>21549</v>
      </c>
      <c r="D1287" s="35">
        <v>1998</v>
      </c>
    </row>
    <row r="1288" spans="1:4" x14ac:dyDescent="0.25">
      <c r="A1288" s="32" t="s">
        <v>8713</v>
      </c>
      <c r="B1288" s="33" t="s">
        <v>21550</v>
      </c>
      <c r="C1288" s="34" t="s">
        <v>21551</v>
      </c>
      <c r="D1288" s="35">
        <v>2997</v>
      </c>
    </row>
    <row r="1289" spans="1:4" x14ac:dyDescent="0.25">
      <c r="A1289" s="32" t="s">
        <v>8713</v>
      </c>
      <c r="B1289" s="33" t="s">
        <v>21552</v>
      </c>
      <c r="C1289" s="34" t="s">
        <v>21553</v>
      </c>
      <c r="D1289" s="35">
        <v>2997</v>
      </c>
    </row>
    <row r="1290" spans="1:4" x14ac:dyDescent="0.25">
      <c r="A1290" s="32" t="s">
        <v>8713</v>
      </c>
      <c r="B1290" s="33" t="s">
        <v>21554</v>
      </c>
      <c r="C1290" s="34" t="s">
        <v>21555</v>
      </c>
      <c r="D1290" s="35">
        <v>999</v>
      </c>
    </row>
    <row r="1291" spans="1:4" x14ac:dyDescent="0.25">
      <c r="A1291" s="32" t="s">
        <v>8713</v>
      </c>
      <c r="B1291" s="33" t="s">
        <v>21556</v>
      </c>
      <c r="C1291" s="34" t="s">
        <v>21557</v>
      </c>
      <c r="D1291" s="35">
        <v>999</v>
      </c>
    </row>
    <row r="1292" spans="1:4" x14ac:dyDescent="0.25">
      <c r="A1292" s="32" t="s">
        <v>8713</v>
      </c>
      <c r="B1292" s="33" t="s">
        <v>21558</v>
      </c>
      <c r="C1292" s="34" t="s">
        <v>21559</v>
      </c>
      <c r="D1292" s="35">
        <v>1998</v>
      </c>
    </row>
    <row r="1293" spans="1:4" x14ac:dyDescent="0.25">
      <c r="A1293" s="32" t="s">
        <v>8713</v>
      </c>
      <c r="B1293" s="33" t="s">
        <v>21560</v>
      </c>
      <c r="C1293" s="34" t="s">
        <v>21561</v>
      </c>
      <c r="D1293" s="35">
        <v>1998</v>
      </c>
    </row>
    <row r="1294" spans="1:4" x14ac:dyDescent="0.25">
      <c r="A1294" s="32" t="s">
        <v>8713</v>
      </c>
      <c r="B1294" s="33" t="s">
        <v>21562</v>
      </c>
      <c r="C1294" s="34" t="s">
        <v>21563</v>
      </c>
      <c r="D1294" s="35">
        <v>2997</v>
      </c>
    </row>
    <row r="1295" spans="1:4" x14ac:dyDescent="0.25">
      <c r="A1295" s="32" t="s">
        <v>8713</v>
      </c>
      <c r="B1295" s="33" t="s">
        <v>21564</v>
      </c>
      <c r="C1295" s="34" t="s">
        <v>21565</v>
      </c>
      <c r="D1295" s="35">
        <v>2997</v>
      </c>
    </row>
    <row r="1296" spans="1:4" ht="45" x14ac:dyDescent="0.25">
      <c r="A1296" s="32" t="s">
        <v>19042</v>
      </c>
      <c r="B1296" s="33" t="s">
        <v>21566</v>
      </c>
      <c r="C1296" s="34" t="s">
        <v>21567</v>
      </c>
      <c r="D1296" s="35">
        <v>1295</v>
      </c>
    </row>
    <row r="1297" spans="1:4" ht="45" x14ac:dyDescent="0.25">
      <c r="A1297" s="32" t="s">
        <v>19042</v>
      </c>
      <c r="B1297" s="33" t="s">
        <v>21568</v>
      </c>
      <c r="C1297" s="34" t="s">
        <v>21569</v>
      </c>
      <c r="D1297" s="35">
        <v>285</v>
      </c>
    </row>
    <row r="1298" spans="1:4" ht="75" x14ac:dyDescent="0.25">
      <c r="A1298" s="32" t="s">
        <v>19042</v>
      </c>
      <c r="B1298" s="33" t="s">
        <v>21570</v>
      </c>
      <c r="C1298" s="34" t="s">
        <v>21571</v>
      </c>
      <c r="D1298" s="35">
        <v>1995</v>
      </c>
    </row>
    <row r="1299" spans="1:4" ht="75" x14ac:dyDescent="0.25">
      <c r="A1299" s="32" t="s">
        <v>19042</v>
      </c>
      <c r="B1299" s="33" t="s">
        <v>21572</v>
      </c>
      <c r="C1299" s="34" t="s">
        <v>21573</v>
      </c>
      <c r="D1299" s="35">
        <v>1995</v>
      </c>
    </row>
    <row r="1300" spans="1:4" x14ac:dyDescent="0.25">
      <c r="A1300" s="32" t="s">
        <v>8713</v>
      </c>
      <c r="B1300" s="33" t="s">
        <v>21574</v>
      </c>
      <c r="C1300" s="34" t="s">
        <v>21575</v>
      </c>
      <c r="D1300" s="35">
        <v>995</v>
      </c>
    </row>
    <row r="1301" spans="1:4" ht="30" x14ac:dyDescent="0.25">
      <c r="A1301" s="32" t="s">
        <v>8713</v>
      </c>
      <c r="B1301" s="33" t="s">
        <v>21576</v>
      </c>
      <c r="C1301" s="34" t="s">
        <v>21577</v>
      </c>
      <c r="D1301" s="35">
        <v>75</v>
      </c>
    </row>
    <row r="1302" spans="1:4" x14ac:dyDescent="0.25">
      <c r="A1302" s="32" t="s">
        <v>8713</v>
      </c>
      <c r="B1302" s="33" t="s">
        <v>21578</v>
      </c>
      <c r="C1302" s="34" t="s">
        <v>21579</v>
      </c>
      <c r="D1302" s="35">
        <v>199</v>
      </c>
    </row>
    <row r="1303" spans="1:4" x14ac:dyDescent="0.25">
      <c r="A1303" s="32" t="s">
        <v>8713</v>
      </c>
      <c r="B1303" s="33" t="s">
        <v>21580</v>
      </c>
      <c r="C1303" s="34" t="s">
        <v>21581</v>
      </c>
      <c r="D1303" s="35">
        <v>199</v>
      </c>
    </row>
    <row r="1304" spans="1:4" x14ac:dyDescent="0.25">
      <c r="A1304" s="32" t="s">
        <v>8713</v>
      </c>
      <c r="B1304" s="33" t="s">
        <v>21582</v>
      </c>
      <c r="C1304" s="34" t="s">
        <v>21583</v>
      </c>
      <c r="D1304" s="35">
        <v>398</v>
      </c>
    </row>
    <row r="1305" spans="1:4" x14ac:dyDescent="0.25">
      <c r="A1305" s="32" t="s">
        <v>8713</v>
      </c>
      <c r="B1305" s="33" t="s">
        <v>21584</v>
      </c>
      <c r="C1305" s="34" t="s">
        <v>21585</v>
      </c>
      <c r="D1305" s="35">
        <v>398</v>
      </c>
    </row>
    <row r="1306" spans="1:4" x14ac:dyDescent="0.25">
      <c r="A1306" s="32" t="s">
        <v>8713</v>
      </c>
      <c r="B1306" s="33" t="s">
        <v>21586</v>
      </c>
      <c r="C1306" s="34" t="s">
        <v>21587</v>
      </c>
      <c r="D1306" s="35">
        <v>597</v>
      </c>
    </row>
    <row r="1307" spans="1:4" x14ac:dyDescent="0.25">
      <c r="A1307" s="32" t="s">
        <v>8713</v>
      </c>
      <c r="B1307" s="33" t="s">
        <v>21588</v>
      </c>
      <c r="C1307" s="34" t="s">
        <v>21589</v>
      </c>
      <c r="D1307" s="35">
        <v>597</v>
      </c>
    </row>
    <row r="1308" spans="1:4" x14ac:dyDescent="0.25">
      <c r="A1308" s="32" t="s">
        <v>8713</v>
      </c>
      <c r="B1308" s="33" t="s">
        <v>21590</v>
      </c>
      <c r="C1308" s="34" t="s">
        <v>21591</v>
      </c>
      <c r="D1308" s="35">
        <v>12</v>
      </c>
    </row>
    <row r="1309" spans="1:4" x14ac:dyDescent="0.25">
      <c r="A1309" s="32" t="s">
        <v>8713</v>
      </c>
      <c r="B1309" s="33" t="s">
        <v>21592</v>
      </c>
      <c r="C1309" s="34" t="s">
        <v>21593</v>
      </c>
      <c r="D1309" s="35">
        <v>12</v>
      </c>
    </row>
    <row r="1310" spans="1:4" x14ac:dyDescent="0.25">
      <c r="A1310" s="32" t="s">
        <v>8713</v>
      </c>
      <c r="B1310" s="33" t="s">
        <v>21594</v>
      </c>
      <c r="C1310" s="34" t="s">
        <v>21595</v>
      </c>
      <c r="D1310" s="35">
        <v>24</v>
      </c>
    </row>
    <row r="1311" spans="1:4" x14ac:dyDescent="0.25">
      <c r="A1311" s="32" t="s">
        <v>8713</v>
      </c>
      <c r="B1311" s="33" t="s">
        <v>21596</v>
      </c>
      <c r="C1311" s="34" t="s">
        <v>21597</v>
      </c>
      <c r="D1311" s="35">
        <v>24</v>
      </c>
    </row>
    <row r="1312" spans="1:4" x14ac:dyDescent="0.25">
      <c r="A1312" s="32" t="s">
        <v>8713</v>
      </c>
      <c r="B1312" s="33" t="s">
        <v>21598</v>
      </c>
      <c r="C1312" s="34" t="s">
        <v>21599</v>
      </c>
      <c r="D1312" s="35">
        <v>36</v>
      </c>
    </row>
    <row r="1313" spans="1:4" x14ac:dyDescent="0.25">
      <c r="A1313" s="32" t="s">
        <v>8713</v>
      </c>
      <c r="B1313" s="33" t="s">
        <v>21600</v>
      </c>
      <c r="C1313" s="34" t="s">
        <v>21601</v>
      </c>
      <c r="D1313" s="35">
        <v>36</v>
      </c>
    </row>
    <row r="1314" spans="1:4" x14ac:dyDescent="0.25">
      <c r="A1314" s="32" t="s">
        <v>8713</v>
      </c>
      <c r="B1314" s="33" t="s">
        <v>21602</v>
      </c>
      <c r="C1314" s="34" t="s">
        <v>21603</v>
      </c>
      <c r="D1314" s="35">
        <v>199</v>
      </c>
    </row>
    <row r="1315" spans="1:4" x14ac:dyDescent="0.25">
      <c r="A1315" s="32" t="s">
        <v>8713</v>
      </c>
      <c r="B1315" s="33" t="s">
        <v>21604</v>
      </c>
      <c r="C1315" s="34" t="s">
        <v>21605</v>
      </c>
      <c r="D1315" s="35">
        <v>199</v>
      </c>
    </row>
    <row r="1316" spans="1:4" x14ac:dyDescent="0.25">
      <c r="A1316" s="32" t="s">
        <v>8713</v>
      </c>
      <c r="B1316" s="33" t="s">
        <v>21606</v>
      </c>
      <c r="C1316" s="34" t="s">
        <v>21607</v>
      </c>
      <c r="D1316" s="35">
        <v>398</v>
      </c>
    </row>
    <row r="1317" spans="1:4" x14ac:dyDescent="0.25">
      <c r="A1317" s="32" t="s">
        <v>8713</v>
      </c>
      <c r="B1317" s="33" t="s">
        <v>21608</v>
      </c>
      <c r="C1317" s="34" t="s">
        <v>21609</v>
      </c>
      <c r="D1317" s="35">
        <v>398</v>
      </c>
    </row>
    <row r="1318" spans="1:4" x14ac:dyDescent="0.25">
      <c r="A1318" s="32" t="s">
        <v>8713</v>
      </c>
      <c r="B1318" s="33" t="s">
        <v>21610</v>
      </c>
      <c r="C1318" s="34" t="s">
        <v>21611</v>
      </c>
      <c r="D1318" s="35">
        <v>597</v>
      </c>
    </row>
    <row r="1319" spans="1:4" x14ac:dyDescent="0.25">
      <c r="A1319" s="32" t="s">
        <v>8713</v>
      </c>
      <c r="B1319" s="33" t="s">
        <v>21612</v>
      </c>
      <c r="C1319" s="34" t="s">
        <v>21613</v>
      </c>
      <c r="D1319" s="35">
        <v>597</v>
      </c>
    </row>
    <row r="1320" spans="1:4" x14ac:dyDescent="0.25">
      <c r="A1320" s="32" t="s">
        <v>8713</v>
      </c>
      <c r="B1320" s="33" t="s">
        <v>21614</v>
      </c>
      <c r="C1320" s="34" t="s">
        <v>21615</v>
      </c>
      <c r="D1320" s="35">
        <v>12</v>
      </c>
    </row>
    <row r="1321" spans="1:4" x14ac:dyDescent="0.25">
      <c r="A1321" s="32" t="s">
        <v>8713</v>
      </c>
      <c r="B1321" s="33" t="s">
        <v>21616</v>
      </c>
      <c r="C1321" s="34" t="s">
        <v>21617</v>
      </c>
      <c r="D1321" s="35">
        <v>12</v>
      </c>
    </row>
    <row r="1322" spans="1:4" x14ac:dyDescent="0.25">
      <c r="A1322" s="32" t="s">
        <v>8713</v>
      </c>
      <c r="B1322" s="33" t="s">
        <v>21618</v>
      </c>
      <c r="C1322" s="34" t="s">
        <v>21619</v>
      </c>
      <c r="D1322" s="35">
        <v>24</v>
      </c>
    </row>
    <row r="1323" spans="1:4" x14ac:dyDescent="0.25">
      <c r="A1323" s="32" t="s">
        <v>8713</v>
      </c>
      <c r="B1323" s="33" t="s">
        <v>21620</v>
      </c>
      <c r="C1323" s="34" t="s">
        <v>21621</v>
      </c>
      <c r="D1323" s="35">
        <v>24</v>
      </c>
    </row>
    <row r="1324" spans="1:4" x14ac:dyDescent="0.25">
      <c r="A1324" s="32" t="s">
        <v>8713</v>
      </c>
      <c r="B1324" s="33" t="s">
        <v>21622</v>
      </c>
      <c r="C1324" s="34" t="s">
        <v>21623</v>
      </c>
      <c r="D1324" s="35">
        <v>36</v>
      </c>
    </row>
    <row r="1325" spans="1:4" x14ac:dyDescent="0.25">
      <c r="A1325" s="32" t="s">
        <v>8713</v>
      </c>
      <c r="B1325" s="33" t="s">
        <v>21624</v>
      </c>
      <c r="C1325" s="34" t="s">
        <v>21625</v>
      </c>
      <c r="D1325" s="35">
        <v>36</v>
      </c>
    </row>
    <row r="1326" spans="1:4" x14ac:dyDescent="0.25">
      <c r="A1326" s="32" t="s">
        <v>8713</v>
      </c>
      <c r="B1326" s="33" t="s">
        <v>21626</v>
      </c>
      <c r="C1326" s="34" t="s">
        <v>21627</v>
      </c>
      <c r="D1326" s="35">
        <v>78</v>
      </c>
    </row>
    <row r="1327" spans="1:4" x14ac:dyDescent="0.25">
      <c r="A1327" s="32" t="s">
        <v>8713</v>
      </c>
      <c r="B1327" s="33" t="s">
        <v>21628</v>
      </c>
      <c r="C1327" s="34" t="s">
        <v>21629</v>
      </c>
      <c r="D1327" s="35">
        <v>156</v>
      </c>
    </row>
    <row r="1328" spans="1:4" x14ac:dyDescent="0.25">
      <c r="A1328" s="32" t="s">
        <v>8713</v>
      </c>
      <c r="B1328" s="33" t="s">
        <v>21630</v>
      </c>
      <c r="C1328" s="34" t="s">
        <v>21631</v>
      </c>
      <c r="D1328" s="35">
        <v>254</v>
      </c>
    </row>
    <row r="1329" spans="1:4" x14ac:dyDescent="0.25">
      <c r="A1329" s="32" t="s">
        <v>8713</v>
      </c>
      <c r="B1329" s="33" t="s">
        <v>21632</v>
      </c>
      <c r="C1329" s="34" t="s">
        <v>21633</v>
      </c>
      <c r="D1329" s="35">
        <v>18</v>
      </c>
    </row>
    <row r="1330" spans="1:4" x14ac:dyDescent="0.25">
      <c r="A1330" s="32" t="s">
        <v>8713</v>
      </c>
      <c r="B1330" s="33" t="s">
        <v>21634</v>
      </c>
      <c r="C1330" s="34" t="s">
        <v>21635</v>
      </c>
      <c r="D1330" s="35">
        <v>36</v>
      </c>
    </row>
    <row r="1331" spans="1:4" x14ac:dyDescent="0.25">
      <c r="A1331" s="32" t="s">
        <v>8713</v>
      </c>
      <c r="B1331" s="33" t="s">
        <v>21636</v>
      </c>
      <c r="C1331" s="34" t="s">
        <v>21637</v>
      </c>
      <c r="D1331" s="35">
        <v>54</v>
      </c>
    </row>
    <row r="1332" spans="1:4" x14ac:dyDescent="0.25">
      <c r="A1332" s="32" t="s">
        <v>8713</v>
      </c>
      <c r="B1332" s="33" t="s">
        <v>21638</v>
      </c>
      <c r="C1332" s="34" t="s">
        <v>21639</v>
      </c>
      <c r="D1332" s="35">
        <v>120</v>
      </c>
    </row>
    <row r="1333" spans="1:4" x14ac:dyDescent="0.25">
      <c r="A1333" s="32" t="s">
        <v>8713</v>
      </c>
      <c r="B1333" s="33" t="s">
        <v>21640</v>
      </c>
      <c r="C1333" s="34" t="s">
        <v>21641</v>
      </c>
      <c r="D1333" s="35">
        <v>240</v>
      </c>
    </row>
    <row r="1334" spans="1:4" x14ac:dyDescent="0.25">
      <c r="A1334" s="32" t="s">
        <v>8713</v>
      </c>
      <c r="B1334" s="33" t="s">
        <v>21642</v>
      </c>
      <c r="C1334" s="34" t="s">
        <v>21643</v>
      </c>
      <c r="D1334" s="35">
        <v>360</v>
      </c>
    </row>
    <row r="1335" spans="1:4" x14ac:dyDescent="0.25">
      <c r="A1335" s="32" t="s">
        <v>8713</v>
      </c>
      <c r="B1335" s="33" t="s">
        <v>21644</v>
      </c>
      <c r="C1335" s="34" t="s">
        <v>21645</v>
      </c>
      <c r="D1335" s="35">
        <v>120</v>
      </c>
    </row>
    <row r="1336" spans="1:4" x14ac:dyDescent="0.25">
      <c r="A1336" s="32" t="s">
        <v>8713</v>
      </c>
      <c r="B1336" s="33" t="s">
        <v>21646</v>
      </c>
      <c r="C1336" s="34" t="s">
        <v>21647</v>
      </c>
      <c r="D1336" s="35">
        <v>240</v>
      </c>
    </row>
    <row r="1337" spans="1:4" x14ac:dyDescent="0.25">
      <c r="A1337" s="32" t="s">
        <v>8713</v>
      </c>
      <c r="B1337" s="33" t="s">
        <v>21648</v>
      </c>
      <c r="C1337" s="34" t="s">
        <v>21649</v>
      </c>
      <c r="D1337" s="35">
        <v>360</v>
      </c>
    </row>
    <row r="1338" spans="1:4" x14ac:dyDescent="0.25">
      <c r="A1338" s="32" t="s">
        <v>8713</v>
      </c>
      <c r="B1338" s="33" t="s">
        <v>21650</v>
      </c>
      <c r="C1338" s="34" t="s">
        <v>21651</v>
      </c>
      <c r="D1338" s="35">
        <v>78</v>
      </c>
    </row>
    <row r="1339" spans="1:4" x14ac:dyDescent="0.25">
      <c r="A1339" s="32" t="s">
        <v>8713</v>
      </c>
      <c r="B1339" s="33" t="s">
        <v>21652</v>
      </c>
      <c r="C1339" s="34" t="s">
        <v>21653</v>
      </c>
      <c r="D1339" s="35">
        <v>156</v>
      </c>
    </row>
    <row r="1340" spans="1:4" x14ac:dyDescent="0.25">
      <c r="A1340" s="32" t="s">
        <v>8713</v>
      </c>
      <c r="B1340" s="33" t="s">
        <v>21654</v>
      </c>
      <c r="C1340" s="34" t="s">
        <v>21655</v>
      </c>
      <c r="D1340" s="35">
        <v>254</v>
      </c>
    </row>
    <row r="1341" spans="1:4" x14ac:dyDescent="0.25">
      <c r="A1341" s="32" t="s">
        <v>8713</v>
      </c>
      <c r="B1341" s="33" t="s">
        <v>21656</v>
      </c>
      <c r="C1341" s="34" t="s">
        <v>21657</v>
      </c>
      <c r="D1341" s="35">
        <v>18</v>
      </c>
    </row>
    <row r="1342" spans="1:4" x14ac:dyDescent="0.25">
      <c r="A1342" s="32" t="s">
        <v>8713</v>
      </c>
      <c r="B1342" s="33" t="s">
        <v>21658</v>
      </c>
      <c r="C1342" s="34" t="s">
        <v>21659</v>
      </c>
      <c r="D1342" s="35">
        <v>36</v>
      </c>
    </row>
    <row r="1343" spans="1:4" x14ac:dyDescent="0.25">
      <c r="A1343" s="32" t="s">
        <v>8713</v>
      </c>
      <c r="B1343" s="33" t="s">
        <v>21660</v>
      </c>
      <c r="C1343" s="34" t="s">
        <v>21661</v>
      </c>
      <c r="D1343" s="35">
        <v>54</v>
      </c>
    </row>
    <row r="1344" spans="1:4" x14ac:dyDescent="0.25">
      <c r="A1344" s="32" t="s">
        <v>8713</v>
      </c>
      <c r="B1344" s="33" t="s">
        <v>21662</v>
      </c>
      <c r="C1344" s="34" t="s">
        <v>21663</v>
      </c>
      <c r="D1344" s="35">
        <v>120</v>
      </c>
    </row>
    <row r="1345" spans="1:4" x14ac:dyDescent="0.25">
      <c r="A1345" s="32" t="s">
        <v>8713</v>
      </c>
      <c r="B1345" s="33" t="s">
        <v>21664</v>
      </c>
      <c r="C1345" s="34" t="s">
        <v>21665</v>
      </c>
      <c r="D1345" s="35">
        <v>240</v>
      </c>
    </row>
    <row r="1346" spans="1:4" x14ac:dyDescent="0.25">
      <c r="A1346" s="32" t="s">
        <v>8713</v>
      </c>
      <c r="B1346" s="33" t="s">
        <v>21666</v>
      </c>
      <c r="C1346" s="34" t="s">
        <v>21667</v>
      </c>
      <c r="D1346" s="35">
        <v>360</v>
      </c>
    </row>
    <row r="1347" spans="1:4" x14ac:dyDescent="0.25">
      <c r="A1347" s="32" t="s">
        <v>8713</v>
      </c>
      <c r="B1347" s="33" t="s">
        <v>21668</v>
      </c>
      <c r="C1347" s="34" t="s">
        <v>21669</v>
      </c>
      <c r="D1347" s="35">
        <v>120</v>
      </c>
    </row>
    <row r="1348" spans="1:4" x14ac:dyDescent="0.25">
      <c r="A1348" s="32" t="s">
        <v>8713</v>
      </c>
      <c r="B1348" s="33" t="s">
        <v>21670</v>
      </c>
      <c r="C1348" s="34" t="s">
        <v>21671</v>
      </c>
      <c r="D1348" s="35">
        <v>240</v>
      </c>
    </row>
    <row r="1349" spans="1:4" x14ac:dyDescent="0.25">
      <c r="A1349" s="32" t="s">
        <v>8713</v>
      </c>
      <c r="B1349" s="33" t="s">
        <v>21672</v>
      </c>
      <c r="C1349" s="34" t="s">
        <v>21673</v>
      </c>
      <c r="D1349" s="35">
        <v>360</v>
      </c>
    </row>
    <row r="1350" spans="1:4" ht="45" x14ac:dyDescent="0.25">
      <c r="A1350" s="32" t="s">
        <v>19042</v>
      </c>
      <c r="B1350" s="33" t="s">
        <v>21674</v>
      </c>
      <c r="C1350" s="34" t="s">
        <v>21675</v>
      </c>
      <c r="D1350" s="35">
        <v>1295</v>
      </c>
    </row>
    <row r="1351" spans="1:4" x14ac:dyDescent="0.25">
      <c r="A1351" s="32" t="s">
        <v>8713</v>
      </c>
      <c r="B1351" s="33" t="s">
        <v>21676</v>
      </c>
      <c r="C1351" s="34" t="s">
        <v>21677</v>
      </c>
      <c r="D1351" s="35">
        <v>78</v>
      </c>
    </row>
    <row r="1352" spans="1:4" x14ac:dyDescent="0.25">
      <c r="A1352" s="32" t="s">
        <v>8713</v>
      </c>
      <c r="B1352" s="33" t="s">
        <v>21678</v>
      </c>
      <c r="C1352" s="34" t="s">
        <v>21679</v>
      </c>
      <c r="D1352" s="35">
        <v>156</v>
      </c>
    </row>
    <row r="1353" spans="1:4" x14ac:dyDescent="0.25">
      <c r="A1353" s="32" t="s">
        <v>8713</v>
      </c>
      <c r="B1353" s="33" t="s">
        <v>21680</v>
      </c>
      <c r="C1353" s="34" t="s">
        <v>21681</v>
      </c>
      <c r="D1353" s="35">
        <v>234</v>
      </c>
    </row>
    <row r="1354" spans="1:4" x14ac:dyDescent="0.25">
      <c r="A1354" s="32" t="s">
        <v>8713</v>
      </c>
      <c r="B1354" s="33" t="s">
        <v>21682</v>
      </c>
      <c r="C1354" s="34" t="s">
        <v>21683</v>
      </c>
      <c r="D1354" s="35">
        <v>182</v>
      </c>
    </row>
    <row r="1355" spans="1:4" x14ac:dyDescent="0.25">
      <c r="A1355" s="32" t="s">
        <v>8713</v>
      </c>
      <c r="B1355" s="33" t="s">
        <v>21684</v>
      </c>
      <c r="C1355" s="34" t="s">
        <v>21685</v>
      </c>
      <c r="D1355" s="35">
        <v>389</v>
      </c>
    </row>
    <row r="1356" spans="1:4" x14ac:dyDescent="0.25">
      <c r="A1356" s="32" t="s">
        <v>8713</v>
      </c>
      <c r="B1356" s="33" t="s">
        <v>21686</v>
      </c>
      <c r="C1356" s="34" t="s">
        <v>21687</v>
      </c>
      <c r="D1356" s="35">
        <v>518</v>
      </c>
    </row>
    <row r="1357" spans="1:4" x14ac:dyDescent="0.25">
      <c r="A1357" s="32" t="s">
        <v>8713</v>
      </c>
      <c r="B1357" s="33" t="s">
        <v>21688</v>
      </c>
      <c r="C1357" s="34" t="s">
        <v>21689</v>
      </c>
      <c r="D1357" s="35">
        <v>127.39999999999999</v>
      </c>
    </row>
    <row r="1358" spans="1:4" x14ac:dyDescent="0.25">
      <c r="A1358" s="32" t="s">
        <v>8713</v>
      </c>
      <c r="B1358" s="33" t="s">
        <v>21690</v>
      </c>
      <c r="C1358" s="34" t="s">
        <v>21691</v>
      </c>
      <c r="D1358" s="35">
        <v>272.29999999999995</v>
      </c>
    </row>
    <row r="1359" spans="1:4" x14ac:dyDescent="0.25">
      <c r="A1359" s="32" t="s">
        <v>8713</v>
      </c>
      <c r="B1359" s="33" t="s">
        <v>21692</v>
      </c>
      <c r="C1359" s="34" t="s">
        <v>21693</v>
      </c>
      <c r="D1359" s="35">
        <v>362.59999999999997</v>
      </c>
    </row>
    <row r="1360" spans="1:4" x14ac:dyDescent="0.25">
      <c r="A1360" s="32" t="s">
        <v>8713</v>
      </c>
      <c r="B1360" s="33" t="s">
        <v>21694</v>
      </c>
      <c r="C1360" s="34" t="s">
        <v>21695</v>
      </c>
      <c r="D1360" s="35">
        <v>78</v>
      </c>
    </row>
    <row r="1361" spans="1:4" x14ac:dyDescent="0.25">
      <c r="A1361" s="32" t="s">
        <v>8713</v>
      </c>
      <c r="B1361" s="33" t="s">
        <v>21696</v>
      </c>
      <c r="C1361" s="34" t="s">
        <v>21697</v>
      </c>
      <c r="D1361" s="35">
        <v>156</v>
      </c>
    </row>
    <row r="1362" spans="1:4" x14ac:dyDescent="0.25">
      <c r="A1362" s="32" t="s">
        <v>8713</v>
      </c>
      <c r="B1362" s="33" t="s">
        <v>21698</v>
      </c>
      <c r="C1362" s="34" t="s">
        <v>21699</v>
      </c>
      <c r="D1362" s="35">
        <v>234</v>
      </c>
    </row>
    <row r="1363" spans="1:4" x14ac:dyDescent="0.25">
      <c r="A1363" s="32" t="s">
        <v>8713</v>
      </c>
      <c r="B1363" s="33" t="s">
        <v>21700</v>
      </c>
      <c r="C1363" s="34" t="s">
        <v>21701</v>
      </c>
      <c r="D1363" s="35">
        <v>182</v>
      </c>
    </row>
    <row r="1364" spans="1:4" x14ac:dyDescent="0.25">
      <c r="A1364" s="32" t="s">
        <v>8713</v>
      </c>
      <c r="B1364" s="33" t="s">
        <v>21702</v>
      </c>
      <c r="C1364" s="34" t="s">
        <v>21703</v>
      </c>
      <c r="D1364" s="35">
        <v>389</v>
      </c>
    </row>
    <row r="1365" spans="1:4" x14ac:dyDescent="0.25">
      <c r="A1365" s="32" t="s">
        <v>8713</v>
      </c>
      <c r="B1365" s="33" t="s">
        <v>21704</v>
      </c>
      <c r="C1365" s="34" t="s">
        <v>21705</v>
      </c>
      <c r="D1365" s="35">
        <v>518</v>
      </c>
    </row>
    <row r="1366" spans="1:4" x14ac:dyDescent="0.25">
      <c r="A1366" s="32" t="s">
        <v>8713</v>
      </c>
      <c r="B1366" s="33" t="s">
        <v>21706</v>
      </c>
      <c r="C1366" s="34" t="s">
        <v>21707</v>
      </c>
      <c r="D1366" s="35">
        <v>127.39999999999999</v>
      </c>
    </row>
    <row r="1367" spans="1:4" x14ac:dyDescent="0.25">
      <c r="A1367" s="32" t="s">
        <v>8713</v>
      </c>
      <c r="B1367" s="33" t="s">
        <v>21708</v>
      </c>
      <c r="C1367" s="34" t="s">
        <v>21709</v>
      </c>
      <c r="D1367" s="35">
        <v>272.29999999999995</v>
      </c>
    </row>
    <row r="1368" spans="1:4" x14ac:dyDescent="0.25">
      <c r="A1368" s="32" t="s">
        <v>8713</v>
      </c>
      <c r="B1368" s="33" t="s">
        <v>21710</v>
      </c>
      <c r="C1368" s="34" t="s">
        <v>21711</v>
      </c>
      <c r="D1368" s="35">
        <v>362.59999999999997</v>
      </c>
    </row>
    <row r="1369" spans="1:4" x14ac:dyDescent="0.25">
      <c r="A1369" s="32" t="s">
        <v>8713</v>
      </c>
      <c r="B1369" s="33" t="s">
        <v>21712</v>
      </c>
      <c r="C1369" s="34" t="s">
        <v>21713</v>
      </c>
      <c r="D1369" s="35">
        <v>30</v>
      </c>
    </row>
    <row r="1370" spans="1:4" x14ac:dyDescent="0.25">
      <c r="A1370" s="32" t="s">
        <v>8713</v>
      </c>
      <c r="B1370" s="33" t="s">
        <v>21714</v>
      </c>
      <c r="C1370" s="34" t="s">
        <v>21715</v>
      </c>
      <c r="D1370" s="35">
        <v>60</v>
      </c>
    </row>
    <row r="1371" spans="1:4" x14ac:dyDescent="0.25">
      <c r="A1371" s="32" t="s">
        <v>8713</v>
      </c>
      <c r="B1371" s="33" t="s">
        <v>21716</v>
      </c>
      <c r="C1371" s="34" t="s">
        <v>21717</v>
      </c>
      <c r="D1371" s="35">
        <v>90</v>
      </c>
    </row>
    <row r="1372" spans="1:4" x14ac:dyDescent="0.25">
      <c r="A1372" s="32" t="s">
        <v>8713</v>
      </c>
      <c r="B1372" s="33" t="s">
        <v>21718</v>
      </c>
      <c r="C1372" s="34" t="s">
        <v>21719</v>
      </c>
      <c r="D1372" s="35">
        <v>30</v>
      </c>
    </row>
    <row r="1373" spans="1:4" x14ac:dyDescent="0.25">
      <c r="A1373" s="32" t="s">
        <v>8713</v>
      </c>
      <c r="B1373" s="33" t="s">
        <v>21720</v>
      </c>
      <c r="C1373" s="34" t="s">
        <v>21721</v>
      </c>
      <c r="D1373" s="35">
        <v>60</v>
      </c>
    </row>
    <row r="1374" spans="1:4" x14ac:dyDescent="0.25">
      <c r="A1374" s="32" t="s">
        <v>8713</v>
      </c>
      <c r="B1374" s="33" t="s">
        <v>21722</v>
      </c>
      <c r="C1374" s="34" t="s">
        <v>21723</v>
      </c>
      <c r="D1374" s="35">
        <v>90</v>
      </c>
    </row>
    <row r="1375" spans="1:4" x14ac:dyDescent="0.25">
      <c r="A1375" s="32" t="s">
        <v>8713</v>
      </c>
      <c r="B1375" s="33" t="s">
        <v>21724</v>
      </c>
      <c r="C1375" s="34" t="s">
        <v>21725</v>
      </c>
      <c r="D1375" s="35">
        <v>25</v>
      </c>
    </row>
    <row r="1376" spans="1:4" ht="45" x14ac:dyDescent="0.25">
      <c r="A1376" s="32" t="s">
        <v>19042</v>
      </c>
      <c r="B1376" s="33" t="s">
        <v>21726</v>
      </c>
      <c r="C1376" s="34" t="s">
        <v>21727</v>
      </c>
      <c r="D1376" s="35">
        <v>1095</v>
      </c>
    </row>
    <row r="1377" spans="1:4" ht="45" x14ac:dyDescent="0.25">
      <c r="A1377" s="32" t="s">
        <v>19042</v>
      </c>
      <c r="B1377" s="33" t="s">
        <v>21728</v>
      </c>
      <c r="C1377" s="34" t="s">
        <v>21729</v>
      </c>
      <c r="D1377" s="35">
        <v>1495</v>
      </c>
    </row>
    <row r="1378" spans="1:4" x14ac:dyDescent="0.25">
      <c r="A1378" s="32" t="s">
        <v>8713</v>
      </c>
      <c r="B1378" s="33" t="s">
        <v>21730</v>
      </c>
      <c r="C1378" s="34" t="s">
        <v>21731</v>
      </c>
      <c r="D1378" s="35">
        <v>66</v>
      </c>
    </row>
    <row r="1379" spans="1:4" x14ac:dyDescent="0.25">
      <c r="A1379" s="32" t="s">
        <v>8713</v>
      </c>
      <c r="B1379" s="33" t="s">
        <v>21732</v>
      </c>
      <c r="C1379" s="34" t="s">
        <v>21733</v>
      </c>
      <c r="D1379" s="35">
        <v>132</v>
      </c>
    </row>
    <row r="1380" spans="1:4" x14ac:dyDescent="0.25">
      <c r="A1380" s="32" t="s">
        <v>8713</v>
      </c>
      <c r="B1380" s="33" t="s">
        <v>21734</v>
      </c>
      <c r="C1380" s="34" t="s">
        <v>21735</v>
      </c>
      <c r="D1380" s="35">
        <v>198</v>
      </c>
    </row>
    <row r="1381" spans="1:4" x14ac:dyDescent="0.25">
      <c r="A1381" s="32" t="s">
        <v>8713</v>
      </c>
      <c r="B1381" s="33" t="s">
        <v>21736</v>
      </c>
      <c r="C1381" s="34" t="s">
        <v>21737</v>
      </c>
      <c r="D1381" s="35">
        <v>154</v>
      </c>
    </row>
    <row r="1382" spans="1:4" x14ac:dyDescent="0.25">
      <c r="A1382" s="32" t="s">
        <v>8713</v>
      </c>
      <c r="B1382" s="33" t="s">
        <v>21738</v>
      </c>
      <c r="C1382" s="34" t="s">
        <v>21739</v>
      </c>
      <c r="D1382" s="35">
        <v>329</v>
      </c>
    </row>
    <row r="1383" spans="1:4" x14ac:dyDescent="0.25">
      <c r="A1383" s="32" t="s">
        <v>8713</v>
      </c>
      <c r="B1383" s="33" t="s">
        <v>21740</v>
      </c>
      <c r="C1383" s="34" t="s">
        <v>21741</v>
      </c>
      <c r="D1383" s="35">
        <v>438</v>
      </c>
    </row>
    <row r="1384" spans="1:4" x14ac:dyDescent="0.25">
      <c r="A1384" s="32" t="s">
        <v>8713</v>
      </c>
      <c r="B1384" s="33" t="s">
        <v>21742</v>
      </c>
      <c r="C1384" s="34" t="s">
        <v>21743</v>
      </c>
      <c r="D1384" s="35">
        <v>107.8</v>
      </c>
    </row>
    <row r="1385" spans="1:4" x14ac:dyDescent="0.25">
      <c r="A1385" s="32" t="s">
        <v>8713</v>
      </c>
      <c r="B1385" s="33" t="s">
        <v>21744</v>
      </c>
      <c r="C1385" s="34" t="s">
        <v>21745</v>
      </c>
      <c r="D1385" s="35">
        <v>230.29999999999998</v>
      </c>
    </row>
    <row r="1386" spans="1:4" x14ac:dyDescent="0.25">
      <c r="A1386" s="32" t="s">
        <v>8713</v>
      </c>
      <c r="B1386" s="33" t="s">
        <v>21746</v>
      </c>
      <c r="C1386" s="34" t="s">
        <v>21747</v>
      </c>
      <c r="D1386" s="35">
        <v>306.59999999999997</v>
      </c>
    </row>
    <row r="1387" spans="1:4" x14ac:dyDescent="0.25">
      <c r="A1387" s="32" t="s">
        <v>8713</v>
      </c>
      <c r="B1387" s="33" t="s">
        <v>21748</v>
      </c>
      <c r="C1387" s="34" t="s">
        <v>21749</v>
      </c>
      <c r="D1387" s="35">
        <v>90</v>
      </c>
    </row>
    <row r="1388" spans="1:4" x14ac:dyDescent="0.25">
      <c r="A1388" s="32" t="s">
        <v>8713</v>
      </c>
      <c r="B1388" s="33" t="s">
        <v>21750</v>
      </c>
      <c r="C1388" s="34" t="s">
        <v>21751</v>
      </c>
      <c r="D1388" s="35">
        <v>180</v>
      </c>
    </row>
    <row r="1389" spans="1:4" x14ac:dyDescent="0.25">
      <c r="A1389" s="32" t="s">
        <v>8713</v>
      </c>
      <c r="B1389" s="33" t="s">
        <v>21752</v>
      </c>
      <c r="C1389" s="34" t="s">
        <v>21753</v>
      </c>
      <c r="D1389" s="35">
        <v>270</v>
      </c>
    </row>
    <row r="1390" spans="1:4" x14ac:dyDescent="0.25">
      <c r="A1390" s="32" t="s">
        <v>8713</v>
      </c>
      <c r="B1390" s="33" t="s">
        <v>21754</v>
      </c>
      <c r="C1390" s="34" t="s">
        <v>21755</v>
      </c>
      <c r="D1390" s="35">
        <v>210</v>
      </c>
    </row>
    <row r="1391" spans="1:4" x14ac:dyDescent="0.25">
      <c r="A1391" s="32" t="s">
        <v>8713</v>
      </c>
      <c r="B1391" s="33" t="s">
        <v>21756</v>
      </c>
      <c r="C1391" s="34" t="s">
        <v>21757</v>
      </c>
      <c r="D1391" s="35">
        <v>449</v>
      </c>
    </row>
    <row r="1392" spans="1:4" x14ac:dyDescent="0.25">
      <c r="A1392" s="32" t="s">
        <v>8713</v>
      </c>
      <c r="B1392" s="33" t="s">
        <v>21758</v>
      </c>
      <c r="C1392" s="34" t="s">
        <v>21759</v>
      </c>
      <c r="D1392" s="35">
        <v>598</v>
      </c>
    </row>
    <row r="1393" spans="1:4" x14ac:dyDescent="0.25">
      <c r="A1393" s="32" t="s">
        <v>8713</v>
      </c>
      <c r="B1393" s="33" t="s">
        <v>21760</v>
      </c>
      <c r="C1393" s="34" t="s">
        <v>21761</v>
      </c>
      <c r="D1393" s="35">
        <v>147</v>
      </c>
    </row>
    <row r="1394" spans="1:4" x14ac:dyDescent="0.25">
      <c r="A1394" s="32" t="s">
        <v>8713</v>
      </c>
      <c r="B1394" s="33" t="s">
        <v>21762</v>
      </c>
      <c r="C1394" s="34" t="s">
        <v>21763</v>
      </c>
      <c r="D1394" s="35">
        <v>314.29999999999995</v>
      </c>
    </row>
    <row r="1395" spans="1:4" x14ac:dyDescent="0.25">
      <c r="A1395" s="32" t="s">
        <v>8713</v>
      </c>
      <c r="B1395" s="33" t="s">
        <v>21764</v>
      </c>
      <c r="C1395" s="34" t="s">
        <v>21765</v>
      </c>
      <c r="D1395" s="35">
        <v>418.59999999999997</v>
      </c>
    </row>
    <row r="1396" spans="1:4" x14ac:dyDescent="0.25">
      <c r="A1396" s="32" t="s">
        <v>8713</v>
      </c>
      <c r="B1396" s="33" t="s">
        <v>21766</v>
      </c>
      <c r="C1396" s="34" t="s">
        <v>21767</v>
      </c>
      <c r="D1396" s="35">
        <v>66</v>
      </c>
    </row>
    <row r="1397" spans="1:4" x14ac:dyDescent="0.25">
      <c r="A1397" s="32" t="s">
        <v>8713</v>
      </c>
      <c r="B1397" s="33" t="s">
        <v>21768</v>
      </c>
      <c r="C1397" s="34" t="s">
        <v>21769</v>
      </c>
      <c r="D1397" s="35">
        <v>132</v>
      </c>
    </row>
    <row r="1398" spans="1:4" x14ac:dyDescent="0.25">
      <c r="A1398" s="32" t="s">
        <v>8713</v>
      </c>
      <c r="B1398" s="33" t="s">
        <v>21770</v>
      </c>
      <c r="C1398" s="34" t="s">
        <v>21771</v>
      </c>
      <c r="D1398" s="35">
        <v>198</v>
      </c>
    </row>
    <row r="1399" spans="1:4" x14ac:dyDescent="0.25">
      <c r="A1399" s="32" t="s">
        <v>8713</v>
      </c>
      <c r="B1399" s="33" t="s">
        <v>21772</v>
      </c>
      <c r="C1399" s="34" t="s">
        <v>21773</v>
      </c>
      <c r="D1399" s="35">
        <v>154</v>
      </c>
    </row>
    <row r="1400" spans="1:4" x14ac:dyDescent="0.25">
      <c r="A1400" s="32" t="s">
        <v>8713</v>
      </c>
      <c r="B1400" s="33" t="s">
        <v>21774</v>
      </c>
      <c r="C1400" s="34" t="s">
        <v>21775</v>
      </c>
      <c r="D1400" s="35">
        <v>329</v>
      </c>
    </row>
    <row r="1401" spans="1:4" x14ac:dyDescent="0.25">
      <c r="A1401" s="32" t="s">
        <v>8713</v>
      </c>
      <c r="B1401" s="33" t="s">
        <v>21776</v>
      </c>
      <c r="C1401" s="34" t="s">
        <v>21777</v>
      </c>
      <c r="D1401" s="35">
        <v>438</v>
      </c>
    </row>
    <row r="1402" spans="1:4" x14ac:dyDescent="0.25">
      <c r="A1402" s="32" t="s">
        <v>8713</v>
      </c>
      <c r="B1402" s="33" t="s">
        <v>21778</v>
      </c>
      <c r="C1402" s="34" t="s">
        <v>21779</v>
      </c>
      <c r="D1402" s="35">
        <v>107.8</v>
      </c>
    </row>
    <row r="1403" spans="1:4" x14ac:dyDescent="0.25">
      <c r="A1403" s="32" t="s">
        <v>8713</v>
      </c>
      <c r="B1403" s="33" t="s">
        <v>21780</v>
      </c>
      <c r="C1403" s="34" t="s">
        <v>21781</v>
      </c>
      <c r="D1403" s="35">
        <v>230.29999999999998</v>
      </c>
    </row>
    <row r="1404" spans="1:4" x14ac:dyDescent="0.25">
      <c r="A1404" s="32" t="s">
        <v>8713</v>
      </c>
      <c r="B1404" s="33" t="s">
        <v>21782</v>
      </c>
      <c r="C1404" s="34" t="s">
        <v>21783</v>
      </c>
      <c r="D1404" s="35">
        <v>306.59999999999997</v>
      </c>
    </row>
    <row r="1405" spans="1:4" x14ac:dyDescent="0.25">
      <c r="A1405" s="32" t="s">
        <v>8713</v>
      </c>
      <c r="B1405" s="33" t="s">
        <v>21784</v>
      </c>
      <c r="C1405" s="34" t="s">
        <v>21785</v>
      </c>
      <c r="D1405" s="35">
        <v>90</v>
      </c>
    </row>
    <row r="1406" spans="1:4" x14ac:dyDescent="0.25">
      <c r="A1406" s="32" t="s">
        <v>8713</v>
      </c>
      <c r="B1406" s="33" t="s">
        <v>21786</v>
      </c>
      <c r="C1406" s="34" t="s">
        <v>21787</v>
      </c>
      <c r="D1406" s="35">
        <v>180</v>
      </c>
    </row>
    <row r="1407" spans="1:4" x14ac:dyDescent="0.25">
      <c r="A1407" s="32" t="s">
        <v>8713</v>
      </c>
      <c r="B1407" s="33" t="s">
        <v>21788</v>
      </c>
      <c r="C1407" s="34" t="s">
        <v>21789</v>
      </c>
      <c r="D1407" s="35">
        <v>270</v>
      </c>
    </row>
    <row r="1408" spans="1:4" x14ac:dyDescent="0.25">
      <c r="A1408" s="32" t="s">
        <v>8713</v>
      </c>
      <c r="B1408" s="33" t="s">
        <v>21790</v>
      </c>
      <c r="C1408" s="34" t="s">
        <v>21791</v>
      </c>
      <c r="D1408" s="35">
        <v>210</v>
      </c>
    </row>
    <row r="1409" spans="1:4" x14ac:dyDescent="0.25">
      <c r="A1409" s="32" t="s">
        <v>8713</v>
      </c>
      <c r="B1409" s="33" t="s">
        <v>21792</v>
      </c>
      <c r="C1409" s="34" t="s">
        <v>21793</v>
      </c>
      <c r="D1409" s="35">
        <v>449</v>
      </c>
    </row>
    <row r="1410" spans="1:4" x14ac:dyDescent="0.25">
      <c r="A1410" s="32" t="s">
        <v>8713</v>
      </c>
      <c r="B1410" s="33" t="s">
        <v>21794</v>
      </c>
      <c r="C1410" s="34" t="s">
        <v>21795</v>
      </c>
      <c r="D1410" s="35">
        <v>598</v>
      </c>
    </row>
    <row r="1411" spans="1:4" x14ac:dyDescent="0.25">
      <c r="A1411" s="32" t="s">
        <v>8713</v>
      </c>
      <c r="B1411" s="33" t="s">
        <v>21796</v>
      </c>
      <c r="C1411" s="34" t="s">
        <v>21797</v>
      </c>
      <c r="D1411" s="35">
        <v>147</v>
      </c>
    </row>
    <row r="1412" spans="1:4" x14ac:dyDescent="0.25">
      <c r="A1412" s="32" t="s">
        <v>8713</v>
      </c>
      <c r="B1412" s="33" t="s">
        <v>21798</v>
      </c>
      <c r="C1412" s="34" t="s">
        <v>21799</v>
      </c>
      <c r="D1412" s="35">
        <v>314.29999999999995</v>
      </c>
    </row>
    <row r="1413" spans="1:4" x14ac:dyDescent="0.25">
      <c r="A1413" s="32" t="s">
        <v>8713</v>
      </c>
      <c r="B1413" s="33" t="s">
        <v>21800</v>
      </c>
      <c r="C1413" s="34" t="s">
        <v>21801</v>
      </c>
      <c r="D1413" s="35">
        <v>418.59999999999997</v>
      </c>
    </row>
    <row r="1414" spans="1:4" x14ac:dyDescent="0.25">
      <c r="A1414" s="32" t="s">
        <v>8713</v>
      </c>
      <c r="B1414" s="33" t="s">
        <v>21802</v>
      </c>
      <c r="C1414" s="34" t="s">
        <v>21803</v>
      </c>
      <c r="D1414" s="35">
        <v>1008</v>
      </c>
    </row>
    <row r="1415" spans="1:4" x14ac:dyDescent="0.25">
      <c r="A1415" s="32" t="s">
        <v>8713</v>
      </c>
      <c r="B1415" s="33" t="s">
        <v>21804</v>
      </c>
      <c r="C1415" s="34" t="s">
        <v>21805</v>
      </c>
      <c r="D1415" s="35">
        <v>1512</v>
      </c>
    </row>
    <row r="1416" spans="1:4" x14ac:dyDescent="0.25">
      <c r="A1416" s="32" t="s">
        <v>8713</v>
      </c>
      <c r="B1416" s="33" t="s">
        <v>21806</v>
      </c>
      <c r="C1416" s="34" t="s">
        <v>21807</v>
      </c>
      <c r="D1416" s="35">
        <v>504</v>
      </c>
    </row>
    <row r="1417" spans="1:4" x14ac:dyDescent="0.25">
      <c r="A1417" s="32" t="s">
        <v>8713</v>
      </c>
      <c r="B1417" s="33" t="s">
        <v>21808</v>
      </c>
      <c r="C1417" s="34" t="s">
        <v>21809</v>
      </c>
      <c r="D1417" s="35">
        <v>840</v>
      </c>
    </row>
    <row r="1418" spans="1:4" x14ac:dyDescent="0.25">
      <c r="A1418" s="32" t="s">
        <v>8713</v>
      </c>
      <c r="B1418" s="33" t="s">
        <v>21810</v>
      </c>
      <c r="C1418" s="34" t="s">
        <v>21811</v>
      </c>
      <c r="D1418" s="35">
        <v>1680</v>
      </c>
    </row>
    <row r="1419" spans="1:4" x14ac:dyDescent="0.25">
      <c r="A1419" s="32" t="s">
        <v>8713</v>
      </c>
      <c r="B1419" s="33" t="s">
        <v>21812</v>
      </c>
      <c r="C1419" s="34" t="s">
        <v>21813</v>
      </c>
      <c r="D1419" s="35">
        <v>2520</v>
      </c>
    </row>
    <row r="1420" spans="1:4" x14ac:dyDescent="0.25">
      <c r="A1420" s="32" t="s">
        <v>8713</v>
      </c>
      <c r="B1420" s="33" t="s">
        <v>21814</v>
      </c>
      <c r="C1420" s="34" t="s">
        <v>21815</v>
      </c>
      <c r="D1420" s="35">
        <v>3360</v>
      </c>
    </row>
    <row r="1421" spans="1:4" x14ac:dyDescent="0.25">
      <c r="A1421" s="32" t="s">
        <v>8713</v>
      </c>
      <c r="B1421" s="33" t="s">
        <v>21816</v>
      </c>
      <c r="C1421" s="34" t="s">
        <v>21817</v>
      </c>
      <c r="D1421" s="35">
        <v>4200</v>
      </c>
    </row>
    <row r="1422" spans="1:4" x14ac:dyDescent="0.25">
      <c r="A1422" s="32" t="s">
        <v>8713</v>
      </c>
      <c r="B1422" s="33" t="s">
        <v>21818</v>
      </c>
      <c r="C1422" s="34" t="s">
        <v>21819</v>
      </c>
      <c r="D1422" s="35">
        <v>5040</v>
      </c>
    </row>
    <row r="1423" spans="1:4" x14ac:dyDescent="0.25">
      <c r="A1423" s="32" t="s">
        <v>8713</v>
      </c>
      <c r="B1423" s="33" t="s">
        <v>21820</v>
      </c>
      <c r="C1423" s="34" t="s">
        <v>21821</v>
      </c>
      <c r="D1423" s="35">
        <v>5880</v>
      </c>
    </row>
    <row r="1424" spans="1:4" x14ac:dyDescent="0.25">
      <c r="A1424" s="32" t="s">
        <v>8713</v>
      </c>
      <c r="B1424" s="33" t="s">
        <v>21822</v>
      </c>
      <c r="C1424" s="34" t="s">
        <v>21823</v>
      </c>
      <c r="D1424" s="35">
        <v>6720</v>
      </c>
    </row>
    <row r="1425" spans="1:4" x14ac:dyDescent="0.25">
      <c r="A1425" s="32" t="s">
        <v>8713</v>
      </c>
      <c r="B1425" s="33" t="s">
        <v>21824</v>
      </c>
      <c r="C1425" s="34" t="s">
        <v>21825</v>
      </c>
      <c r="D1425" s="35">
        <v>7560</v>
      </c>
    </row>
    <row r="1426" spans="1:4" x14ac:dyDescent="0.25">
      <c r="A1426" s="32" t="s">
        <v>8713</v>
      </c>
      <c r="B1426" s="33" t="s">
        <v>21826</v>
      </c>
      <c r="C1426" s="34" t="s">
        <v>21827</v>
      </c>
      <c r="D1426" s="35">
        <v>2161</v>
      </c>
    </row>
    <row r="1427" spans="1:4" x14ac:dyDescent="0.25">
      <c r="A1427" s="32" t="s">
        <v>8713</v>
      </c>
      <c r="B1427" s="33" t="s">
        <v>21828</v>
      </c>
      <c r="C1427" s="34" t="s">
        <v>21829</v>
      </c>
      <c r="D1427" s="35">
        <v>3241</v>
      </c>
    </row>
    <row r="1428" spans="1:4" x14ac:dyDescent="0.25">
      <c r="A1428" s="32" t="s">
        <v>8713</v>
      </c>
      <c r="B1428" s="33" t="s">
        <v>21830</v>
      </c>
      <c r="C1428" s="34" t="s">
        <v>21831</v>
      </c>
      <c r="D1428" s="35">
        <v>1081</v>
      </c>
    </row>
    <row r="1429" spans="1:4" x14ac:dyDescent="0.25">
      <c r="A1429" s="32" t="s">
        <v>8713</v>
      </c>
      <c r="B1429" s="33" t="s">
        <v>21832</v>
      </c>
      <c r="C1429" s="34" t="s">
        <v>21833</v>
      </c>
      <c r="D1429" s="35">
        <v>1801</v>
      </c>
    </row>
    <row r="1430" spans="1:4" x14ac:dyDescent="0.25">
      <c r="A1430" s="32" t="s">
        <v>8713</v>
      </c>
      <c r="B1430" s="33" t="s">
        <v>21834</v>
      </c>
      <c r="C1430" s="34" t="s">
        <v>21835</v>
      </c>
      <c r="D1430" s="35">
        <v>3601</v>
      </c>
    </row>
    <row r="1431" spans="1:4" x14ac:dyDescent="0.25">
      <c r="A1431" s="32" t="s">
        <v>8713</v>
      </c>
      <c r="B1431" s="33" t="s">
        <v>21836</v>
      </c>
      <c r="C1431" s="34" t="s">
        <v>21837</v>
      </c>
      <c r="D1431" s="35">
        <v>5401</v>
      </c>
    </row>
    <row r="1432" spans="1:4" x14ac:dyDescent="0.25">
      <c r="A1432" s="32" t="s">
        <v>8713</v>
      </c>
      <c r="B1432" s="33" t="s">
        <v>21838</v>
      </c>
      <c r="C1432" s="34" t="s">
        <v>21839</v>
      </c>
      <c r="D1432" s="35">
        <v>7201</v>
      </c>
    </row>
    <row r="1433" spans="1:4" x14ac:dyDescent="0.25">
      <c r="A1433" s="32" t="s">
        <v>8713</v>
      </c>
      <c r="B1433" s="33" t="s">
        <v>21840</v>
      </c>
      <c r="C1433" s="34" t="s">
        <v>21841</v>
      </c>
      <c r="D1433" s="35">
        <v>9001</v>
      </c>
    </row>
    <row r="1434" spans="1:4" x14ac:dyDescent="0.25">
      <c r="A1434" s="32" t="s">
        <v>8713</v>
      </c>
      <c r="B1434" s="33" t="s">
        <v>21842</v>
      </c>
      <c r="C1434" s="34" t="s">
        <v>21843</v>
      </c>
      <c r="D1434" s="35">
        <v>10801</v>
      </c>
    </row>
    <row r="1435" spans="1:4" x14ac:dyDescent="0.25">
      <c r="A1435" s="32" t="s">
        <v>8713</v>
      </c>
      <c r="B1435" s="33" t="s">
        <v>21844</v>
      </c>
      <c r="C1435" s="34" t="s">
        <v>21845</v>
      </c>
      <c r="D1435" s="35">
        <v>12601</v>
      </c>
    </row>
    <row r="1436" spans="1:4" x14ac:dyDescent="0.25">
      <c r="A1436" s="32" t="s">
        <v>8713</v>
      </c>
      <c r="B1436" s="33" t="s">
        <v>21846</v>
      </c>
      <c r="C1436" s="34" t="s">
        <v>21847</v>
      </c>
      <c r="D1436" s="35">
        <v>14401</v>
      </c>
    </row>
    <row r="1437" spans="1:4" x14ac:dyDescent="0.25">
      <c r="A1437" s="32" t="s">
        <v>8713</v>
      </c>
      <c r="B1437" s="33" t="s">
        <v>21848</v>
      </c>
      <c r="C1437" s="34" t="s">
        <v>21849</v>
      </c>
      <c r="D1437" s="35">
        <v>16201</v>
      </c>
    </row>
    <row r="1438" spans="1:4" x14ac:dyDescent="0.25">
      <c r="A1438" s="32" t="s">
        <v>8713</v>
      </c>
      <c r="B1438" s="33" t="s">
        <v>21850</v>
      </c>
      <c r="C1438" s="34" t="s">
        <v>21851</v>
      </c>
      <c r="D1438" s="35">
        <v>34</v>
      </c>
    </row>
    <row r="1439" spans="1:4" x14ac:dyDescent="0.25">
      <c r="A1439" s="32" t="s">
        <v>8713</v>
      </c>
      <c r="B1439" s="33" t="s">
        <v>21852</v>
      </c>
      <c r="C1439" s="34" t="s">
        <v>21853</v>
      </c>
      <c r="D1439" s="35">
        <v>72</v>
      </c>
    </row>
    <row r="1440" spans="1:4" x14ac:dyDescent="0.25">
      <c r="A1440" s="32" t="s">
        <v>8713</v>
      </c>
      <c r="B1440" s="33" t="s">
        <v>21854</v>
      </c>
      <c r="C1440" s="34" t="s">
        <v>21855</v>
      </c>
      <c r="D1440" s="35">
        <v>102</v>
      </c>
    </row>
    <row r="1441" spans="1:4" x14ac:dyDescent="0.25">
      <c r="A1441" s="32" t="s">
        <v>8713</v>
      </c>
      <c r="B1441" s="33" t="s">
        <v>21856</v>
      </c>
      <c r="C1441" s="34" t="s">
        <v>21857</v>
      </c>
      <c r="D1441" s="35">
        <v>144</v>
      </c>
    </row>
    <row r="1442" spans="1:4" x14ac:dyDescent="0.25">
      <c r="A1442" s="32" t="s">
        <v>8713</v>
      </c>
      <c r="B1442" s="33" t="s">
        <v>21858</v>
      </c>
      <c r="C1442" s="34" t="s">
        <v>21859</v>
      </c>
      <c r="D1442" s="35">
        <v>360</v>
      </c>
    </row>
    <row r="1443" spans="1:4" x14ac:dyDescent="0.25">
      <c r="A1443" s="32" t="s">
        <v>8713</v>
      </c>
      <c r="B1443" s="33" t="s">
        <v>21860</v>
      </c>
      <c r="C1443" s="34" t="s">
        <v>21861</v>
      </c>
      <c r="D1443" s="35">
        <v>504</v>
      </c>
    </row>
    <row r="1444" spans="1:4" x14ac:dyDescent="0.25">
      <c r="A1444" s="32" t="s">
        <v>8713</v>
      </c>
      <c r="B1444" s="33" t="s">
        <v>21862</v>
      </c>
      <c r="C1444" s="34" t="s">
        <v>21863</v>
      </c>
      <c r="D1444" s="35">
        <v>1008</v>
      </c>
    </row>
    <row r="1445" spans="1:4" x14ac:dyDescent="0.25">
      <c r="A1445" s="32" t="s">
        <v>8713</v>
      </c>
      <c r="B1445" s="33" t="s">
        <v>21864</v>
      </c>
      <c r="C1445" s="34" t="s">
        <v>21865</v>
      </c>
      <c r="D1445" s="35">
        <v>1872</v>
      </c>
    </row>
    <row r="1446" spans="1:4" x14ac:dyDescent="0.25">
      <c r="A1446" s="32" t="s">
        <v>8713</v>
      </c>
      <c r="B1446" s="33" t="s">
        <v>21866</v>
      </c>
      <c r="C1446" s="34" t="s">
        <v>21867</v>
      </c>
      <c r="D1446" s="35">
        <v>4320</v>
      </c>
    </row>
    <row r="1447" spans="1:4" x14ac:dyDescent="0.25">
      <c r="A1447" s="32" t="s">
        <v>8713</v>
      </c>
      <c r="B1447" s="33" t="s">
        <v>21868</v>
      </c>
      <c r="C1447" s="34" t="s">
        <v>21869</v>
      </c>
      <c r="D1447" s="35">
        <v>12240</v>
      </c>
    </row>
    <row r="1448" spans="1:4" x14ac:dyDescent="0.25">
      <c r="A1448" s="32" t="s">
        <v>8713</v>
      </c>
      <c r="B1448" s="33" t="s">
        <v>21870</v>
      </c>
      <c r="C1448" s="34" t="s">
        <v>21871</v>
      </c>
      <c r="D1448" s="35">
        <v>260</v>
      </c>
    </row>
    <row r="1449" spans="1:4" x14ac:dyDescent="0.25">
      <c r="A1449" s="32" t="s">
        <v>8713</v>
      </c>
      <c r="B1449" s="33" t="s">
        <v>21872</v>
      </c>
      <c r="C1449" s="34" t="s">
        <v>21873</v>
      </c>
      <c r="D1449" s="35">
        <v>360</v>
      </c>
    </row>
    <row r="1450" spans="1:4" x14ac:dyDescent="0.25">
      <c r="A1450" s="32" t="s">
        <v>8713</v>
      </c>
      <c r="B1450" s="33" t="s">
        <v>21874</v>
      </c>
      <c r="C1450" s="34" t="s">
        <v>21875</v>
      </c>
      <c r="D1450" s="35">
        <v>576</v>
      </c>
    </row>
    <row r="1451" spans="1:4" x14ac:dyDescent="0.25">
      <c r="A1451" s="32" t="s">
        <v>8713</v>
      </c>
      <c r="B1451" s="33" t="s">
        <v>21876</v>
      </c>
      <c r="C1451" s="34" t="s">
        <v>21877</v>
      </c>
      <c r="D1451" s="35">
        <v>1008</v>
      </c>
    </row>
    <row r="1452" spans="1:4" x14ac:dyDescent="0.25">
      <c r="A1452" s="32" t="s">
        <v>8713</v>
      </c>
      <c r="B1452" s="33" t="s">
        <v>21878</v>
      </c>
      <c r="C1452" s="34" t="s">
        <v>21879</v>
      </c>
      <c r="D1452" s="35">
        <v>2880</v>
      </c>
    </row>
    <row r="1453" spans="1:4" x14ac:dyDescent="0.25">
      <c r="A1453" s="32" t="s">
        <v>8713</v>
      </c>
      <c r="B1453" s="33" t="s">
        <v>21880</v>
      </c>
      <c r="C1453" s="34" t="s">
        <v>21881</v>
      </c>
      <c r="D1453" s="35">
        <v>5760</v>
      </c>
    </row>
    <row r="1454" spans="1:4" x14ac:dyDescent="0.25">
      <c r="A1454" s="32" t="s">
        <v>8713</v>
      </c>
      <c r="B1454" s="33" t="s">
        <v>21882</v>
      </c>
      <c r="C1454" s="34" t="s">
        <v>21883</v>
      </c>
      <c r="D1454" s="35">
        <v>324</v>
      </c>
    </row>
    <row r="1455" spans="1:4" x14ac:dyDescent="0.25">
      <c r="A1455" s="32" t="s">
        <v>8713</v>
      </c>
      <c r="B1455" s="33" t="s">
        <v>21884</v>
      </c>
      <c r="C1455" s="34" t="s">
        <v>21885</v>
      </c>
      <c r="D1455" s="35">
        <v>810</v>
      </c>
    </row>
    <row r="1456" spans="1:4" x14ac:dyDescent="0.25">
      <c r="A1456" s="32" t="s">
        <v>8713</v>
      </c>
      <c r="B1456" s="33" t="s">
        <v>21886</v>
      </c>
      <c r="C1456" s="34" t="s">
        <v>21887</v>
      </c>
      <c r="D1456" s="35">
        <v>1134</v>
      </c>
    </row>
    <row r="1457" spans="1:4" x14ac:dyDescent="0.25">
      <c r="A1457" s="32" t="s">
        <v>8713</v>
      </c>
      <c r="B1457" s="33" t="s">
        <v>21888</v>
      </c>
      <c r="C1457" s="34" t="s">
        <v>21889</v>
      </c>
      <c r="D1457" s="35">
        <v>2268</v>
      </c>
    </row>
    <row r="1458" spans="1:4" x14ac:dyDescent="0.25">
      <c r="A1458" s="32" t="s">
        <v>8713</v>
      </c>
      <c r="B1458" s="33" t="s">
        <v>21890</v>
      </c>
      <c r="C1458" s="34" t="s">
        <v>21891</v>
      </c>
      <c r="D1458" s="35">
        <v>4212</v>
      </c>
    </row>
    <row r="1459" spans="1:4" x14ac:dyDescent="0.25">
      <c r="A1459" s="32" t="s">
        <v>8713</v>
      </c>
      <c r="B1459" s="33" t="s">
        <v>21892</v>
      </c>
      <c r="C1459" s="34" t="s">
        <v>21893</v>
      </c>
      <c r="D1459" s="35">
        <v>9720</v>
      </c>
    </row>
    <row r="1460" spans="1:4" x14ac:dyDescent="0.25">
      <c r="A1460" s="32" t="s">
        <v>8713</v>
      </c>
      <c r="B1460" s="33" t="s">
        <v>21894</v>
      </c>
      <c r="C1460" s="34" t="s">
        <v>21895</v>
      </c>
      <c r="D1460" s="35">
        <v>27540</v>
      </c>
    </row>
    <row r="1461" spans="1:4" x14ac:dyDescent="0.25">
      <c r="A1461" s="32" t="s">
        <v>8713</v>
      </c>
      <c r="B1461" s="33" t="s">
        <v>21896</v>
      </c>
      <c r="C1461" s="34" t="s">
        <v>21897</v>
      </c>
      <c r="D1461" s="35">
        <v>584</v>
      </c>
    </row>
    <row r="1462" spans="1:4" x14ac:dyDescent="0.25">
      <c r="A1462" s="32" t="s">
        <v>8713</v>
      </c>
      <c r="B1462" s="33" t="s">
        <v>21898</v>
      </c>
      <c r="C1462" s="34" t="s">
        <v>21899</v>
      </c>
      <c r="D1462" s="35">
        <v>810</v>
      </c>
    </row>
    <row r="1463" spans="1:4" x14ac:dyDescent="0.25">
      <c r="A1463" s="32" t="s">
        <v>8713</v>
      </c>
      <c r="B1463" s="33" t="s">
        <v>21900</v>
      </c>
      <c r="C1463" s="34" t="s">
        <v>21901</v>
      </c>
      <c r="D1463" s="35">
        <v>1296</v>
      </c>
    </row>
    <row r="1464" spans="1:4" x14ac:dyDescent="0.25">
      <c r="A1464" s="32" t="s">
        <v>8713</v>
      </c>
      <c r="B1464" s="33" t="s">
        <v>21902</v>
      </c>
      <c r="C1464" s="34" t="s">
        <v>21903</v>
      </c>
      <c r="D1464" s="35">
        <v>2268</v>
      </c>
    </row>
    <row r="1465" spans="1:4" x14ac:dyDescent="0.25">
      <c r="A1465" s="32" t="s">
        <v>8713</v>
      </c>
      <c r="B1465" s="33" t="s">
        <v>21904</v>
      </c>
      <c r="C1465" s="34" t="s">
        <v>21905</v>
      </c>
      <c r="D1465" s="35">
        <v>6480</v>
      </c>
    </row>
    <row r="1466" spans="1:4" x14ac:dyDescent="0.25">
      <c r="A1466" s="32" t="s">
        <v>8713</v>
      </c>
      <c r="B1466" s="33" t="s">
        <v>21906</v>
      </c>
      <c r="C1466" s="34" t="s">
        <v>21907</v>
      </c>
      <c r="D1466" s="35">
        <v>12960</v>
      </c>
    </row>
    <row r="1467" spans="1:4" x14ac:dyDescent="0.25">
      <c r="A1467" s="32" t="s">
        <v>8713</v>
      </c>
      <c r="B1467" s="33" t="s">
        <v>21908</v>
      </c>
      <c r="C1467" s="34" t="s">
        <v>21909</v>
      </c>
      <c r="D1467" s="35">
        <v>432</v>
      </c>
    </row>
    <row r="1468" spans="1:4" x14ac:dyDescent="0.25">
      <c r="A1468" s="32" t="s">
        <v>8713</v>
      </c>
      <c r="B1468" s="33" t="s">
        <v>21910</v>
      </c>
      <c r="C1468" s="34" t="s">
        <v>21911</v>
      </c>
      <c r="D1468" s="35">
        <v>1080</v>
      </c>
    </row>
    <row r="1469" spans="1:4" x14ac:dyDescent="0.25">
      <c r="A1469" s="32" t="s">
        <v>8713</v>
      </c>
      <c r="B1469" s="33" t="s">
        <v>21912</v>
      </c>
      <c r="C1469" s="34" t="s">
        <v>21913</v>
      </c>
      <c r="D1469" s="35">
        <v>1512</v>
      </c>
    </row>
    <row r="1470" spans="1:4" x14ac:dyDescent="0.25">
      <c r="A1470" s="32" t="s">
        <v>8713</v>
      </c>
      <c r="B1470" s="33" t="s">
        <v>21914</v>
      </c>
      <c r="C1470" s="34" t="s">
        <v>21915</v>
      </c>
      <c r="D1470" s="35">
        <v>3024</v>
      </c>
    </row>
    <row r="1471" spans="1:4" x14ac:dyDescent="0.25">
      <c r="A1471" s="32" t="s">
        <v>8713</v>
      </c>
      <c r="B1471" s="33" t="s">
        <v>21916</v>
      </c>
      <c r="C1471" s="34" t="s">
        <v>21917</v>
      </c>
      <c r="D1471" s="35">
        <v>5616</v>
      </c>
    </row>
    <row r="1472" spans="1:4" x14ac:dyDescent="0.25">
      <c r="A1472" s="32" t="s">
        <v>8713</v>
      </c>
      <c r="B1472" s="33" t="s">
        <v>21918</v>
      </c>
      <c r="C1472" s="34" t="s">
        <v>21919</v>
      </c>
      <c r="D1472" s="35">
        <v>12960</v>
      </c>
    </row>
    <row r="1473" spans="1:4" x14ac:dyDescent="0.25">
      <c r="A1473" s="32" t="s">
        <v>8713</v>
      </c>
      <c r="B1473" s="33" t="s">
        <v>21920</v>
      </c>
      <c r="C1473" s="34" t="s">
        <v>21921</v>
      </c>
      <c r="D1473" s="35">
        <v>36720</v>
      </c>
    </row>
    <row r="1474" spans="1:4" x14ac:dyDescent="0.25">
      <c r="A1474" s="32" t="s">
        <v>8713</v>
      </c>
      <c r="B1474" s="33" t="s">
        <v>21922</v>
      </c>
      <c r="C1474" s="34" t="s">
        <v>21923</v>
      </c>
      <c r="D1474" s="35">
        <v>780</v>
      </c>
    </row>
    <row r="1475" spans="1:4" x14ac:dyDescent="0.25">
      <c r="A1475" s="32" t="s">
        <v>8713</v>
      </c>
      <c r="B1475" s="33" t="s">
        <v>21924</v>
      </c>
      <c r="C1475" s="34" t="s">
        <v>21925</v>
      </c>
      <c r="D1475" s="35">
        <v>1080</v>
      </c>
    </row>
    <row r="1476" spans="1:4" x14ac:dyDescent="0.25">
      <c r="A1476" s="32" t="s">
        <v>8713</v>
      </c>
      <c r="B1476" s="33" t="s">
        <v>21926</v>
      </c>
      <c r="C1476" s="34" t="s">
        <v>21927</v>
      </c>
      <c r="D1476" s="35">
        <v>1728</v>
      </c>
    </row>
    <row r="1477" spans="1:4" x14ac:dyDescent="0.25">
      <c r="A1477" s="32" t="s">
        <v>8713</v>
      </c>
      <c r="B1477" s="33" t="s">
        <v>21928</v>
      </c>
      <c r="C1477" s="34" t="s">
        <v>21929</v>
      </c>
      <c r="D1477" s="35">
        <v>3024</v>
      </c>
    </row>
    <row r="1478" spans="1:4" x14ac:dyDescent="0.25">
      <c r="A1478" s="32" t="s">
        <v>8713</v>
      </c>
      <c r="B1478" s="33" t="s">
        <v>21930</v>
      </c>
      <c r="C1478" s="34" t="s">
        <v>21931</v>
      </c>
      <c r="D1478" s="35">
        <v>8640</v>
      </c>
    </row>
    <row r="1479" spans="1:4" x14ac:dyDescent="0.25">
      <c r="A1479" s="32" t="s">
        <v>8713</v>
      </c>
      <c r="B1479" s="33" t="s">
        <v>21932</v>
      </c>
      <c r="C1479" s="34" t="s">
        <v>21933</v>
      </c>
      <c r="D1479" s="35">
        <v>17280</v>
      </c>
    </row>
    <row r="1480" spans="1:4" x14ac:dyDescent="0.25">
      <c r="A1480" s="32" t="s">
        <v>8713</v>
      </c>
      <c r="B1480" s="33" t="s">
        <v>21934</v>
      </c>
      <c r="C1480" s="34" t="s">
        <v>21935</v>
      </c>
      <c r="D1480" s="35">
        <v>1008</v>
      </c>
    </row>
    <row r="1481" spans="1:4" x14ac:dyDescent="0.25">
      <c r="A1481" s="32" t="s">
        <v>8713</v>
      </c>
      <c r="B1481" s="33" t="s">
        <v>21936</v>
      </c>
      <c r="C1481" s="34" t="s">
        <v>21937</v>
      </c>
      <c r="D1481" s="35">
        <v>1512</v>
      </c>
    </row>
    <row r="1482" spans="1:4" x14ac:dyDescent="0.25">
      <c r="A1482" s="32" t="s">
        <v>8713</v>
      </c>
      <c r="B1482" s="33" t="s">
        <v>21938</v>
      </c>
      <c r="C1482" s="34" t="s">
        <v>21939</v>
      </c>
      <c r="D1482" s="35">
        <v>504</v>
      </c>
    </row>
    <row r="1483" spans="1:4" x14ac:dyDescent="0.25">
      <c r="A1483" s="32" t="s">
        <v>8713</v>
      </c>
      <c r="B1483" s="33" t="s">
        <v>21940</v>
      </c>
      <c r="C1483" s="34" t="s">
        <v>21941</v>
      </c>
      <c r="D1483" s="35">
        <v>840</v>
      </c>
    </row>
    <row r="1484" spans="1:4" x14ac:dyDescent="0.25">
      <c r="A1484" s="32" t="s">
        <v>8713</v>
      </c>
      <c r="B1484" s="33" t="s">
        <v>21942</v>
      </c>
      <c r="C1484" s="34" t="s">
        <v>21943</v>
      </c>
      <c r="D1484" s="35">
        <v>1680</v>
      </c>
    </row>
    <row r="1485" spans="1:4" x14ac:dyDescent="0.25">
      <c r="A1485" s="32" t="s">
        <v>8713</v>
      </c>
      <c r="B1485" s="33" t="s">
        <v>21944</v>
      </c>
      <c r="C1485" s="34" t="s">
        <v>21945</v>
      </c>
      <c r="D1485" s="35">
        <v>2520</v>
      </c>
    </row>
    <row r="1486" spans="1:4" x14ac:dyDescent="0.25">
      <c r="A1486" s="32" t="s">
        <v>8713</v>
      </c>
      <c r="B1486" s="33" t="s">
        <v>21946</v>
      </c>
      <c r="C1486" s="34" t="s">
        <v>21947</v>
      </c>
      <c r="D1486" s="35">
        <v>3360</v>
      </c>
    </row>
    <row r="1487" spans="1:4" x14ac:dyDescent="0.25">
      <c r="A1487" s="32" t="s">
        <v>8713</v>
      </c>
      <c r="B1487" s="33" t="s">
        <v>21948</v>
      </c>
      <c r="C1487" s="34" t="s">
        <v>21949</v>
      </c>
      <c r="D1487" s="35">
        <v>4200</v>
      </c>
    </row>
    <row r="1488" spans="1:4" x14ac:dyDescent="0.25">
      <c r="A1488" s="32" t="s">
        <v>8713</v>
      </c>
      <c r="B1488" s="33" t="s">
        <v>21950</v>
      </c>
      <c r="C1488" s="34" t="s">
        <v>21951</v>
      </c>
      <c r="D1488" s="35">
        <v>5040</v>
      </c>
    </row>
    <row r="1489" spans="1:4" x14ac:dyDescent="0.25">
      <c r="A1489" s="32" t="s">
        <v>8713</v>
      </c>
      <c r="B1489" s="33" t="s">
        <v>21952</v>
      </c>
      <c r="C1489" s="34" t="s">
        <v>21953</v>
      </c>
      <c r="D1489" s="35">
        <v>5880</v>
      </c>
    </row>
    <row r="1490" spans="1:4" x14ac:dyDescent="0.25">
      <c r="A1490" s="32" t="s">
        <v>8713</v>
      </c>
      <c r="B1490" s="33" t="s">
        <v>21954</v>
      </c>
      <c r="C1490" s="34" t="s">
        <v>21955</v>
      </c>
      <c r="D1490" s="35">
        <v>6720</v>
      </c>
    </row>
    <row r="1491" spans="1:4" x14ac:dyDescent="0.25">
      <c r="A1491" s="32" t="s">
        <v>8713</v>
      </c>
      <c r="B1491" s="33" t="s">
        <v>21956</v>
      </c>
      <c r="C1491" s="34" t="s">
        <v>21957</v>
      </c>
      <c r="D1491" s="35">
        <v>7560</v>
      </c>
    </row>
    <row r="1492" spans="1:4" x14ac:dyDescent="0.25">
      <c r="A1492" s="32" t="s">
        <v>8713</v>
      </c>
      <c r="B1492" s="33" t="s">
        <v>21958</v>
      </c>
      <c r="C1492" s="34" t="s">
        <v>21959</v>
      </c>
      <c r="D1492" s="35">
        <v>5880</v>
      </c>
    </row>
    <row r="1493" spans="1:4" x14ac:dyDescent="0.25">
      <c r="A1493" s="32" t="s">
        <v>8713</v>
      </c>
      <c r="B1493" s="33" t="s">
        <v>21960</v>
      </c>
      <c r="C1493" s="34" t="s">
        <v>21961</v>
      </c>
      <c r="D1493" s="35">
        <v>840</v>
      </c>
    </row>
    <row r="1494" spans="1:4" x14ac:dyDescent="0.25">
      <c r="A1494" s="32" t="s">
        <v>8713</v>
      </c>
      <c r="B1494" s="33" t="s">
        <v>21962</v>
      </c>
      <c r="C1494" s="34" t="s">
        <v>21963</v>
      </c>
      <c r="D1494" s="35">
        <v>1680</v>
      </c>
    </row>
    <row r="1495" spans="1:4" x14ac:dyDescent="0.25">
      <c r="A1495" s="32" t="s">
        <v>8713</v>
      </c>
      <c r="B1495" s="33" t="s">
        <v>21964</v>
      </c>
      <c r="C1495" s="34" t="s">
        <v>21965</v>
      </c>
      <c r="D1495" s="35">
        <v>2520</v>
      </c>
    </row>
    <row r="1496" spans="1:4" x14ac:dyDescent="0.25">
      <c r="A1496" s="32" t="s">
        <v>8713</v>
      </c>
      <c r="B1496" s="33" t="s">
        <v>21966</v>
      </c>
      <c r="C1496" s="34" t="s">
        <v>21967</v>
      </c>
      <c r="D1496" s="35">
        <v>3360</v>
      </c>
    </row>
    <row r="1497" spans="1:4" x14ac:dyDescent="0.25">
      <c r="A1497" s="32" t="s">
        <v>8713</v>
      </c>
      <c r="B1497" s="33" t="s">
        <v>21968</v>
      </c>
      <c r="C1497" s="34" t="s">
        <v>21969</v>
      </c>
      <c r="D1497" s="35">
        <v>4200</v>
      </c>
    </row>
    <row r="1498" spans="1:4" x14ac:dyDescent="0.25">
      <c r="A1498" s="32" t="s">
        <v>8713</v>
      </c>
      <c r="B1498" s="33" t="s">
        <v>21970</v>
      </c>
      <c r="C1498" s="34" t="s">
        <v>21971</v>
      </c>
      <c r="D1498" s="35">
        <v>5040</v>
      </c>
    </row>
    <row r="1499" spans="1:4" x14ac:dyDescent="0.25">
      <c r="A1499" s="32" t="s">
        <v>8713</v>
      </c>
      <c r="B1499" s="33" t="s">
        <v>21972</v>
      </c>
      <c r="C1499" s="34" t="s">
        <v>21973</v>
      </c>
      <c r="D1499" s="35">
        <v>5880</v>
      </c>
    </row>
    <row r="1500" spans="1:4" x14ac:dyDescent="0.25">
      <c r="A1500" s="32" t="s">
        <v>8713</v>
      </c>
      <c r="B1500" s="33" t="s">
        <v>21974</v>
      </c>
      <c r="C1500" s="34" t="s">
        <v>21975</v>
      </c>
      <c r="D1500" s="35">
        <v>6720</v>
      </c>
    </row>
    <row r="1501" spans="1:4" x14ac:dyDescent="0.25">
      <c r="A1501" s="32" t="s">
        <v>8713</v>
      </c>
      <c r="B1501" s="33" t="s">
        <v>21976</v>
      </c>
      <c r="C1501" s="34" t="s">
        <v>21977</v>
      </c>
      <c r="D1501" s="35">
        <v>7560</v>
      </c>
    </row>
    <row r="1502" spans="1:4" x14ac:dyDescent="0.25">
      <c r="A1502" s="32" t="s">
        <v>8713</v>
      </c>
      <c r="B1502" s="33" t="s">
        <v>21978</v>
      </c>
      <c r="C1502" s="34" t="s">
        <v>21979</v>
      </c>
      <c r="D1502" s="35">
        <v>8400</v>
      </c>
    </row>
    <row r="1503" spans="1:4" x14ac:dyDescent="0.25">
      <c r="A1503" s="32" t="s">
        <v>8713</v>
      </c>
      <c r="B1503" s="33" t="s">
        <v>21980</v>
      </c>
      <c r="C1503" s="34" t="s">
        <v>21981</v>
      </c>
      <c r="D1503" s="35">
        <v>9240</v>
      </c>
    </row>
    <row r="1504" spans="1:4" x14ac:dyDescent="0.25">
      <c r="A1504" s="32" t="s">
        <v>8713</v>
      </c>
      <c r="B1504" s="33" t="s">
        <v>21982</v>
      </c>
      <c r="C1504" s="34" t="s">
        <v>21983</v>
      </c>
      <c r="D1504" s="35">
        <v>10080</v>
      </c>
    </row>
    <row r="1505" spans="1:4" x14ac:dyDescent="0.25">
      <c r="A1505" s="32" t="s">
        <v>8713</v>
      </c>
      <c r="B1505" s="33" t="s">
        <v>21984</v>
      </c>
      <c r="C1505" s="34" t="s">
        <v>21985</v>
      </c>
      <c r="D1505" s="35">
        <v>10920</v>
      </c>
    </row>
    <row r="1506" spans="1:4" x14ac:dyDescent="0.25">
      <c r="A1506" s="32" t="s">
        <v>8713</v>
      </c>
      <c r="B1506" s="33" t="s">
        <v>21986</v>
      </c>
      <c r="C1506" s="34" t="s">
        <v>21987</v>
      </c>
      <c r="D1506" s="35">
        <v>11760</v>
      </c>
    </row>
    <row r="1507" spans="1:4" x14ac:dyDescent="0.25">
      <c r="A1507" s="32" t="s">
        <v>8713</v>
      </c>
      <c r="B1507" s="33" t="s">
        <v>21988</v>
      </c>
      <c r="C1507" s="34" t="s">
        <v>21989</v>
      </c>
      <c r="D1507" s="35">
        <v>12600</v>
      </c>
    </row>
    <row r="1508" spans="1:4" x14ac:dyDescent="0.25">
      <c r="A1508" s="32" t="s">
        <v>8713</v>
      </c>
      <c r="B1508" s="33" t="s">
        <v>21990</v>
      </c>
      <c r="C1508" s="34" t="s">
        <v>21991</v>
      </c>
      <c r="D1508" s="35">
        <v>13440</v>
      </c>
    </row>
    <row r="1509" spans="1:4" x14ac:dyDescent="0.25">
      <c r="A1509" s="32" t="s">
        <v>8713</v>
      </c>
      <c r="B1509" s="33" t="s">
        <v>21992</v>
      </c>
      <c r="C1509" s="34" t="s">
        <v>21993</v>
      </c>
      <c r="D1509" s="35">
        <v>14280</v>
      </c>
    </row>
    <row r="1510" spans="1:4" x14ac:dyDescent="0.25">
      <c r="A1510" s="32" t="s">
        <v>8713</v>
      </c>
      <c r="B1510" s="33" t="s">
        <v>21994</v>
      </c>
      <c r="C1510" s="34" t="s">
        <v>21995</v>
      </c>
      <c r="D1510" s="35">
        <v>15120</v>
      </c>
    </row>
    <row r="1511" spans="1:4" x14ac:dyDescent="0.25">
      <c r="A1511" s="32" t="s">
        <v>8713</v>
      </c>
      <c r="B1511" s="33" t="s">
        <v>21996</v>
      </c>
      <c r="C1511" s="34" t="s">
        <v>21997</v>
      </c>
      <c r="D1511" s="35">
        <v>2161</v>
      </c>
    </row>
    <row r="1512" spans="1:4" x14ac:dyDescent="0.25">
      <c r="A1512" s="32" t="s">
        <v>8713</v>
      </c>
      <c r="B1512" s="33" t="s">
        <v>21998</v>
      </c>
      <c r="C1512" s="34" t="s">
        <v>21999</v>
      </c>
      <c r="D1512" s="35">
        <v>3241</v>
      </c>
    </row>
    <row r="1513" spans="1:4" x14ac:dyDescent="0.25">
      <c r="A1513" s="32" t="s">
        <v>8713</v>
      </c>
      <c r="B1513" s="33" t="s">
        <v>22000</v>
      </c>
      <c r="C1513" s="34" t="s">
        <v>22001</v>
      </c>
      <c r="D1513" s="35">
        <v>1081</v>
      </c>
    </row>
    <row r="1514" spans="1:4" x14ac:dyDescent="0.25">
      <c r="A1514" s="32" t="s">
        <v>8713</v>
      </c>
      <c r="B1514" s="33" t="s">
        <v>22002</v>
      </c>
      <c r="C1514" s="34" t="s">
        <v>22003</v>
      </c>
      <c r="D1514" s="35">
        <v>1801</v>
      </c>
    </row>
    <row r="1515" spans="1:4" x14ac:dyDescent="0.25">
      <c r="A1515" s="32" t="s">
        <v>8713</v>
      </c>
      <c r="B1515" s="33" t="s">
        <v>22004</v>
      </c>
      <c r="C1515" s="34" t="s">
        <v>22005</v>
      </c>
      <c r="D1515" s="35">
        <v>3601</v>
      </c>
    </row>
    <row r="1516" spans="1:4" x14ac:dyDescent="0.25">
      <c r="A1516" s="32" t="s">
        <v>8713</v>
      </c>
      <c r="B1516" s="33" t="s">
        <v>22006</v>
      </c>
      <c r="C1516" s="34" t="s">
        <v>22007</v>
      </c>
      <c r="D1516" s="35">
        <v>5401</v>
      </c>
    </row>
    <row r="1517" spans="1:4" x14ac:dyDescent="0.25">
      <c r="A1517" s="32" t="s">
        <v>8713</v>
      </c>
      <c r="B1517" s="33" t="s">
        <v>22008</v>
      </c>
      <c r="C1517" s="34" t="s">
        <v>22009</v>
      </c>
      <c r="D1517" s="35">
        <v>7201</v>
      </c>
    </row>
    <row r="1518" spans="1:4" x14ac:dyDescent="0.25">
      <c r="A1518" s="32" t="s">
        <v>8713</v>
      </c>
      <c r="B1518" s="33" t="s">
        <v>22010</v>
      </c>
      <c r="C1518" s="34" t="s">
        <v>22011</v>
      </c>
      <c r="D1518" s="35">
        <v>9001</v>
      </c>
    </row>
    <row r="1519" spans="1:4" x14ac:dyDescent="0.25">
      <c r="A1519" s="32" t="s">
        <v>8713</v>
      </c>
      <c r="B1519" s="33" t="s">
        <v>22012</v>
      </c>
      <c r="C1519" s="34" t="s">
        <v>22013</v>
      </c>
      <c r="D1519" s="35">
        <v>10801</v>
      </c>
    </row>
    <row r="1520" spans="1:4" x14ac:dyDescent="0.25">
      <c r="A1520" s="32" t="s">
        <v>8713</v>
      </c>
      <c r="B1520" s="33" t="s">
        <v>22014</v>
      </c>
      <c r="C1520" s="34" t="s">
        <v>22015</v>
      </c>
      <c r="D1520" s="35">
        <v>12601</v>
      </c>
    </row>
    <row r="1521" spans="1:4" x14ac:dyDescent="0.25">
      <c r="A1521" s="32" t="s">
        <v>8713</v>
      </c>
      <c r="B1521" s="33" t="s">
        <v>22016</v>
      </c>
      <c r="C1521" s="34" t="s">
        <v>22017</v>
      </c>
      <c r="D1521" s="35">
        <v>14401</v>
      </c>
    </row>
    <row r="1522" spans="1:4" x14ac:dyDescent="0.25">
      <c r="A1522" s="32" t="s">
        <v>8713</v>
      </c>
      <c r="B1522" s="33" t="s">
        <v>22018</v>
      </c>
      <c r="C1522" s="34" t="s">
        <v>22019</v>
      </c>
      <c r="D1522" s="35">
        <v>16201</v>
      </c>
    </row>
    <row r="1523" spans="1:4" x14ac:dyDescent="0.25">
      <c r="A1523" s="32" t="s">
        <v>8713</v>
      </c>
      <c r="B1523" s="33" t="s">
        <v>22020</v>
      </c>
      <c r="C1523" s="34" t="s">
        <v>22021</v>
      </c>
      <c r="D1523" s="35">
        <v>34</v>
      </c>
    </row>
    <row r="1524" spans="1:4" x14ac:dyDescent="0.25">
      <c r="A1524" s="32" t="s">
        <v>8713</v>
      </c>
      <c r="B1524" s="33" t="s">
        <v>22022</v>
      </c>
      <c r="C1524" s="34" t="s">
        <v>22023</v>
      </c>
      <c r="D1524" s="35">
        <v>72</v>
      </c>
    </row>
    <row r="1525" spans="1:4" x14ac:dyDescent="0.25">
      <c r="A1525" s="32" t="s">
        <v>8713</v>
      </c>
      <c r="B1525" s="33" t="s">
        <v>22024</v>
      </c>
      <c r="C1525" s="34" t="s">
        <v>22025</v>
      </c>
      <c r="D1525" s="35">
        <v>102</v>
      </c>
    </row>
    <row r="1526" spans="1:4" x14ac:dyDescent="0.25">
      <c r="A1526" s="32" t="s">
        <v>8713</v>
      </c>
      <c r="B1526" s="33" t="s">
        <v>22026</v>
      </c>
      <c r="C1526" s="34" t="s">
        <v>22027</v>
      </c>
      <c r="D1526" s="35">
        <v>84</v>
      </c>
    </row>
    <row r="1527" spans="1:4" x14ac:dyDescent="0.25">
      <c r="A1527" s="32" t="s">
        <v>8713</v>
      </c>
      <c r="B1527" s="33" t="s">
        <v>22028</v>
      </c>
      <c r="C1527" s="34" t="s">
        <v>22029</v>
      </c>
      <c r="D1527" s="35">
        <v>110</v>
      </c>
    </row>
    <row r="1528" spans="1:4" x14ac:dyDescent="0.25">
      <c r="A1528" s="32" t="s">
        <v>8713</v>
      </c>
      <c r="B1528" s="33" t="s">
        <v>22030</v>
      </c>
      <c r="C1528" s="34" t="s">
        <v>22031</v>
      </c>
      <c r="D1528" s="35">
        <v>234</v>
      </c>
    </row>
    <row r="1529" spans="1:4" x14ac:dyDescent="0.25">
      <c r="A1529" s="32" t="s">
        <v>8713</v>
      </c>
      <c r="B1529" s="33" t="s">
        <v>22032</v>
      </c>
      <c r="C1529" s="34" t="s">
        <v>22033</v>
      </c>
      <c r="D1529" s="35">
        <v>330</v>
      </c>
    </row>
    <row r="1530" spans="1:4" x14ac:dyDescent="0.25">
      <c r="A1530" s="32" t="s">
        <v>8713</v>
      </c>
      <c r="B1530" s="33" t="s">
        <v>22034</v>
      </c>
      <c r="C1530" s="34" t="s">
        <v>22035</v>
      </c>
      <c r="D1530" s="35">
        <v>110</v>
      </c>
    </row>
    <row r="1531" spans="1:4" x14ac:dyDescent="0.25">
      <c r="A1531" s="32" t="s">
        <v>8713</v>
      </c>
      <c r="B1531" s="33" t="s">
        <v>22036</v>
      </c>
      <c r="C1531" s="34" t="s">
        <v>22037</v>
      </c>
      <c r="D1531" s="35">
        <v>234</v>
      </c>
    </row>
    <row r="1532" spans="1:4" x14ac:dyDescent="0.25">
      <c r="A1532" s="32" t="s">
        <v>8713</v>
      </c>
      <c r="B1532" s="33" t="s">
        <v>22038</v>
      </c>
      <c r="C1532" s="34" t="s">
        <v>22039</v>
      </c>
      <c r="D1532" s="35">
        <v>330</v>
      </c>
    </row>
    <row r="1533" spans="1:4" x14ac:dyDescent="0.25">
      <c r="A1533" s="32" t="s">
        <v>8713</v>
      </c>
      <c r="B1533" s="33" t="s">
        <v>22040</v>
      </c>
      <c r="C1533" s="34" t="s">
        <v>22041</v>
      </c>
      <c r="D1533" s="35">
        <v>126</v>
      </c>
    </row>
    <row r="1534" spans="1:4" x14ac:dyDescent="0.25">
      <c r="A1534" s="32" t="s">
        <v>8713</v>
      </c>
      <c r="B1534" s="33" t="s">
        <v>22042</v>
      </c>
      <c r="C1534" s="34" t="s">
        <v>22043</v>
      </c>
      <c r="D1534" s="35">
        <v>270</v>
      </c>
    </row>
    <row r="1535" spans="1:4" x14ac:dyDescent="0.25">
      <c r="A1535" s="32" t="s">
        <v>8713</v>
      </c>
      <c r="B1535" s="33" t="s">
        <v>22044</v>
      </c>
      <c r="C1535" s="34" t="s">
        <v>22045</v>
      </c>
      <c r="D1535" s="35">
        <v>378</v>
      </c>
    </row>
    <row r="1536" spans="1:4" x14ac:dyDescent="0.25">
      <c r="A1536" s="32" t="s">
        <v>8713</v>
      </c>
      <c r="B1536" s="33" t="s">
        <v>22046</v>
      </c>
      <c r="C1536" s="34" t="s">
        <v>22047</v>
      </c>
      <c r="D1536" s="35">
        <v>126</v>
      </c>
    </row>
    <row r="1537" spans="1:4" x14ac:dyDescent="0.25">
      <c r="A1537" s="32" t="s">
        <v>8713</v>
      </c>
      <c r="B1537" s="33" t="s">
        <v>22048</v>
      </c>
      <c r="C1537" s="34" t="s">
        <v>22049</v>
      </c>
      <c r="D1537" s="35">
        <v>270</v>
      </c>
    </row>
    <row r="1538" spans="1:4" x14ac:dyDescent="0.25">
      <c r="A1538" s="32" t="s">
        <v>8713</v>
      </c>
      <c r="B1538" s="33" t="s">
        <v>22050</v>
      </c>
      <c r="C1538" s="34" t="s">
        <v>22051</v>
      </c>
      <c r="D1538" s="35">
        <v>378</v>
      </c>
    </row>
    <row r="1539" spans="1:4" x14ac:dyDescent="0.25">
      <c r="A1539" s="32" t="s">
        <v>8713</v>
      </c>
      <c r="B1539" s="33" t="s">
        <v>22052</v>
      </c>
      <c r="C1539" s="34" t="s">
        <v>22053</v>
      </c>
      <c r="D1539" s="35">
        <v>56</v>
      </c>
    </row>
    <row r="1540" spans="1:4" x14ac:dyDescent="0.25">
      <c r="A1540" s="32" t="s">
        <v>8713</v>
      </c>
      <c r="B1540" s="33" t="s">
        <v>22054</v>
      </c>
      <c r="C1540" s="34" t="s">
        <v>22055</v>
      </c>
      <c r="D1540" s="35">
        <v>117</v>
      </c>
    </row>
    <row r="1541" spans="1:4" x14ac:dyDescent="0.25">
      <c r="A1541" s="32" t="s">
        <v>8713</v>
      </c>
      <c r="B1541" s="33" t="s">
        <v>22056</v>
      </c>
      <c r="C1541" s="34" t="s">
        <v>22057</v>
      </c>
      <c r="D1541" s="35">
        <v>168</v>
      </c>
    </row>
    <row r="1542" spans="1:4" x14ac:dyDescent="0.25">
      <c r="A1542" s="32" t="s">
        <v>8713</v>
      </c>
      <c r="B1542" s="33" t="s">
        <v>22058</v>
      </c>
      <c r="C1542" s="34" t="s">
        <v>22059</v>
      </c>
      <c r="D1542" s="35">
        <v>56</v>
      </c>
    </row>
    <row r="1543" spans="1:4" x14ac:dyDescent="0.25">
      <c r="A1543" s="32" t="s">
        <v>8713</v>
      </c>
      <c r="B1543" s="33" t="s">
        <v>22060</v>
      </c>
      <c r="C1543" s="34" t="s">
        <v>22061</v>
      </c>
      <c r="D1543" s="35">
        <v>117</v>
      </c>
    </row>
    <row r="1544" spans="1:4" x14ac:dyDescent="0.25">
      <c r="A1544" s="32" t="s">
        <v>8713</v>
      </c>
      <c r="B1544" s="33" t="s">
        <v>22062</v>
      </c>
      <c r="C1544" s="34" t="s">
        <v>22063</v>
      </c>
      <c r="D1544" s="35">
        <v>168</v>
      </c>
    </row>
    <row r="1545" spans="1:4" x14ac:dyDescent="0.25">
      <c r="A1545" s="32" t="s">
        <v>8713</v>
      </c>
      <c r="B1545" s="33" t="s">
        <v>22064</v>
      </c>
      <c r="C1545" s="34" t="s">
        <v>22065</v>
      </c>
      <c r="D1545" s="35">
        <v>3</v>
      </c>
    </row>
    <row r="1546" spans="1:4" x14ac:dyDescent="0.25">
      <c r="A1546" s="32" t="s">
        <v>8713</v>
      </c>
      <c r="B1546" s="33" t="s">
        <v>22066</v>
      </c>
      <c r="C1546" s="34" t="s">
        <v>22067</v>
      </c>
      <c r="D1546" s="35">
        <v>6</v>
      </c>
    </row>
    <row r="1547" spans="1:4" x14ac:dyDescent="0.25">
      <c r="A1547" s="32" t="s">
        <v>8713</v>
      </c>
      <c r="B1547" s="33" t="s">
        <v>22068</v>
      </c>
      <c r="C1547" s="34" t="s">
        <v>22069</v>
      </c>
      <c r="D1547" s="35">
        <v>9</v>
      </c>
    </row>
    <row r="1548" spans="1:4" x14ac:dyDescent="0.25">
      <c r="A1548" s="32" t="s">
        <v>8713</v>
      </c>
      <c r="B1548" s="33" t="s">
        <v>22070</v>
      </c>
      <c r="C1548" s="34" t="s">
        <v>22071</v>
      </c>
      <c r="D1548" s="35">
        <v>3</v>
      </c>
    </row>
    <row r="1549" spans="1:4" x14ac:dyDescent="0.25">
      <c r="A1549" s="32" t="s">
        <v>8713</v>
      </c>
      <c r="B1549" s="33" t="s">
        <v>22072</v>
      </c>
      <c r="C1549" s="34" t="s">
        <v>22073</v>
      </c>
      <c r="D1549" s="35">
        <v>6</v>
      </c>
    </row>
    <row r="1550" spans="1:4" x14ac:dyDescent="0.25">
      <c r="A1550" s="32" t="s">
        <v>8713</v>
      </c>
      <c r="B1550" s="33" t="s">
        <v>22074</v>
      </c>
      <c r="C1550" s="34" t="s">
        <v>22075</v>
      </c>
      <c r="D1550" s="35">
        <v>9</v>
      </c>
    </row>
    <row r="1551" spans="1:4" x14ac:dyDescent="0.25">
      <c r="A1551" s="32" t="s">
        <v>8713</v>
      </c>
      <c r="B1551" s="33" t="s">
        <v>22076</v>
      </c>
      <c r="C1551" s="34" t="s">
        <v>22077</v>
      </c>
      <c r="D1551" s="35">
        <v>68</v>
      </c>
    </row>
    <row r="1552" spans="1:4" x14ac:dyDescent="0.25">
      <c r="A1552" s="32" t="s">
        <v>8713</v>
      </c>
      <c r="B1552" s="33" t="s">
        <v>22078</v>
      </c>
      <c r="C1552" s="34" t="s">
        <v>22079</v>
      </c>
      <c r="D1552" s="35">
        <v>144</v>
      </c>
    </row>
    <row r="1553" spans="1:4" x14ac:dyDescent="0.25">
      <c r="A1553" s="32" t="s">
        <v>8713</v>
      </c>
      <c r="B1553" s="33" t="s">
        <v>22080</v>
      </c>
      <c r="C1553" s="34" t="s">
        <v>22081</v>
      </c>
      <c r="D1553" s="35">
        <v>204</v>
      </c>
    </row>
    <row r="1554" spans="1:4" x14ac:dyDescent="0.25">
      <c r="A1554" s="32" t="s">
        <v>8713</v>
      </c>
      <c r="B1554" s="33" t="s">
        <v>22082</v>
      </c>
      <c r="C1554" s="34" t="s">
        <v>22083</v>
      </c>
      <c r="D1554" s="35">
        <v>68</v>
      </c>
    </row>
    <row r="1555" spans="1:4" x14ac:dyDescent="0.25">
      <c r="A1555" s="32" t="s">
        <v>8713</v>
      </c>
      <c r="B1555" s="33" t="s">
        <v>22084</v>
      </c>
      <c r="C1555" s="34" t="s">
        <v>22085</v>
      </c>
      <c r="D1555" s="35">
        <v>144</v>
      </c>
    </row>
    <row r="1556" spans="1:4" x14ac:dyDescent="0.25">
      <c r="A1556" s="32" t="s">
        <v>8713</v>
      </c>
      <c r="B1556" s="33" t="s">
        <v>22086</v>
      </c>
      <c r="C1556" s="34" t="s">
        <v>22087</v>
      </c>
      <c r="D1556" s="35">
        <v>204</v>
      </c>
    </row>
    <row r="1557" spans="1:4" x14ac:dyDescent="0.25">
      <c r="A1557" s="32" t="s">
        <v>8713</v>
      </c>
      <c r="B1557" s="33" t="s">
        <v>22088</v>
      </c>
      <c r="C1557" s="34" t="s">
        <v>22089</v>
      </c>
      <c r="D1557" s="35">
        <v>184</v>
      </c>
    </row>
    <row r="1558" spans="1:4" x14ac:dyDescent="0.25">
      <c r="A1558" s="32" t="s">
        <v>8713</v>
      </c>
      <c r="B1558" s="33" t="s">
        <v>22090</v>
      </c>
      <c r="C1558" s="34" t="s">
        <v>22091</v>
      </c>
      <c r="D1558" s="35">
        <v>395</v>
      </c>
    </row>
    <row r="1559" spans="1:4" x14ac:dyDescent="0.25">
      <c r="A1559" s="32" t="s">
        <v>8713</v>
      </c>
      <c r="B1559" s="33" t="s">
        <v>22092</v>
      </c>
      <c r="C1559" s="34" t="s">
        <v>22093</v>
      </c>
      <c r="D1559" s="35">
        <v>552</v>
      </c>
    </row>
    <row r="1560" spans="1:4" x14ac:dyDescent="0.25">
      <c r="A1560" s="32" t="s">
        <v>8713</v>
      </c>
      <c r="B1560" s="33" t="s">
        <v>22094</v>
      </c>
      <c r="C1560" s="34" t="s">
        <v>22095</v>
      </c>
      <c r="D1560" s="35">
        <v>26</v>
      </c>
    </row>
    <row r="1561" spans="1:4" x14ac:dyDescent="0.25">
      <c r="A1561" s="32" t="s">
        <v>8713</v>
      </c>
      <c r="B1561" s="33" t="s">
        <v>22096</v>
      </c>
      <c r="C1561" s="34" t="s">
        <v>22097</v>
      </c>
      <c r="D1561" s="35">
        <v>54</v>
      </c>
    </row>
    <row r="1562" spans="1:4" x14ac:dyDescent="0.25">
      <c r="A1562" s="32" t="s">
        <v>8713</v>
      </c>
      <c r="B1562" s="33" t="s">
        <v>22098</v>
      </c>
      <c r="C1562" s="34" t="s">
        <v>22099</v>
      </c>
      <c r="D1562" s="35">
        <v>78</v>
      </c>
    </row>
    <row r="1563" spans="1:4" x14ac:dyDescent="0.25">
      <c r="A1563" s="32" t="s">
        <v>8713</v>
      </c>
      <c r="B1563" s="33" t="s">
        <v>22100</v>
      </c>
      <c r="C1563" s="34" t="s">
        <v>22101</v>
      </c>
      <c r="D1563" s="35">
        <v>184</v>
      </c>
    </row>
    <row r="1564" spans="1:4" x14ac:dyDescent="0.25">
      <c r="A1564" s="32" t="s">
        <v>8713</v>
      </c>
      <c r="B1564" s="33" t="s">
        <v>22102</v>
      </c>
      <c r="C1564" s="34" t="s">
        <v>22103</v>
      </c>
      <c r="D1564" s="35">
        <v>395</v>
      </c>
    </row>
    <row r="1565" spans="1:4" x14ac:dyDescent="0.25">
      <c r="A1565" s="32" t="s">
        <v>8713</v>
      </c>
      <c r="B1565" s="33" t="s">
        <v>22104</v>
      </c>
      <c r="C1565" s="34" t="s">
        <v>22105</v>
      </c>
      <c r="D1565" s="35">
        <v>552</v>
      </c>
    </row>
    <row r="1566" spans="1:4" x14ac:dyDescent="0.25">
      <c r="A1566" s="32" t="s">
        <v>8713</v>
      </c>
      <c r="B1566" s="33" t="s">
        <v>22106</v>
      </c>
      <c r="C1566" s="34" t="s">
        <v>22107</v>
      </c>
      <c r="D1566" s="35">
        <v>26</v>
      </c>
    </row>
    <row r="1567" spans="1:4" x14ac:dyDescent="0.25">
      <c r="A1567" s="32" t="s">
        <v>8713</v>
      </c>
      <c r="B1567" s="33" t="s">
        <v>22108</v>
      </c>
      <c r="C1567" s="34" t="s">
        <v>22109</v>
      </c>
      <c r="D1567" s="35">
        <v>54</v>
      </c>
    </row>
    <row r="1568" spans="1:4" x14ac:dyDescent="0.25">
      <c r="A1568" s="32" t="s">
        <v>8713</v>
      </c>
      <c r="B1568" s="33" t="s">
        <v>22110</v>
      </c>
      <c r="C1568" s="34" t="s">
        <v>22111</v>
      </c>
      <c r="D1568" s="35">
        <v>78</v>
      </c>
    </row>
    <row r="1569" spans="1:4" x14ac:dyDescent="0.25">
      <c r="A1569" s="32" t="s">
        <v>8713</v>
      </c>
      <c r="B1569" s="33" t="s">
        <v>22112</v>
      </c>
      <c r="C1569" s="34" t="s">
        <v>22113</v>
      </c>
      <c r="D1569" s="35">
        <v>168</v>
      </c>
    </row>
    <row r="1570" spans="1:4" x14ac:dyDescent="0.25">
      <c r="A1570" s="32" t="s">
        <v>8713</v>
      </c>
      <c r="B1570" s="33" t="s">
        <v>22114</v>
      </c>
      <c r="C1570" s="34" t="s">
        <v>22115</v>
      </c>
      <c r="D1570" s="35">
        <v>17</v>
      </c>
    </row>
    <row r="1571" spans="1:4" x14ac:dyDescent="0.25">
      <c r="A1571" s="32" t="s">
        <v>8713</v>
      </c>
      <c r="B1571" s="33" t="s">
        <v>22116</v>
      </c>
      <c r="C1571" s="34" t="s">
        <v>22117</v>
      </c>
      <c r="D1571" s="35">
        <v>336</v>
      </c>
    </row>
    <row r="1572" spans="1:4" x14ac:dyDescent="0.25">
      <c r="A1572" s="32" t="s">
        <v>8713</v>
      </c>
      <c r="B1572" s="33" t="s">
        <v>22118</v>
      </c>
      <c r="C1572" s="34" t="s">
        <v>22119</v>
      </c>
      <c r="D1572" s="35">
        <v>34</v>
      </c>
    </row>
    <row r="1573" spans="1:4" x14ac:dyDescent="0.25">
      <c r="A1573" s="32" t="s">
        <v>8713</v>
      </c>
      <c r="B1573" s="33" t="s">
        <v>22120</v>
      </c>
      <c r="C1573" s="34" t="s">
        <v>22121</v>
      </c>
      <c r="D1573" s="35">
        <v>504</v>
      </c>
    </row>
    <row r="1574" spans="1:4" x14ac:dyDescent="0.25">
      <c r="A1574" s="32" t="s">
        <v>8713</v>
      </c>
      <c r="B1574" s="33" t="s">
        <v>22122</v>
      </c>
      <c r="C1574" s="34" t="s">
        <v>22123</v>
      </c>
      <c r="D1574" s="35">
        <v>51</v>
      </c>
    </row>
    <row r="1575" spans="1:4" x14ac:dyDescent="0.25">
      <c r="A1575" s="32" t="s">
        <v>8713</v>
      </c>
      <c r="B1575" s="33" t="s">
        <v>22124</v>
      </c>
      <c r="C1575" s="34" t="s">
        <v>22125</v>
      </c>
      <c r="D1575" s="35">
        <v>168</v>
      </c>
    </row>
    <row r="1576" spans="1:4" x14ac:dyDescent="0.25">
      <c r="A1576" s="32" t="s">
        <v>8713</v>
      </c>
      <c r="B1576" s="33" t="s">
        <v>22126</v>
      </c>
      <c r="C1576" s="34" t="s">
        <v>22127</v>
      </c>
      <c r="D1576" s="35">
        <v>17</v>
      </c>
    </row>
    <row r="1577" spans="1:4" x14ac:dyDescent="0.25">
      <c r="A1577" s="32" t="s">
        <v>8713</v>
      </c>
      <c r="B1577" s="33" t="s">
        <v>22128</v>
      </c>
      <c r="C1577" s="34" t="s">
        <v>22129</v>
      </c>
      <c r="D1577" s="35">
        <v>336</v>
      </c>
    </row>
    <row r="1578" spans="1:4" x14ac:dyDescent="0.25">
      <c r="A1578" s="32" t="s">
        <v>8713</v>
      </c>
      <c r="B1578" s="33" t="s">
        <v>22130</v>
      </c>
      <c r="C1578" s="34" t="s">
        <v>22131</v>
      </c>
      <c r="D1578" s="35">
        <v>34</v>
      </c>
    </row>
    <row r="1579" spans="1:4" x14ac:dyDescent="0.25">
      <c r="A1579" s="32" t="s">
        <v>8713</v>
      </c>
      <c r="B1579" s="33" t="s">
        <v>22132</v>
      </c>
      <c r="C1579" s="34" t="s">
        <v>22133</v>
      </c>
      <c r="D1579" s="35">
        <v>504</v>
      </c>
    </row>
    <row r="1580" spans="1:4" x14ac:dyDescent="0.25">
      <c r="A1580" s="32" t="s">
        <v>8713</v>
      </c>
      <c r="B1580" s="33" t="s">
        <v>22134</v>
      </c>
      <c r="C1580" s="34" t="s">
        <v>22135</v>
      </c>
      <c r="D1580" s="35">
        <v>51</v>
      </c>
    </row>
    <row r="1581" spans="1:4" x14ac:dyDescent="0.25">
      <c r="A1581" s="32" t="s">
        <v>8713</v>
      </c>
      <c r="B1581" s="33" t="s">
        <v>22136</v>
      </c>
      <c r="C1581" s="34" t="s">
        <v>22137</v>
      </c>
      <c r="D1581" s="35">
        <v>840</v>
      </c>
    </row>
    <row r="1582" spans="1:4" x14ac:dyDescent="0.25">
      <c r="A1582" s="32" t="s">
        <v>8713</v>
      </c>
      <c r="B1582" s="33" t="s">
        <v>22138</v>
      </c>
      <c r="C1582" s="34" t="s">
        <v>22139</v>
      </c>
      <c r="D1582" s="35">
        <v>1680</v>
      </c>
    </row>
    <row r="1583" spans="1:4" x14ac:dyDescent="0.25">
      <c r="A1583" s="32" t="s">
        <v>8713</v>
      </c>
      <c r="B1583" s="33" t="s">
        <v>22140</v>
      </c>
      <c r="C1583" s="34" t="s">
        <v>22141</v>
      </c>
      <c r="D1583" s="35">
        <v>17</v>
      </c>
    </row>
    <row r="1584" spans="1:4" x14ac:dyDescent="0.25">
      <c r="A1584" s="32" t="s">
        <v>8713</v>
      </c>
      <c r="B1584" s="33" t="s">
        <v>22142</v>
      </c>
      <c r="C1584" s="34" t="s">
        <v>22143</v>
      </c>
      <c r="D1584" s="35">
        <v>1799</v>
      </c>
    </row>
    <row r="1585" spans="1:4" x14ac:dyDescent="0.25">
      <c r="A1585" s="32" t="s">
        <v>8713</v>
      </c>
      <c r="B1585" s="33" t="s">
        <v>22144</v>
      </c>
      <c r="C1585" s="34" t="s">
        <v>22145</v>
      </c>
      <c r="D1585" s="35">
        <v>3599</v>
      </c>
    </row>
    <row r="1586" spans="1:4" x14ac:dyDescent="0.25">
      <c r="A1586" s="32" t="s">
        <v>8713</v>
      </c>
      <c r="B1586" s="33" t="s">
        <v>22146</v>
      </c>
      <c r="C1586" s="34" t="s">
        <v>22147</v>
      </c>
      <c r="D1586" s="35">
        <v>37</v>
      </c>
    </row>
    <row r="1587" spans="1:4" x14ac:dyDescent="0.25">
      <c r="A1587" s="32" t="s">
        <v>8713</v>
      </c>
      <c r="B1587" s="33" t="s">
        <v>22148</v>
      </c>
      <c r="C1587" s="34" t="s">
        <v>22149</v>
      </c>
      <c r="D1587" s="35">
        <v>2520</v>
      </c>
    </row>
    <row r="1588" spans="1:4" x14ac:dyDescent="0.25">
      <c r="A1588" s="32" t="s">
        <v>8713</v>
      </c>
      <c r="B1588" s="33" t="s">
        <v>22150</v>
      </c>
      <c r="C1588" s="34" t="s">
        <v>22151</v>
      </c>
      <c r="D1588" s="35">
        <v>5040</v>
      </c>
    </row>
    <row r="1589" spans="1:4" x14ac:dyDescent="0.25">
      <c r="A1589" s="32" t="s">
        <v>8713</v>
      </c>
      <c r="B1589" s="33" t="s">
        <v>22152</v>
      </c>
      <c r="C1589" s="34" t="s">
        <v>22153</v>
      </c>
      <c r="D1589" s="35">
        <v>51</v>
      </c>
    </row>
    <row r="1590" spans="1:4" x14ac:dyDescent="0.25">
      <c r="A1590" s="32" t="s">
        <v>8713</v>
      </c>
      <c r="B1590" s="33" t="s">
        <v>22154</v>
      </c>
      <c r="C1590" s="34" t="s">
        <v>22155</v>
      </c>
      <c r="D1590" s="35">
        <v>840</v>
      </c>
    </row>
    <row r="1591" spans="1:4" x14ac:dyDescent="0.25">
      <c r="A1591" s="32" t="s">
        <v>8713</v>
      </c>
      <c r="B1591" s="33" t="s">
        <v>22156</v>
      </c>
      <c r="C1591" s="34" t="s">
        <v>22157</v>
      </c>
      <c r="D1591" s="35">
        <v>1680</v>
      </c>
    </row>
    <row r="1592" spans="1:4" x14ac:dyDescent="0.25">
      <c r="A1592" s="32" t="s">
        <v>8713</v>
      </c>
      <c r="B1592" s="33" t="s">
        <v>22158</v>
      </c>
      <c r="C1592" s="34" t="s">
        <v>22159</v>
      </c>
      <c r="D1592" s="35">
        <v>17</v>
      </c>
    </row>
    <row r="1593" spans="1:4" x14ac:dyDescent="0.25">
      <c r="A1593" s="32" t="s">
        <v>8713</v>
      </c>
      <c r="B1593" s="33" t="s">
        <v>22160</v>
      </c>
      <c r="C1593" s="34" t="s">
        <v>22161</v>
      </c>
      <c r="D1593" s="35">
        <v>1799</v>
      </c>
    </row>
    <row r="1594" spans="1:4" x14ac:dyDescent="0.25">
      <c r="A1594" s="32" t="s">
        <v>8713</v>
      </c>
      <c r="B1594" s="33" t="s">
        <v>22162</v>
      </c>
      <c r="C1594" s="34" t="s">
        <v>22163</v>
      </c>
      <c r="D1594" s="35">
        <v>3599</v>
      </c>
    </row>
    <row r="1595" spans="1:4" x14ac:dyDescent="0.25">
      <c r="A1595" s="32" t="s">
        <v>8713</v>
      </c>
      <c r="B1595" s="33" t="s">
        <v>22164</v>
      </c>
      <c r="C1595" s="34" t="s">
        <v>22165</v>
      </c>
      <c r="D1595" s="35">
        <v>36</v>
      </c>
    </row>
    <row r="1596" spans="1:4" x14ac:dyDescent="0.25">
      <c r="A1596" s="32" t="s">
        <v>8713</v>
      </c>
      <c r="B1596" s="33" t="s">
        <v>22166</v>
      </c>
      <c r="C1596" s="34" t="s">
        <v>22167</v>
      </c>
      <c r="D1596" s="35">
        <v>2520</v>
      </c>
    </row>
    <row r="1597" spans="1:4" x14ac:dyDescent="0.25">
      <c r="A1597" s="32" t="s">
        <v>8713</v>
      </c>
      <c r="B1597" s="33" t="s">
        <v>22168</v>
      </c>
      <c r="C1597" s="34" t="s">
        <v>22169</v>
      </c>
      <c r="D1597" s="35">
        <v>5040</v>
      </c>
    </row>
    <row r="1598" spans="1:4" x14ac:dyDescent="0.25">
      <c r="A1598" s="32" t="s">
        <v>8713</v>
      </c>
      <c r="B1598" s="33" t="s">
        <v>22170</v>
      </c>
      <c r="C1598" s="34" t="s">
        <v>22171</v>
      </c>
      <c r="D1598" s="35">
        <v>51</v>
      </c>
    </row>
    <row r="1599" spans="1:4" x14ac:dyDescent="0.25">
      <c r="A1599" s="32" t="s">
        <v>8713</v>
      </c>
      <c r="B1599" s="33" t="s">
        <v>22172</v>
      </c>
      <c r="C1599" s="34" t="s">
        <v>22173</v>
      </c>
      <c r="D1599" s="35">
        <v>168</v>
      </c>
    </row>
    <row r="1600" spans="1:4" x14ac:dyDescent="0.25">
      <c r="A1600" s="32" t="s">
        <v>8713</v>
      </c>
      <c r="B1600" s="33" t="s">
        <v>22174</v>
      </c>
      <c r="C1600" s="34" t="s">
        <v>22175</v>
      </c>
      <c r="D1600" s="35">
        <v>360</v>
      </c>
    </row>
    <row r="1601" spans="1:4" x14ac:dyDescent="0.25">
      <c r="A1601" s="32" t="s">
        <v>8713</v>
      </c>
      <c r="B1601" s="33" t="s">
        <v>22176</v>
      </c>
      <c r="C1601" s="34" t="s">
        <v>22177</v>
      </c>
      <c r="D1601" s="35">
        <v>504</v>
      </c>
    </row>
    <row r="1602" spans="1:4" x14ac:dyDescent="0.25">
      <c r="A1602" s="32" t="s">
        <v>8713</v>
      </c>
      <c r="B1602" s="33" t="s">
        <v>22178</v>
      </c>
      <c r="C1602" s="34" t="s">
        <v>22179</v>
      </c>
      <c r="D1602" s="35">
        <v>168</v>
      </c>
    </row>
    <row r="1603" spans="1:4" x14ac:dyDescent="0.25">
      <c r="A1603" s="32" t="s">
        <v>8713</v>
      </c>
      <c r="B1603" s="33" t="s">
        <v>22180</v>
      </c>
      <c r="C1603" s="34" t="s">
        <v>22181</v>
      </c>
      <c r="D1603" s="35">
        <v>360</v>
      </c>
    </row>
    <row r="1604" spans="1:4" x14ac:dyDescent="0.25">
      <c r="A1604" s="32" t="s">
        <v>8713</v>
      </c>
      <c r="B1604" s="33" t="s">
        <v>22182</v>
      </c>
      <c r="C1604" s="34" t="s">
        <v>22183</v>
      </c>
      <c r="D1604" s="35">
        <v>504</v>
      </c>
    </row>
    <row r="1605" spans="1:4" x14ac:dyDescent="0.25">
      <c r="A1605" s="32" t="s">
        <v>8713</v>
      </c>
      <c r="B1605" s="33" t="s">
        <v>22184</v>
      </c>
      <c r="C1605" s="34" t="s">
        <v>22185</v>
      </c>
      <c r="D1605" s="35">
        <v>32</v>
      </c>
    </row>
    <row r="1606" spans="1:4" x14ac:dyDescent="0.25">
      <c r="A1606" s="32" t="s">
        <v>8713</v>
      </c>
      <c r="B1606" s="33" t="s">
        <v>22186</v>
      </c>
      <c r="C1606" s="34" t="s">
        <v>22187</v>
      </c>
      <c r="D1606" s="35">
        <v>66</v>
      </c>
    </row>
    <row r="1607" spans="1:4" x14ac:dyDescent="0.25">
      <c r="A1607" s="32" t="s">
        <v>8713</v>
      </c>
      <c r="B1607" s="33" t="s">
        <v>22188</v>
      </c>
      <c r="C1607" s="34" t="s">
        <v>22189</v>
      </c>
      <c r="D1607" s="35">
        <v>96</v>
      </c>
    </row>
    <row r="1608" spans="1:4" x14ac:dyDescent="0.25">
      <c r="A1608" s="32" t="s">
        <v>8713</v>
      </c>
      <c r="B1608" s="33" t="s">
        <v>22190</v>
      </c>
      <c r="C1608" s="34" t="s">
        <v>22191</v>
      </c>
      <c r="D1608" s="35">
        <v>32</v>
      </c>
    </row>
    <row r="1609" spans="1:4" x14ac:dyDescent="0.25">
      <c r="A1609" s="32" t="s">
        <v>8713</v>
      </c>
      <c r="B1609" s="33" t="s">
        <v>22192</v>
      </c>
      <c r="C1609" s="34" t="s">
        <v>22193</v>
      </c>
      <c r="D1609" s="35">
        <v>66</v>
      </c>
    </row>
    <row r="1610" spans="1:4" x14ac:dyDescent="0.25">
      <c r="A1610" s="32" t="s">
        <v>8713</v>
      </c>
      <c r="B1610" s="33" t="s">
        <v>22194</v>
      </c>
      <c r="C1610" s="34" t="s">
        <v>22195</v>
      </c>
      <c r="D1610" s="35">
        <v>96</v>
      </c>
    </row>
    <row r="1611" spans="1:4" x14ac:dyDescent="0.25">
      <c r="A1611" s="32" t="s">
        <v>8713</v>
      </c>
      <c r="B1611" s="33" t="s">
        <v>22196</v>
      </c>
      <c r="C1611" s="34" t="s">
        <v>22197</v>
      </c>
      <c r="D1611" s="35">
        <v>110</v>
      </c>
    </row>
    <row r="1612" spans="1:4" x14ac:dyDescent="0.25">
      <c r="A1612" s="32" t="s">
        <v>8713</v>
      </c>
      <c r="B1612" s="33" t="s">
        <v>22198</v>
      </c>
      <c r="C1612" s="34" t="s">
        <v>22199</v>
      </c>
      <c r="D1612" s="35">
        <v>234</v>
      </c>
    </row>
    <row r="1613" spans="1:4" x14ac:dyDescent="0.25">
      <c r="A1613" s="32" t="s">
        <v>8713</v>
      </c>
      <c r="B1613" s="33" t="s">
        <v>22200</v>
      </c>
      <c r="C1613" s="34" t="s">
        <v>22201</v>
      </c>
      <c r="D1613" s="35">
        <v>330</v>
      </c>
    </row>
    <row r="1614" spans="1:4" x14ac:dyDescent="0.25">
      <c r="A1614" s="32" t="s">
        <v>8713</v>
      </c>
      <c r="B1614" s="33" t="s">
        <v>22202</v>
      </c>
      <c r="C1614" s="34" t="s">
        <v>22203</v>
      </c>
      <c r="D1614" s="35">
        <v>110</v>
      </c>
    </row>
    <row r="1615" spans="1:4" x14ac:dyDescent="0.25">
      <c r="A1615" s="32" t="s">
        <v>8713</v>
      </c>
      <c r="B1615" s="33" t="s">
        <v>22204</v>
      </c>
      <c r="C1615" s="34" t="s">
        <v>22205</v>
      </c>
      <c r="D1615" s="35">
        <v>234</v>
      </c>
    </row>
    <row r="1616" spans="1:4" x14ac:dyDescent="0.25">
      <c r="A1616" s="32" t="s">
        <v>8713</v>
      </c>
      <c r="B1616" s="33" t="s">
        <v>22206</v>
      </c>
      <c r="C1616" s="34" t="s">
        <v>22207</v>
      </c>
      <c r="D1616" s="35">
        <v>330</v>
      </c>
    </row>
    <row r="1617" spans="1:4" x14ac:dyDescent="0.25">
      <c r="A1617" s="32" t="s">
        <v>8713</v>
      </c>
      <c r="B1617" s="33" t="s">
        <v>22208</v>
      </c>
      <c r="C1617" s="34" t="s">
        <v>22209</v>
      </c>
      <c r="D1617" s="35">
        <v>110</v>
      </c>
    </row>
    <row r="1618" spans="1:4" x14ac:dyDescent="0.25">
      <c r="A1618" s="32" t="s">
        <v>8713</v>
      </c>
      <c r="B1618" s="33" t="s">
        <v>22210</v>
      </c>
      <c r="C1618" s="34" t="s">
        <v>22211</v>
      </c>
      <c r="D1618" s="35">
        <v>234</v>
      </c>
    </row>
    <row r="1619" spans="1:4" x14ac:dyDescent="0.25">
      <c r="A1619" s="32" t="s">
        <v>8713</v>
      </c>
      <c r="B1619" s="33" t="s">
        <v>22212</v>
      </c>
      <c r="C1619" s="34" t="s">
        <v>22213</v>
      </c>
      <c r="D1619" s="35">
        <v>330</v>
      </c>
    </row>
    <row r="1620" spans="1:4" x14ac:dyDescent="0.25">
      <c r="A1620" s="32" t="s">
        <v>8713</v>
      </c>
      <c r="B1620" s="33" t="s">
        <v>22214</v>
      </c>
      <c r="C1620" s="34" t="s">
        <v>22215</v>
      </c>
      <c r="D1620" s="35">
        <v>110</v>
      </c>
    </row>
    <row r="1621" spans="1:4" x14ac:dyDescent="0.25">
      <c r="A1621" s="32" t="s">
        <v>8713</v>
      </c>
      <c r="B1621" s="33" t="s">
        <v>22216</v>
      </c>
      <c r="C1621" s="34" t="s">
        <v>22217</v>
      </c>
      <c r="D1621" s="35">
        <v>234</v>
      </c>
    </row>
    <row r="1622" spans="1:4" x14ac:dyDescent="0.25">
      <c r="A1622" s="32" t="s">
        <v>8713</v>
      </c>
      <c r="B1622" s="33" t="s">
        <v>22218</v>
      </c>
      <c r="C1622" s="34" t="s">
        <v>22219</v>
      </c>
      <c r="D1622" s="35">
        <v>1400</v>
      </c>
    </row>
    <row r="1623" spans="1:4" x14ac:dyDescent="0.25">
      <c r="A1623" s="32" t="s">
        <v>8713</v>
      </c>
      <c r="B1623" s="33" t="s">
        <v>22220</v>
      </c>
      <c r="C1623" s="34" t="s">
        <v>22221</v>
      </c>
      <c r="D1623" s="35">
        <v>101</v>
      </c>
    </row>
    <row r="1624" spans="1:4" x14ac:dyDescent="0.25">
      <c r="A1624" s="32" t="s">
        <v>8713</v>
      </c>
      <c r="B1624" s="33" t="s">
        <v>22222</v>
      </c>
      <c r="C1624" s="34" t="s">
        <v>22223</v>
      </c>
      <c r="D1624" s="35">
        <v>216</v>
      </c>
    </row>
    <row r="1625" spans="1:4" x14ac:dyDescent="0.25">
      <c r="A1625" s="32" t="s">
        <v>8713</v>
      </c>
      <c r="B1625" s="33" t="s">
        <v>22224</v>
      </c>
      <c r="C1625" s="34" t="s">
        <v>22225</v>
      </c>
      <c r="D1625" s="35">
        <v>303</v>
      </c>
    </row>
    <row r="1626" spans="1:4" x14ac:dyDescent="0.25">
      <c r="A1626" s="32" t="s">
        <v>8713</v>
      </c>
      <c r="B1626" s="33" t="s">
        <v>22226</v>
      </c>
      <c r="C1626" s="34" t="s">
        <v>22227</v>
      </c>
      <c r="D1626" s="35">
        <v>101</v>
      </c>
    </row>
    <row r="1627" spans="1:4" x14ac:dyDescent="0.25">
      <c r="A1627" s="32" t="s">
        <v>8713</v>
      </c>
      <c r="B1627" s="33" t="s">
        <v>22228</v>
      </c>
      <c r="C1627" s="34" t="s">
        <v>22229</v>
      </c>
      <c r="D1627" s="35">
        <v>216</v>
      </c>
    </row>
    <row r="1628" spans="1:4" x14ac:dyDescent="0.25">
      <c r="A1628" s="32" t="s">
        <v>8713</v>
      </c>
      <c r="B1628" s="33" t="s">
        <v>22230</v>
      </c>
      <c r="C1628" s="34" t="s">
        <v>22231</v>
      </c>
      <c r="D1628" s="35">
        <v>303</v>
      </c>
    </row>
    <row r="1629" spans="1:4" x14ac:dyDescent="0.25">
      <c r="A1629" s="32" t="s">
        <v>8713</v>
      </c>
      <c r="B1629" s="33" t="s">
        <v>22232</v>
      </c>
      <c r="C1629" s="34" t="s">
        <v>22233</v>
      </c>
      <c r="D1629" s="35">
        <v>202</v>
      </c>
    </row>
    <row r="1630" spans="1:4" x14ac:dyDescent="0.25">
      <c r="A1630" s="32" t="s">
        <v>8713</v>
      </c>
      <c r="B1630" s="33" t="s">
        <v>22234</v>
      </c>
      <c r="C1630" s="34" t="s">
        <v>22235</v>
      </c>
      <c r="D1630" s="35">
        <v>432</v>
      </c>
    </row>
    <row r="1631" spans="1:4" x14ac:dyDescent="0.25">
      <c r="A1631" s="32" t="s">
        <v>8713</v>
      </c>
      <c r="B1631" s="33" t="s">
        <v>22236</v>
      </c>
      <c r="C1631" s="34" t="s">
        <v>22237</v>
      </c>
      <c r="D1631" s="35">
        <v>606</v>
      </c>
    </row>
    <row r="1632" spans="1:4" x14ac:dyDescent="0.25">
      <c r="A1632" s="32" t="s">
        <v>8713</v>
      </c>
      <c r="B1632" s="33" t="s">
        <v>22238</v>
      </c>
      <c r="C1632" s="34" t="s">
        <v>22239</v>
      </c>
      <c r="D1632" s="35">
        <v>202</v>
      </c>
    </row>
    <row r="1633" spans="1:4" x14ac:dyDescent="0.25">
      <c r="A1633" s="32" t="s">
        <v>8713</v>
      </c>
      <c r="B1633" s="33" t="s">
        <v>22240</v>
      </c>
      <c r="C1633" s="34" t="s">
        <v>22241</v>
      </c>
      <c r="D1633" s="35">
        <v>432</v>
      </c>
    </row>
    <row r="1634" spans="1:4" x14ac:dyDescent="0.25">
      <c r="A1634" s="32" t="s">
        <v>8713</v>
      </c>
      <c r="B1634" s="33" t="s">
        <v>22242</v>
      </c>
      <c r="C1634" s="34" t="s">
        <v>22243</v>
      </c>
      <c r="D1634" s="35">
        <v>606</v>
      </c>
    </row>
    <row r="1635" spans="1:4" x14ac:dyDescent="0.25">
      <c r="A1635" s="32" t="s">
        <v>8713</v>
      </c>
      <c r="B1635" s="33" t="s">
        <v>22244</v>
      </c>
      <c r="C1635" s="34" t="s">
        <v>22245</v>
      </c>
      <c r="D1635" s="35">
        <v>168</v>
      </c>
    </row>
    <row r="1636" spans="1:4" x14ac:dyDescent="0.25">
      <c r="A1636" s="32" t="s">
        <v>8713</v>
      </c>
      <c r="B1636" s="33" t="s">
        <v>22246</v>
      </c>
      <c r="C1636" s="34" t="s">
        <v>22247</v>
      </c>
      <c r="D1636" s="35">
        <v>359</v>
      </c>
    </row>
    <row r="1637" spans="1:4" x14ac:dyDescent="0.25">
      <c r="A1637" s="32" t="s">
        <v>8713</v>
      </c>
      <c r="B1637" s="33" t="s">
        <v>22248</v>
      </c>
      <c r="C1637" s="34" t="s">
        <v>22249</v>
      </c>
      <c r="D1637" s="35">
        <v>504</v>
      </c>
    </row>
    <row r="1638" spans="1:4" x14ac:dyDescent="0.25">
      <c r="A1638" s="32" t="s">
        <v>8713</v>
      </c>
      <c r="B1638" s="33" t="s">
        <v>22250</v>
      </c>
      <c r="C1638" s="34" t="s">
        <v>22251</v>
      </c>
      <c r="D1638" s="35">
        <v>1680</v>
      </c>
    </row>
    <row r="1639" spans="1:4" x14ac:dyDescent="0.25">
      <c r="A1639" s="32" t="s">
        <v>8713</v>
      </c>
      <c r="B1639" s="33" t="s">
        <v>22252</v>
      </c>
      <c r="C1639" s="34" t="s">
        <v>22253</v>
      </c>
      <c r="D1639" s="35">
        <v>3599</v>
      </c>
    </row>
    <row r="1640" spans="1:4" x14ac:dyDescent="0.25">
      <c r="A1640" s="32" t="s">
        <v>8713</v>
      </c>
      <c r="B1640" s="33" t="s">
        <v>22254</v>
      </c>
      <c r="C1640" s="34" t="s">
        <v>22255</v>
      </c>
      <c r="D1640" s="35">
        <v>5040</v>
      </c>
    </row>
    <row r="1641" spans="1:4" x14ac:dyDescent="0.25">
      <c r="A1641" s="32" t="s">
        <v>8713</v>
      </c>
      <c r="B1641" s="33" t="s">
        <v>22256</v>
      </c>
      <c r="C1641" s="34" t="s">
        <v>22257</v>
      </c>
      <c r="D1641" s="35">
        <v>3360</v>
      </c>
    </row>
    <row r="1642" spans="1:4" x14ac:dyDescent="0.25">
      <c r="A1642" s="32" t="s">
        <v>8713</v>
      </c>
      <c r="B1642" s="33" t="s">
        <v>22258</v>
      </c>
      <c r="C1642" s="34" t="s">
        <v>22259</v>
      </c>
      <c r="D1642" s="35">
        <v>7199</v>
      </c>
    </row>
    <row r="1643" spans="1:4" x14ac:dyDescent="0.25">
      <c r="A1643" s="32" t="s">
        <v>8713</v>
      </c>
      <c r="B1643" s="33" t="s">
        <v>22260</v>
      </c>
      <c r="C1643" s="34" t="s">
        <v>22261</v>
      </c>
      <c r="D1643" s="35">
        <v>10080</v>
      </c>
    </row>
    <row r="1644" spans="1:4" x14ac:dyDescent="0.25">
      <c r="A1644" s="32" t="s">
        <v>8713</v>
      </c>
      <c r="B1644" s="33" t="s">
        <v>22262</v>
      </c>
      <c r="C1644" s="34" t="s">
        <v>22263</v>
      </c>
      <c r="D1644" s="35">
        <v>162</v>
      </c>
    </row>
    <row r="1645" spans="1:4" x14ac:dyDescent="0.25">
      <c r="A1645" s="32" t="s">
        <v>8713</v>
      </c>
      <c r="B1645" s="33" t="s">
        <v>22264</v>
      </c>
      <c r="C1645" s="34" t="s">
        <v>22265</v>
      </c>
      <c r="D1645" s="35">
        <v>323</v>
      </c>
    </row>
    <row r="1646" spans="1:4" x14ac:dyDescent="0.25">
      <c r="A1646" s="32" t="s">
        <v>8713</v>
      </c>
      <c r="B1646" s="33" t="s">
        <v>22266</v>
      </c>
      <c r="C1646" s="34" t="s">
        <v>22267</v>
      </c>
      <c r="D1646" s="35">
        <v>489</v>
      </c>
    </row>
    <row r="1647" spans="1:4" x14ac:dyDescent="0.25">
      <c r="A1647" s="32" t="s">
        <v>8713</v>
      </c>
      <c r="B1647" s="33" t="s">
        <v>22268</v>
      </c>
      <c r="C1647" s="34" t="s">
        <v>22269</v>
      </c>
      <c r="D1647" s="35">
        <v>42</v>
      </c>
    </row>
    <row r="1648" spans="1:4" x14ac:dyDescent="0.25">
      <c r="A1648" s="32" t="s">
        <v>8713</v>
      </c>
      <c r="B1648" s="33" t="s">
        <v>22270</v>
      </c>
      <c r="C1648" s="34" t="s">
        <v>22271</v>
      </c>
      <c r="D1648" s="35">
        <v>90</v>
      </c>
    </row>
    <row r="1649" spans="1:4" x14ac:dyDescent="0.25">
      <c r="A1649" s="32" t="s">
        <v>8713</v>
      </c>
      <c r="B1649" s="33" t="s">
        <v>22272</v>
      </c>
      <c r="C1649" s="34" t="s">
        <v>22273</v>
      </c>
      <c r="D1649" s="35">
        <v>126</v>
      </c>
    </row>
    <row r="1650" spans="1:4" x14ac:dyDescent="0.25">
      <c r="A1650" s="32" t="s">
        <v>8713</v>
      </c>
      <c r="B1650" s="33" t="s">
        <v>22274</v>
      </c>
      <c r="C1650" s="34" t="s">
        <v>22275</v>
      </c>
      <c r="D1650" s="35">
        <v>42</v>
      </c>
    </row>
    <row r="1651" spans="1:4" x14ac:dyDescent="0.25">
      <c r="A1651" s="32" t="s">
        <v>8713</v>
      </c>
      <c r="B1651" s="33" t="s">
        <v>22276</v>
      </c>
      <c r="C1651" s="34" t="s">
        <v>22277</v>
      </c>
      <c r="D1651" s="35">
        <v>90</v>
      </c>
    </row>
    <row r="1652" spans="1:4" x14ac:dyDescent="0.25">
      <c r="A1652" s="32" t="s">
        <v>8713</v>
      </c>
      <c r="B1652" s="33" t="s">
        <v>22278</v>
      </c>
      <c r="C1652" s="34" t="s">
        <v>22279</v>
      </c>
      <c r="D1652" s="35">
        <v>126</v>
      </c>
    </row>
    <row r="1653" spans="1:4" x14ac:dyDescent="0.25">
      <c r="A1653" s="32" t="s">
        <v>8713</v>
      </c>
      <c r="B1653" s="33" t="s">
        <v>22280</v>
      </c>
      <c r="C1653" s="34" t="s">
        <v>22281</v>
      </c>
      <c r="D1653" s="35">
        <v>58</v>
      </c>
    </row>
    <row r="1654" spans="1:4" x14ac:dyDescent="0.25">
      <c r="A1654" s="32" t="s">
        <v>8713</v>
      </c>
      <c r="B1654" s="33" t="s">
        <v>22282</v>
      </c>
      <c r="C1654" s="34" t="s">
        <v>22283</v>
      </c>
      <c r="D1654" s="35">
        <v>123</v>
      </c>
    </row>
    <row r="1655" spans="1:4" x14ac:dyDescent="0.25">
      <c r="A1655" s="32" t="s">
        <v>8713</v>
      </c>
      <c r="B1655" s="33" t="s">
        <v>22284</v>
      </c>
      <c r="C1655" s="34" t="s">
        <v>22285</v>
      </c>
      <c r="D1655" s="35">
        <v>174</v>
      </c>
    </row>
    <row r="1656" spans="1:4" x14ac:dyDescent="0.25">
      <c r="A1656" s="32" t="s">
        <v>8713</v>
      </c>
      <c r="B1656" s="33" t="s">
        <v>22286</v>
      </c>
      <c r="C1656" s="34" t="s">
        <v>22287</v>
      </c>
      <c r="D1656" s="35">
        <v>58</v>
      </c>
    </row>
    <row r="1657" spans="1:4" x14ac:dyDescent="0.25">
      <c r="A1657" s="32" t="s">
        <v>8713</v>
      </c>
      <c r="B1657" s="33" t="s">
        <v>22288</v>
      </c>
      <c r="C1657" s="34" t="s">
        <v>22289</v>
      </c>
      <c r="D1657" s="35">
        <v>123</v>
      </c>
    </row>
    <row r="1658" spans="1:4" x14ac:dyDescent="0.25">
      <c r="A1658" s="32" t="s">
        <v>8713</v>
      </c>
      <c r="B1658" s="33" t="s">
        <v>22290</v>
      </c>
      <c r="C1658" s="34" t="s">
        <v>22291</v>
      </c>
      <c r="D1658" s="35">
        <v>174</v>
      </c>
    </row>
    <row r="1659" spans="1:4" x14ac:dyDescent="0.25">
      <c r="A1659" s="32" t="s">
        <v>8713</v>
      </c>
      <c r="B1659" s="33" t="s">
        <v>22292</v>
      </c>
      <c r="C1659" s="34" t="s">
        <v>22293</v>
      </c>
      <c r="D1659" s="35">
        <v>252</v>
      </c>
    </row>
    <row r="1660" spans="1:4" x14ac:dyDescent="0.25">
      <c r="A1660" s="32" t="s">
        <v>8713</v>
      </c>
      <c r="B1660" s="33" t="s">
        <v>22294</v>
      </c>
      <c r="C1660" s="34" t="s">
        <v>22295</v>
      </c>
      <c r="D1660" s="35">
        <v>540</v>
      </c>
    </row>
    <row r="1661" spans="1:4" x14ac:dyDescent="0.25">
      <c r="A1661" s="32" t="s">
        <v>8713</v>
      </c>
      <c r="B1661" s="33" t="s">
        <v>22296</v>
      </c>
      <c r="C1661" s="34" t="s">
        <v>22297</v>
      </c>
      <c r="D1661" s="35">
        <v>756</v>
      </c>
    </row>
    <row r="1662" spans="1:4" x14ac:dyDescent="0.25">
      <c r="A1662" s="32" t="s">
        <v>8713</v>
      </c>
      <c r="B1662" s="33" t="s">
        <v>22298</v>
      </c>
      <c r="C1662" s="34" t="s">
        <v>22299</v>
      </c>
      <c r="D1662" s="35">
        <v>252</v>
      </c>
    </row>
    <row r="1663" spans="1:4" x14ac:dyDescent="0.25">
      <c r="A1663" s="32" t="s">
        <v>8713</v>
      </c>
      <c r="B1663" s="33" t="s">
        <v>22300</v>
      </c>
      <c r="C1663" s="34" t="s">
        <v>22301</v>
      </c>
      <c r="D1663" s="35">
        <v>540</v>
      </c>
    </row>
    <row r="1664" spans="1:4" x14ac:dyDescent="0.25">
      <c r="A1664" s="32" t="s">
        <v>8713</v>
      </c>
      <c r="B1664" s="33" t="s">
        <v>22302</v>
      </c>
      <c r="C1664" s="34" t="s">
        <v>22303</v>
      </c>
      <c r="D1664" s="35">
        <v>756</v>
      </c>
    </row>
    <row r="1665" spans="1:4" x14ac:dyDescent="0.25">
      <c r="A1665" s="32" t="s">
        <v>8713</v>
      </c>
      <c r="B1665" s="33" t="s">
        <v>22304</v>
      </c>
      <c r="C1665" s="34" t="s">
        <v>22305</v>
      </c>
      <c r="D1665" s="35">
        <v>168</v>
      </c>
    </row>
    <row r="1666" spans="1:4" x14ac:dyDescent="0.25">
      <c r="A1666" s="32" t="s">
        <v>8713</v>
      </c>
      <c r="B1666" s="33" t="s">
        <v>22306</v>
      </c>
      <c r="C1666" s="34" t="s">
        <v>22307</v>
      </c>
      <c r="D1666" s="35">
        <v>336</v>
      </c>
    </row>
    <row r="1667" spans="1:4" x14ac:dyDescent="0.25">
      <c r="A1667" s="32" t="s">
        <v>8713</v>
      </c>
      <c r="B1667" s="33" t="s">
        <v>22308</v>
      </c>
      <c r="C1667" s="34" t="s">
        <v>22309</v>
      </c>
      <c r="D1667" s="35">
        <v>504</v>
      </c>
    </row>
    <row r="1668" spans="1:4" x14ac:dyDescent="0.25">
      <c r="A1668" s="32" t="s">
        <v>8713</v>
      </c>
      <c r="B1668" s="33" t="s">
        <v>22310</v>
      </c>
      <c r="C1668" s="34" t="s">
        <v>22311</v>
      </c>
      <c r="D1668" s="35">
        <v>3</v>
      </c>
    </row>
    <row r="1669" spans="1:4" x14ac:dyDescent="0.25">
      <c r="A1669" s="32" t="s">
        <v>8713</v>
      </c>
      <c r="B1669" s="33" t="s">
        <v>22312</v>
      </c>
      <c r="C1669" s="34" t="s">
        <v>22313</v>
      </c>
      <c r="D1669" s="35">
        <v>6</v>
      </c>
    </row>
    <row r="1670" spans="1:4" x14ac:dyDescent="0.25">
      <c r="A1670" s="32" t="s">
        <v>8713</v>
      </c>
      <c r="B1670" s="33" t="s">
        <v>22314</v>
      </c>
      <c r="C1670" s="34" t="s">
        <v>22315</v>
      </c>
      <c r="D1670" s="35">
        <v>9</v>
      </c>
    </row>
    <row r="1671" spans="1:4" x14ac:dyDescent="0.25">
      <c r="A1671" s="32" t="s">
        <v>8713</v>
      </c>
      <c r="B1671" s="33" t="s">
        <v>22316</v>
      </c>
      <c r="C1671" s="34" t="s">
        <v>22317</v>
      </c>
      <c r="D1671" s="35">
        <v>168</v>
      </c>
    </row>
    <row r="1672" spans="1:4" x14ac:dyDescent="0.25">
      <c r="A1672" s="32" t="s">
        <v>8713</v>
      </c>
      <c r="B1672" s="33" t="s">
        <v>22318</v>
      </c>
      <c r="C1672" s="34" t="s">
        <v>22319</v>
      </c>
      <c r="D1672" s="35">
        <v>336</v>
      </c>
    </row>
    <row r="1673" spans="1:4" x14ac:dyDescent="0.25">
      <c r="A1673" s="32" t="s">
        <v>8713</v>
      </c>
      <c r="B1673" s="33" t="s">
        <v>22320</v>
      </c>
      <c r="C1673" s="34" t="s">
        <v>22321</v>
      </c>
      <c r="D1673" s="35">
        <v>504</v>
      </c>
    </row>
    <row r="1674" spans="1:4" x14ac:dyDescent="0.25">
      <c r="A1674" s="32" t="s">
        <v>8713</v>
      </c>
      <c r="B1674" s="33" t="s">
        <v>22322</v>
      </c>
      <c r="C1674" s="34" t="s">
        <v>22323</v>
      </c>
      <c r="D1674" s="35">
        <v>3</v>
      </c>
    </row>
    <row r="1675" spans="1:4" x14ac:dyDescent="0.25">
      <c r="A1675" s="32" t="s">
        <v>8713</v>
      </c>
      <c r="B1675" s="33" t="s">
        <v>22324</v>
      </c>
      <c r="C1675" s="34" t="s">
        <v>22325</v>
      </c>
      <c r="D1675" s="35">
        <v>6</v>
      </c>
    </row>
    <row r="1676" spans="1:4" x14ac:dyDescent="0.25">
      <c r="A1676" s="32" t="s">
        <v>8713</v>
      </c>
      <c r="B1676" s="33" t="s">
        <v>22326</v>
      </c>
      <c r="C1676" s="34" t="s">
        <v>22327</v>
      </c>
      <c r="D1676" s="35">
        <v>9</v>
      </c>
    </row>
    <row r="1677" spans="1:4" x14ac:dyDescent="0.25">
      <c r="A1677" s="32" t="s">
        <v>8713</v>
      </c>
      <c r="B1677" s="33" t="s">
        <v>22328</v>
      </c>
      <c r="C1677" s="34" t="s">
        <v>22329</v>
      </c>
      <c r="D1677" s="35">
        <v>34</v>
      </c>
    </row>
    <row r="1678" spans="1:4" x14ac:dyDescent="0.25">
      <c r="A1678" s="32" t="s">
        <v>8713</v>
      </c>
      <c r="B1678" s="33" t="s">
        <v>22330</v>
      </c>
      <c r="C1678" s="34" t="s">
        <v>22331</v>
      </c>
      <c r="D1678" s="35">
        <v>72</v>
      </c>
    </row>
    <row r="1679" spans="1:4" x14ac:dyDescent="0.25">
      <c r="A1679" s="32" t="s">
        <v>8713</v>
      </c>
      <c r="B1679" s="33" t="s">
        <v>22332</v>
      </c>
      <c r="C1679" s="34" t="s">
        <v>22333</v>
      </c>
      <c r="D1679" s="35">
        <v>102</v>
      </c>
    </row>
    <row r="1680" spans="1:4" x14ac:dyDescent="0.25">
      <c r="A1680" s="32" t="s">
        <v>8713</v>
      </c>
      <c r="B1680" s="33" t="s">
        <v>22334</v>
      </c>
      <c r="C1680" s="34" t="s">
        <v>22335</v>
      </c>
      <c r="D1680" s="35">
        <v>34</v>
      </c>
    </row>
    <row r="1681" spans="1:4" x14ac:dyDescent="0.25">
      <c r="A1681" s="32" t="s">
        <v>8713</v>
      </c>
      <c r="B1681" s="33" t="s">
        <v>22336</v>
      </c>
      <c r="C1681" s="34" t="s">
        <v>22337</v>
      </c>
      <c r="D1681" s="35">
        <v>72</v>
      </c>
    </row>
    <row r="1682" spans="1:4" x14ac:dyDescent="0.25">
      <c r="A1682" s="32" t="s">
        <v>8713</v>
      </c>
      <c r="B1682" s="33" t="s">
        <v>22338</v>
      </c>
      <c r="C1682" s="34" t="s">
        <v>22339</v>
      </c>
      <c r="D1682" s="35">
        <v>102</v>
      </c>
    </row>
    <row r="1683" spans="1:4" x14ac:dyDescent="0.25">
      <c r="A1683" s="32" t="s">
        <v>8713</v>
      </c>
      <c r="B1683" s="33" t="s">
        <v>22340</v>
      </c>
      <c r="C1683" s="34" t="s">
        <v>22341</v>
      </c>
      <c r="D1683" s="35">
        <v>168</v>
      </c>
    </row>
    <row r="1684" spans="1:4" x14ac:dyDescent="0.25">
      <c r="A1684" s="32" t="s">
        <v>8713</v>
      </c>
      <c r="B1684" s="33" t="s">
        <v>22342</v>
      </c>
      <c r="C1684" s="34" t="s">
        <v>22343</v>
      </c>
      <c r="D1684" s="35">
        <v>359</v>
      </c>
    </row>
    <row r="1685" spans="1:4" x14ac:dyDescent="0.25">
      <c r="A1685" s="32" t="s">
        <v>8713</v>
      </c>
      <c r="B1685" s="33" t="s">
        <v>22344</v>
      </c>
      <c r="C1685" s="34" t="s">
        <v>22345</v>
      </c>
      <c r="D1685" s="35">
        <v>504</v>
      </c>
    </row>
    <row r="1686" spans="1:4" x14ac:dyDescent="0.25">
      <c r="A1686" s="32" t="s">
        <v>8713</v>
      </c>
      <c r="B1686" s="33" t="s">
        <v>22346</v>
      </c>
      <c r="C1686" s="34" t="s">
        <v>22347</v>
      </c>
      <c r="D1686" s="35">
        <v>1680</v>
      </c>
    </row>
    <row r="1687" spans="1:4" x14ac:dyDescent="0.25">
      <c r="A1687" s="32" t="s">
        <v>8713</v>
      </c>
      <c r="B1687" s="33" t="s">
        <v>22348</v>
      </c>
      <c r="C1687" s="34" t="s">
        <v>22349</v>
      </c>
      <c r="D1687" s="35">
        <v>3599</v>
      </c>
    </row>
    <row r="1688" spans="1:4" x14ac:dyDescent="0.25">
      <c r="A1688" s="32" t="s">
        <v>8713</v>
      </c>
      <c r="B1688" s="33" t="s">
        <v>22350</v>
      </c>
      <c r="C1688" s="34" t="s">
        <v>22351</v>
      </c>
      <c r="D1688" s="35">
        <v>5040</v>
      </c>
    </row>
    <row r="1689" spans="1:4" x14ac:dyDescent="0.25">
      <c r="A1689" s="32" t="s">
        <v>8713</v>
      </c>
      <c r="B1689" s="33" t="s">
        <v>22352</v>
      </c>
      <c r="C1689" s="34" t="s">
        <v>22353</v>
      </c>
      <c r="D1689" s="35">
        <v>3360</v>
      </c>
    </row>
    <row r="1690" spans="1:4" x14ac:dyDescent="0.25">
      <c r="A1690" s="32" t="s">
        <v>8713</v>
      </c>
      <c r="B1690" s="33" t="s">
        <v>22354</v>
      </c>
      <c r="C1690" s="34" t="s">
        <v>22355</v>
      </c>
      <c r="D1690" s="35">
        <v>7199</v>
      </c>
    </row>
    <row r="1691" spans="1:4" x14ac:dyDescent="0.25">
      <c r="A1691" s="32" t="s">
        <v>8713</v>
      </c>
      <c r="B1691" s="33" t="s">
        <v>22356</v>
      </c>
      <c r="C1691" s="34" t="s">
        <v>22357</v>
      </c>
      <c r="D1691" s="35">
        <v>10080</v>
      </c>
    </row>
    <row r="1692" spans="1:4" x14ac:dyDescent="0.25">
      <c r="A1692" s="32" t="s">
        <v>8713</v>
      </c>
      <c r="B1692" s="33" t="s">
        <v>22358</v>
      </c>
      <c r="C1692" s="34" t="s">
        <v>22359</v>
      </c>
      <c r="D1692" s="35">
        <v>76</v>
      </c>
    </row>
    <row r="1693" spans="1:4" x14ac:dyDescent="0.25">
      <c r="A1693" s="32" t="s">
        <v>8713</v>
      </c>
      <c r="B1693" s="33" t="s">
        <v>22360</v>
      </c>
      <c r="C1693" s="34" t="s">
        <v>22361</v>
      </c>
      <c r="D1693" s="35">
        <v>162</v>
      </c>
    </row>
    <row r="1694" spans="1:4" x14ac:dyDescent="0.25">
      <c r="A1694" s="32" t="s">
        <v>8713</v>
      </c>
      <c r="B1694" s="33" t="s">
        <v>22362</v>
      </c>
      <c r="C1694" s="34" t="s">
        <v>22363</v>
      </c>
      <c r="D1694" s="35">
        <v>228</v>
      </c>
    </row>
    <row r="1695" spans="1:4" x14ac:dyDescent="0.25">
      <c r="A1695" s="32" t="s">
        <v>8713</v>
      </c>
      <c r="B1695" s="33" t="s">
        <v>22364</v>
      </c>
      <c r="C1695" s="34" t="s">
        <v>22365</v>
      </c>
      <c r="D1695" s="35">
        <v>76</v>
      </c>
    </row>
    <row r="1696" spans="1:4" x14ac:dyDescent="0.25">
      <c r="A1696" s="32" t="s">
        <v>8713</v>
      </c>
      <c r="B1696" s="33" t="s">
        <v>22366</v>
      </c>
      <c r="C1696" s="34" t="s">
        <v>22367</v>
      </c>
      <c r="D1696" s="35">
        <v>162</v>
      </c>
    </row>
    <row r="1697" spans="1:4" x14ac:dyDescent="0.25">
      <c r="A1697" s="32" t="s">
        <v>8713</v>
      </c>
      <c r="B1697" s="33" t="s">
        <v>22368</v>
      </c>
      <c r="C1697" s="34" t="s">
        <v>22369</v>
      </c>
      <c r="D1697" s="35">
        <v>228</v>
      </c>
    </row>
    <row r="1698" spans="1:4" x14ac:dyDescent="0.25">
      <c r="A1698" s="32" t="s">
        <v>8713</v>
      </c>
      <c r="B1698" s="33" t="s">
        <v>22370</v>
      </c>
      <c r="C1698" s="34" t="s">
        <v>22371</v>
      </c>
      <c r="D1698" s="35">
        <v>51</v>
      </c>
    </row>
    <row r="1699" spans="1:4" x14ac:dyDescent="0.25">
      <c r="A1699" s="32" t="s">
        <v>8713</v>
      </c>
      <c r="B1699" s="33" t="s">
        <v>22372</v>
      </c>
      <c r="C1699" s="34" t="s">
        <v>22373</v>
      </c>
      <c r="D1699" s="35">
        <v>108</v>
      </c>
    </row>
    <row r="1700" spans="1:4" x14ac:dyDescent="0.25">
      <c r="A1700" s="32" t="s">
        <v>8713</v>
      </c>
      <c r="B1700" s="33" t="s">
        <v>22374</v>
      </c>
      <c r="C1700" s="34" t="s">
        <v>22375</v>
      </c>
      <c r="D1700" s="35">
        <v>153</v>
      </c>
    </row>
    <row r="1701" spans="1:4" x14ac:dyDescent="0.25">
      <c r="A1701" s="32" t="s">
        <v>8713</v>
      </c>
      <c r="B1701" s="33" t="s">
        <v>22376</v>
      </c>
      <c r="C1701" s="34" t="s">
        <v>22371</v>
      </c>
      <c r="D1701" s="35">
        <v>51</v>
      </c>
    </row>
    <row r="1702" spans="1:4" x14ac:dyDescent="0.25">
      <c r="A1702" s="32" t="s">
        <v>8713</v>
      </c>
      <c r="B1702" s="33" t="s">
        <v>22377</v>
      </c>
      <c r="C1702" s="34" t="s">
        <v>22373</v>
      </c>
      <c r="D1702" s="35">
        <v>108</v>
      </c>
    </row>
    <row r="1703" spans="1:4" x14ac:dyDescent="0.25">
      <c r="A1703" s="32" t="s">
        <v>8713</v>
      </c>
      <c r="B1703" s="33" t="s">
        <v>22378</v>
      </c>
      <c r="C1703" s="34" t="s">
        <v>22375</v>
      </c>
      <c r="D1703" s="35">
        <v>153</v>
      </c>
    </row>
    <row r="1704" spans="1:4" x14ac:dyDescent="0.25">
      <c r="A1704" s="32" t="s">
        <v>8713</v>
      </c>
      <c r="B1704" s="33" t="s">
        <v>22379</v>
      </c>
      <c r="C1704" s="34" t="s">
        <v>22380</v>
      </c>
      <c r="D1704" s="35">
        <v>168</v>
      </c>
    </row>
    <row r="1705" spans="1:4" x14ac:dyDescent="0.25">
      <c r="A1705" s="32" t="s">
        <v>8713</v>
      </c>
      <c r="B1705" s="33" t="s">
        <v>22381</v>
      </c>
      <c r="C1705" s="34" t="s">
        <v>22382</v>
      </c>
      <c r="D1705" s="35">
        <v>360</v>
      </c>
    </row>
    <row r="1706" spans="1:4" x14ac:dyDescent="0.25">
      <c r="A1706" s="32" t="s">
        <v>8713</v>
      </c>
      <c r="B1706" s="33" t="s">
        <v>22383</v>
      </c>
      <c r="C1706" s="34" t="s">
        <v>22384</v>
      </c>
      <c r="D1706" s="35">
        <v>504</v>
      </c>
    </row>
    <row r="1707" spans="1:4" x14ac:dyDescent="0.25">
      <c r="A1707" s="32" t="s">
        <v>8713</v>
      </c>
      <c r="B1707" s="33" t="s">
        <v>22385</v>
      </c>
      <c r="C1707" s="34" t="s">
        <v>22386</v>
      </c>
      <c r="D1707" s="35">
        <v>168</v>
      </c>
    </row>
    <row r="1708" spans="1:4" x14ac:dyDescent="0.25">
      <c r="A1708" s="32" t="s">
        <v>8713</v>
      </c>
      <c r="B1708" s="33" t="s">
        <v>22387</v>
      </c>
      <c r="C1708" s="34" t="s">
        <v>22388</v>
      </c>
      <c r="D1708" s="35">
        <v>360</v>
      </c>
    </row>
    <row r="1709" spans="1:4" x14ac:dyDescent="0.25">
      <c r="A1709" s="32" t="s">
        <v>8713</v>
      </c>
      <c r="B1709" s="33" t="s">
        <v>22389</v>
      </c>
      <c r="C1709" s="34" t="s">
        <v>22390</v>
      </c>
      <c r="D1709" s="35">
        <v>504</v>
      </c>
    </row>
    <row r="1710" spans="1:4" x14ac:dyDescent="0.25">
      <c r="A1710" s="32" t="s">
        <v>8713</v>
      </c>
      <c r="B1710" s="33" t="s">
        <v>22391</v>
      </c>
      <c r="C1710" s="34" t="s">
        <v>22392</v>
      </c>
      <c r="D1710" s="35">
        <v>40</v>
      </c>
    </row>
    <row r="1711" spans="1:4" x14ac:dyDescent="0.25">
      <c r="A1711" s="32" t="s">
        <v>8713</v>
      </c>
      <c r="B1711" s="33" t="s">
        <v>22393</v>
      </c>
      <c r="C1711" s="34" t="s">
        <v>22394</v>
      </c>
      <c r="D1711" s="35">
        <v>60</v>
      </c>
    </row>
    <row r="1712" spans="1:4" x14ac:dyDescent="0.25">
      <c r="A1712" s="32" t="s">
        <v>8713</v>
      </c>
      <c r="B1712" s="33" t="s">
        <v>22395</v>
      </c>
      <c r="C1712" s="34" t="s">
        <v>22396</v>
      </c>
      <c r="D1712" s="35">
        <v>40</v>
      </c>
    </row>
    <row r="1713" spans="1:4" x14ac:dyDescent="0.25">
      <c r="A1713" s="32" t="s">
        <v>8713</v>
      </c>
      <c r="B1713" s="33" t="s">
        <v>22397</v>
      </c>
      <c r="C1713" s="34" t="s">
        <v>22398</v>
      </c>
      <c r="D1713" s="35">
        <v>60</v>
      </c>
    </row>
    <row r="1714" spans="1:4" x14ac:dyDescent="0.25">
      <c r="A1714" s="32" t="s">
        <v>8713</v>
      </c>
      <c r="B1714" s="33" t="s">
        <v>22399</v>
      </c>
      <c r="C1714" s="34" t="s">
        <v>22400</v>
      </c>
      <c r="D1714" s="35">
        <v>46</v>
      </c>
    </row>
    <row r="1715" spans="1:4" x14ac:dyDescent="0.25">
      <c r="A1715" s="32" t="s">
        <v>8713</v>
      </c>
      <c r="B1715" s="33" t="s">
        <v>22401</v>
      </c>
      <c r="C1715" s="34" t="s">
        <v>22402</v>
      </c>
      <c r="D1715" s="35">
        <v>69</v>
      </c>
    </row>
    <row r="1716" spans="1:4" x14ac:dyDescent="0.25">
      <c r="A1716" s="32" t="s">
        <v>8713</v>
      </c>
      <c r="B1716" s="33" t="s">
        <v>22403</v>
      </c>
      <c r="C1716" s="34" t="s">
        <v>22404</v>
      </c>
      <c r="D1716" s="35">
        <v>23</v>
      </c>
    </row>
    <row r="1717" spans="1:4" x14ac:dyDescent="0.25">
      <c r="A1717" s="32" t="s">
        <v>8713</v>
      </c>
      <c r="B1717" s="33" t="s">
        <v>22405</v>
      </c>
      <c r="C1717" s="34" t="s">
        <v>22406</v>
      </c>
      <c r="D1717" s="35">
        <v>46</v>
      </c>
    </row>
    <row r="1718" spans="1:4" x14ac:dyDescent="0.25">
      <c r="A1718" s="32" t="s">
        <v>8713</v>
      </c>
      <c r="B1718" s="33" t="s">
        <v>22407</v>
      </c>
      <c r="C1718" s="34" t="s">
        <v>22408</v>
      </c>
      <c r="D1718" s="35">
        <v>69</v>
      </c>
    </row>
    <row r="1719" spans="1:4" x14ac:dyDescent="0.25">
      <c r="A1719" s="32" t="s">
        <v>8713</v>
      </c>
      <c r="B1719" s="33" t="s">
        <v>22409</v>
      </c>
      <c r="C1719" s="34" t="s">
        <v>22410</v>
      </c>
      <c r="D1719" s="35">
        <v>36</v>
      </c>
    </row>
    <row r="1720" spans="1:4" x14ac:dyDescent="0.25">
      <c r="A1720" s="32" t="s">
        <v>8713</v>
      </c>
      <c r="B1720" s="33" t="s">
        <v>22411</v>
      </c>
      <c r="C1720" s="34" t="s">
        <v>22412</v>
      </c>
      <c r="D1720" s="35">
        <v>54</v>
      </c>
    </row>
    <row r="1721" spans="1:4" x14ac:dyDescent="0.25">
      <c r="A1721" s="32" t="s">
        <v>8713</v>
      </c>
      <c r="B1721" s="33" t="s">
        <v>22413</v>
      </c>
      <c r="C1721" s="34" t="s">
        <v>22414</v>
      </c>
      <c r="D1721" s="35">
        <v>18</v>
      </c>
    </row>
    <row r="1722" spans="1:4" x14ac:dyDescent="0.25">
      <c r="A1722" s="32" t="s">
        <v>8713</v>
      </c>
      <c r="B1722" s="33" t="s">
        <v>22415</v>
      </c>
      <c r="C1722" s="34" t="s">
        <v>22416</v>
      </c>
      <c r="D1722" s="35">
        <v>36</v>
      </c>
    </row>
    <row r="1723" spans="1:4" x14ac:dyDescent="0.25">
      <c r="A1723" s="32" t="s">
        <v>8713</v>
      </c>
      <c r="B1723" s="33" t="s">
        <v>22417</v>
      </c>
      <c r="C1723" s="34" t="s">
        <v>22418</v>
      </c>
      <c r="D1723" s="35">
        <v>54</v>
      </c>
    </row>
    <row r="1724" spans="1:4" x14ac:dyDescent="0.25">
      <c r="A1724" s="32" t="s">
        <v>8713</v>
      </c>
      <c r="B1724" s="33" t="s">
        <v>22419</v>
      </c>
      <c r="C1724" s="34" t="s">
        <v>22420</v>
      </c>
      <c r="D1724" s="35">
        <v>72</v>
      </c>
    </row>
    <row r="1725" spans="1:4" x14ac:dyDescent="0.25">
      <c r="A1725" s="32" t="s">
        <v>8713</v>
      </c>
      <c r="B1725" s="33" t="s">
        <v>22421</v>
      </c>
      <c r="C1725" s="34" t="s">
        <v>22422</v>
      </c>
      <c r="D1725" s="35">
        <v>108</v>
      </c>
    </row>
    <row r="1726" spans="1:4" x14ac:dyDescent="0.25">
      <c r="A1726" s="32" t="s">
        <v>8713</v>
      </c>
      <c r="B1726" s="33" t="s">
        <v>22423</v>
      </c>
      <c r="C1726" s="34" t="s">
        <v>22424</v>
      </c>
      <c r="D1726" s="35">
        <v>72</v>
      </c>
    </row>
    <row r="1727" spans="1:4" x14ac:dyDescent="0.25">
      <c r="A1727" s="32" t="s">
        <v>8713</v>
      </c>
      <c r="B1727" s="33" t="s">
        <v>22425</v>
      </c>
      <c r="C1727" s="34" t="s">
        <v>22426</v>
      </c>
      <c r="D1727" s="35">
        <v>108</v>
      </c>
    </row>
    <row r="1728" spans="1:4" x14ac:dyDescent="0.25">
      <c r="A1728" s="32" t="s">
        <v>8713</v>
      </c>
      <c r="B1728" s="33" t="s">
        <v>22427</v>
      </c>
      <c r="C1728" s="34" t="s">
        <v>22428</v>
      </c>
      <c r="D1728" s="35">
        <v>135</v>
      </c>
    </row>
    <row r="1729" spans="1:4" x14ac:dyDescent="0.25">
      <c r="A1729" s="32" t="s">
        <v>8713</v>
      </c>
      <c r="B1729" s="33" t="s">
        <v>22429</v>
      </c>
      <c r="C1729" s="34" t="s">
        <v>22430</v>
      </c>
      <c r="D1729" s="35">
        <v>90</v>
      </c>
    </row>
    <row r="1730" spans="1:4" x14ac:dyDescent="0.25">
      <c r="A1730" s="32" t="s">
        <v>8713</v>
      </c>
      <c r="B1730" s="33" t="s">
        <v>22431</v>
      </c>
      <c r="C1730" s="34" t="s">
        <v>22432</v>
      </c>
      <c r="D1730" s="35">
        <v>135</v>
      </c>
    </row>
    <row r="1731" spans="1:4" x14ac:dyDescent="0.25">
      <c r="A1731" s="32" t="s">
        <v>8713</v>
      </c>
      <c r="B1731" s="33" t="s">
        <v>22433</v>
      </c>
      <c r="C1731" s="34" t="s">
        <v>22434</v>
      </c>
      <c r="D1731" s="35">
        <v>40</v>
      </c>
    </row>
    <row r="1732" spans="1:4" x14ac:dyDescent="0.25">
      <c r="A1732" s="32" t="s">
        <v>8713</v>
      </c>
      <c r="B1732" s="33" t="s">
        <v>22435</v>
      </c>
      <c r="C1732" s="34" t="s">
        <v>22436</v>
      </c>
      <c r="D1732" s="35">
        <v>42</v>
      </c>
    </row>
    <row r="1733" spans="1:4" x14ac:dyDescent="0.25">
      <c r="A1733" s="32" t="s">
        <v>8713</v>
      </c>
      <c r="B1733" s="33" t="s">
        <v>22437</v>
      </c>
      <c r="C1733" s="34" t="s">
        <v>22438</v>
      </c>
      <c r="D1733" s="35">
        <v>46</v>
      </c>
    </row>
    <row r="1734" spans="1:4" x14ac:dyDescent="0.25">
      <c r="A1734" s="32" t="s">
        <v>8713</v>
      </c>
      <c r="B1734" s="33" t="s">
        <v>22439</v>
      </c>
      <c r="C1734" s="34" t="s">
        <v>22434</v>
      </c>
      <c r="D1734" s="35">
        <v>60</v>
      </c>
    </row>
    <row r="1735" spans="1:4" x14ac:dyDescent="0.25">
      <c r="A1735" s="32" t="s">
        <v>8713</v>
      </c>
      <c r="B1735" s="33" t="s">
        <v>22440</v>
      </c>
      <c r="C1735" s="34" t="s">
        <v>22436</v>
      </c>
      <c r="D1735" s="35">
        <v>63</v>
      </c>
    </row>
    <row r="1736" spans="1:4" x14ac:dyDescent="0.25">
      <c r="A1736" s="32" t="s">
        <v>8713</v>
      </c>
      <c r="B1736" s="33" t="s">
        <v>22441</v>
      </c>
      <c r="C1736" s="34" t="s">
        <v>22438</v>
      </c>
      <c r="D1736" s="35">
        <v>69</v>
      </c>
    </row>
    <row r="1737" spans="1:4" x14ac:dyDescent="0.25">
      <c r="A1737" s="32" t="s">
        <v>8713</v>
      </c>
      <c r="B1737" s="33" t="s">
        <v>22442</v>
      </c>
      <c r="C1737" s="34" t="s">
        <v>22443</v>
      </c>
      <c r="D1737" s="35">
        <v>40</v>
      </c>
    </row>
    <row r="1738" spans="1:4" x14ac:dyDescent="0.25">
      <c r="A1738" s="32" t="s">
        <v>8713</v>
      </c>
      <c r="B1738" s="33" t="s">
        <v>22444</v>
      </c>
      <c r="C1738" s="34" t="s">
        <v>22445</v>
      </c>
      <c r="D1738" s="35">
        <v>42</v>
      </c>
    </row>
    <row r="1739" spans="1:4" x14ac:dyDescent="0.25">
      <c r="A1739" s="32" t="s">
        <v>8713</v>
      </c>
      <c r="B1739" s="33" t="s">
        <v>22446</v>
      </c>
      <c r="C1739" s="34" t="s">
        <v>22447</v>
      </c>
      <c r="D1739" s="35">
        <v>46</v>
      </c>
    </row>
    <row r="1740" spans="1:4" x14ac:dyDescent="0.25">
      <c r="A1740" s="32" t="s">
        <v>8713</v>
      </c>
      <c r="B1740" s="33" t="s">
        <v>22448</v>
      </c>
      <c r="C1740" s="34" t="s">
        <v>22443</v>
      </c>
      <c r="D1740" s="35">
        <v>60</v>
      </c>
    </row>
    <row r="1741" spans="1:4" x14ac:dyDescent="0.25">
      <c r="A1741" s="32" t="s">
        <v>8713</v>
      </c>
      <c r="B1741" s="33" t="s">
        <v>22449</v>
      </c>
      <c r="C1741" s="34" t="s">
        <v>22445</v>
      </c>
      <c r="D1741" s="35">
        <v>63</v>
      </c>
    </row>
    <row r="1742" spans="1:4" x14ac:dyDescent="0.25">
      <c r="A1742" s="32" t="s">
        <v>8713</v>
      </c>
      <c r="B1742" s="33" t="s">
        <v>22450</v>
      </c>
      <c r="C1742" s="34" t="s">
        <v>22447</v>
      </c>
      <c r="D1742" s="35">
        <v>69</v>
      </c>
    </row>
    <row r="1743" spans="1:4" x14ac:dyDescent="0.25">
      <c r="A1743" s="32" t="s">
        <v>8713</v>
      </c>
      <c r="B1743" s="33" t="s">
        <v>22451</v>
      </c>
      <c r="C1743" s="34" t="s">
        <v>22452</v>
      </c>
      <c r="D1743" s="35">
        <v>90</v>
      </c>
    </row>
    <row r="1744" spans="1:4" x14ac:dyDescent="0.25">
      <c r="A1744" s="32" t="s">
        <v>8713</v>
      </c>
      <c r="B1744" s="33" t="s">
        <v>22453</v>
      </c>
      <c r="C1744" s="34" t="s">
        <v>22454</v>
      </c>
      <c r="D1744" s="35">
        <v>135</v>
      </c>
    </row>
    <row r="1745" spans="1:4" x14ac:dyDescent="0.25">
      <c r="A1745" s="32" t="s">
        <v>8713</v>
      </c>
      <c r="B1745" s="33" t="s">
        <v>22455</v>
      </c>
      <c r="C1745" s="34" t="s">
        <v>22456</v>
      </c>
      <c r="D1745" s="35">
        <v>45</v>
      </c>
    </row>
    <row r="1746" spans="1:4" x14ac:dyDescent="0.25">
      <c r="A1746" s="32" t="s">
        <v>8713</v>
      </c>
      <c r="B1746" s="33" t="s">
        <v>22457</v>
      </c>
      <c r="C1746" s="34" t="s">
        <v>22458</v>
      </c>
      <c r="D1746" s="35">
        <v>90</v>
      </c>
    </row>
    <row r="1747" spans="1:4" x14ac:dyDescent="0.25">
      <c r="A1747" s="32" t="s">
        <v>8713</v>
      </c>
      <c r="B1747" s="33" t="s">
        <v>22459</v>
      </c>
      <c r="C1747" s="34" t="s">
        <v>22460</v>
      </c>
      <c r="D1747" s="35">
        <v>135</v>
      </c>
    </row>
    <row r="1748" spans="1:4" ht="15.75" x14ac:dyDescent="0.3">
      <c r="A1748" s="32" t="s">
        <v>8713</v>
      </c>
      <c r="B1748" s="33" t="s">
        <v>22461</v>
      </c>
      <c r="C1748" s="34" t="s">
        <v>22462</v>
      </c>
      <c r="D1748" s="37">
        <v>60</v>
      </c>
    </row>
    <row r="1749" spans="1:4" ht="15.75" x14ac:dyDescent="0.3">
      <c r="A1749" s="32" t="s">
        <v>8713</v>
      </c>
      <c r="B1749" s="33" t="s">
        <v>22463</v>
      </c>
      <c r="C1749" s="34" t="s">
        <v>22464</v>
      </c>
      <c r="D1749" s="37">
        <v>90</v>
      </c>
    </row>
    <row r="1750" spans="1:4" ht="15.75" x14ac:dyDescent="0.3">
      <c r="A1750" s="32" t="s">
        <v>8713</v>
      </c>
      <c r="B1750" s="33" t="s">
        <v>22465</v>
      </c>
      <c r="C1750" s="34" t="s">
        <v>22466</v>
      </c>
      <c r="D1750" s="37">
        <v>30</v>
      </c>
    </row>
    <row r="1751" spans="1:4" ht="15.75" x14ac:dyDescent="0.3">
      <c r="A1751" s="32" t="s">
        <v>8713</v>
      </c>
      <c r="B1751" s="33" t="s">
        <v>22467</v>
      </c>
      <c r="C1751" s="34" t="s">
        <v>22468</v>
      </c>
      <c r="D1751" s="37">
        <v>60</v>
      </c>
    </row>
    <row r="1752" spans="1:4" ht="15.75" x14ac:dyDescent="0.3">
      <c r="A1752" s="32" t="s">
        <v>8713</v>
      </c>
      <c r="B1752" s="33" t="s">
        <v>22469</v>
      </c>
      <c r="C1752" s="34" t="s">
        <v>22470</v>
      </c>
      <c r="D1752" s="37">
        <v>90</v>
      </c>
    </row>
    <row r="1753" spans="1:4" x14ac:dyDescent="0.25">
      <c r="A1753" s="32" t="s">
        <v>8713</v>
      </c>
      <c r="B1753" s="33" t="s">
        <v>22471</v>
      </c>
      <c r="C1753" s="34" t="s">
        <v>22472</v>
      </c>
      <c r="D1753" s="35">
        <v>60</v>
      </c>
    </row>
    <row r="1754" spans="1:4" x14ac:dyDescent="0.25">
      <c r="A1754" s="32" t="s">
        <v>8713</v>
      </c>
      <c r="B1754" s="33" t="s">
        <v>22473</v>
      </c>
      <c r="C1754" s="34" t="s">
        <v>22474</v>
      </c>
      <c r="D1754" s="35">
        <v>90</v>
      </c>
    </row>
    <row r="1755" spans="1:4" x14ac:dyDescent="0.25">
      <c r="A1755" s="32" t="s">
        <v>8713</v>
      </c>
      <c r="B1755" s="33" t="s">
        <v>22475</v>
      </c>
      <c r="C1755" s="34" t="s">
        <v>22476</v>
      </c>
      <c r="D1755" s="35">
        <v>30</v>
      </c>
    </row>
    <row r="1756" spans="1:4" x14ac:dyDescent="0.25">
      <c r="A1756" s="32" t="s">
        <v>8713</v>
      </c>
      <c r="B1756" s="33" t="s">
        <v>22477</v>
      </c>
      <c r="C1756" s="34" t="s">
        <v>22478</v>
      </c>
      <c r="D1756" s="35">
        <v>60</v>
      </c>
    </row>
    <row r="1757" spans="1:4" x14ac:dyDescent="0.25">
      <c r="A1757" s="32" t="s">
        <v>8713</v>
      </c>
      <c r="B1757" s="33" t="s">
        <v>22479</v>
      </c>
      <c r="C1757" s="34" t="s">
        <v>22480</v>
      </c>
      <c r="D1757" s="35">
        <v>90</v>
      </c>
    </row>
    <row r="1758" spans="1:4" x14ac:dyDescent="0.25">
      <c r="A1758" s="32" t="s">
        <v>8713</v>
      </c>
      <c r="B1758" s="33" t="s">
        <v>22481</v>
      </c>
      <c r="C1758" s="34" t="s">
        <v>22482</v>
      </c>
      <c r="D1758" s="35">
        <v>13300</v>
      </c>
    </row>
    <row r="1759" spans="1:4" x14ac:dyDescent="0.25">
      <c r="A1759" s="32" t="s">
        <v>8713</v>
      </c>
      <c r="B1759" s="33" t="s">
        <v>22483</v>
      </c>
      <c r="C1759" s="34" t="s">
        <v>22484</v>
      </c>
      <c r="D1759" s="35">
        <v>26600</v>
      </c>
    </row>
    <row r="1760" spans="1:4" x14ac:dyDescent="0.25">
      <c r="A1760" s="32" t="s">
        <v>8713</v>
      </c>
      <c r="B1760" s="33" t="s">
        <v>22485</v>
      </c>
      <c r="C1760" s="34" t="s">
        <v>22486</v>
      </c>
      <c r="D1760" s="35">
        <v>39900</v>
      </c>
    </row>
    <row r="1761" spans="1:4" x14ac:dyDescent="0.25">
      <c r="A1761" s="32" t="s">
        <v>8713</v>
      </c>
      <c r="B1761" s="33" t="s">
        <v>22487</v>
      </c>
      <c r="C1761" s="34" t="s">
        <v>22488</v>
      </c>
      <c r="D1761" s="35">
        <v>13300</v>
      </c>
    </row>
    <row r="1762" spans="1:4" x14ac:dyDescent="0.25">
      <c r="A1762" s="32" t="s">
        <v>8713</v>
      </c>
      <c r="B1762" s="33" t="s">
        <v>22489</v>
      </c>
      <c r="C1762" s="34" t="s">
        <v>22490</v>
      </c>
      <c r="D1762" s="35">
        <v>26600</v>
      </c>
    </row>
    <row r="1763" spans="1:4" x14ac:dyDescent="0.25">
      <c r="A1763" s="32" t="s">
        <v>8713</v>
      </c>
      <c r="B1763" s="33" t="s">
        <v>22491</v>
      </c>
      <c r="C1763" s="34" t="s">
        <v>22492</v>
      </c>
      <c r="D1763" s="35">
        <v>39900</v>
      </c>
    </row>
    <row r="1764" spans="1:4" x14ac:dyDescent="0.25">
      <c r="A1764" s="32" t="s">
        <v>8713</v>
      </c>
      <c r="B1764" s="33" t="s">
        <v>22493</v>
      </c>
      <c r="C1764" s="34" t="s">
        <v>22494</v>
      </c>
      <c r="D1764" s="35">
        <v>13300</v>
      </c>
    </row>
    <row r="1765" spans="1:4" x14ac:dyDescent="0.25">
      <c r="A1765" s="32" t="s">
        <v>8713</v>
      </c>
      <c r="B1765" s="33" t="s">
        <v>22495</v>
      </c>
      <c r="C1765" s="34" t="s">
        <v>22496</v>
      </c>
      <c r="D1765" s="35">
        <v>26600</v>
      </c>
    </row>
    <row r="1766" spans="1:4" x14ac:dyDescent="0.25">
      <c r="A1766" s="32" t="s">
        <v>8713</v>
      </c>
      <c r="B1766" s="33" t="s">
        <v>22497</v>
      </c>
      <c r="C1766" s="34" t="s">
        <v>22498</v>
      </c>
      <c r="D1766" s="35">
        <v>39900</v>
      </c>
    </row>
    <row r="1767" spans="1:4" x14ac:dyDescent="0.25">
      <c r="A1767" s="32" t="s">
        <v>8713</v>
      </c>
      <c r="B1767" s="33" t="s">
        <v>22499</v>
      </c>
      <c r="C1767" s="34" t="s">
        <v>22500</v>
      </c>
      <c r="D1767" s="35">
        <v>144</v>
      </c>
    </row>
    <row r="1768" spans="1:4" x14ac:dyDescent="0.25">
      <c r="A1768" s="32" t="s">
        <v>8713</v>
      </c>
      <c r="B1768" s="33" t="s">
        <v>22501</v>
      </c>
      <c r="C1768" s="34" t="s">
        <v>22502</v>
      </c>
      <c r="D1768" s="35">
        <v>360</v>
      </c>
    </row>
    <row r="1769" spans="1:4" x14ac:dyDescent="0.25">
      <c r="A1769" s="32" t="s">
        <v>8713</v>
      </c>
      <c r="B1769" s="33" t="s">
        <v>22503</v>
      </c>
      <c r="C1769" s="34" t="s">
        <v>22504</v>
      </c>
      <c r="D1769" s="35">
        <v>504</v>
      </c>
    </row>
    <row r="1770" spans="1:4" x14ac:dyDescent="0.25">
      <c r="A1770" s="32" t="s">
        <v>8713</v>
      </c>
      <c r="B1770" s="33" t="s">
        <v>22505</v>
      </c>
      <c r="C1770" s="34" t="s">
        <v>22506</v>
      </c>
      <c r="D1770" s="35">
        <v>1008</v>
      </c>
    </row>
    <row r="1771" spans="1:4" x14ac:dyDescent="0.25">
      <c r="A1771" s="32" t="s">
        <v>8713</v>
      </c>
      <c r="B1771" s="33" t="s">
        <v>22507</v>
      </c>
      <c r="C1771" s="34" t="s">
        <v>22508</v>
      </c>
      <c r="D1771" s="35">
        <v>1872</v>
      </c>
    </row>
    <row r="1772" spans="1:4" x14ac:dyDescent="0.25">
      <c r="A1772" s="32" t="s">
        <v>8713</v>
      </c>
      <c r="B1772" s="33" t="s">
        <v>22509</v>
      </c>
      <c r="C1772" s="34" t="s">
        <v>22510</v>
      </c>
      <c r="D1772" s="35">
        <v>4320</v>
      </c>
    </row>
    <row r="1773" spans="1:4" x14ac:dyDescent="0.25">
      <c r="A1773" s="32" t="s">
        <v>8713</v>
      </c>
      <c r="B1773" s="33" t="s">
        <v>22511</v>
      </c>
      <c r="C1773" s="34" t="s">
        <v>22512</v>
      </c>
      <c r="D1773" s="35">
        <v>7200</v>
      </c>
    </row>
    <row r="1774" spans="1:4" x14ac:dyDescent="0.25">
      <c r="A1774" s="32" t="s">
        <v>8713</v>
      </c>
      <c r="B1774" s="33" t="s">
        <v>22513</v>
      </c>
      <c r="C1774" s="34" t="s">
        <v>22514</v>
      </c>
      <c r="D1774" s="35">
        <v>12240</v>
      </c>
    </row>
    <row r="1775" spans="1:4" x14ac:dyDescent="0.25">
      <c r="A1775" s="32" t="s">
        <v>8713</v>
      </c>
      <c r="B1775" s="33" t="s">
        <v>22515</v>
      </c>
      <c r="C1775" s="34" t="s">
        <v>22516</v>
      </c>
      <c r="D1775" s="35">
        <v>260</v>
      </c>
    </row>
    <row r="1776" spans="1:4" x14ac:dyDescent="0.25">
      <c r="A1776" s="32" t="s">
        <v>8713</v>
      </c>
      <c r="B1776" s="33" t="s">
        <v>22517</v>
      </c>
      <c r="C1776" s="34" t="s">
        <v>22518</v>
      </c>
      <c r="D1776" s="35">
        <v>360</v>
      </c>
    </row>
    <row r="1777" spans="1:4" x14ac:dyDescent="0.25">
      <c r="A1777" s="32" t="s">
        <v>8713</v>
      </c>
      <c r="B1777" s="33" t="s">
        <v>22519</v>
      </c>
      <c r="C1777" s="34" t="s">
        <v>22520</v>
      </c>
      <c r="D1777" s="35">
        <v>576</v>
      </c>
    </row>
    <row r="1778" spans="1:4" x14ac:dyDescent="0.25">
      <c r="A1778" s="32" t="s">
        <v>8713</v>
      </c>
      <c r="B1778" s="33" t="s">
        <v>22521</v>
      </c>
      <c r="C1778" s="34" t="s">
        <v>22522</v>
      </c>
      <c r="D1778" s="35">
        <v>1008</v>
      </c>
    </row>
    <row r="1779" spans="1:4" x14ac:dyDescent="0.25">
      <c r="A1779" s="32" t="s">
        <v>8713</v>
      </c>
      <c r="B1779" s="33" t="s">
        <v>22523</v>
      </c>
      <c r="C1779" s="34" t="s">
        <v>22524</v>
      </c>
      <c r="D1779" s="35">
        <v>2880</v>
      </c>
    </row>
    <row r="1780" spans="1:4" x14ac:dyDescent="0.25">
      <c r="A1780" s="32" t="s">
        <v>8713</v>
      </c>
      <c r="B1780" s="33" t="s">
        <v>22525</v>
      </c>
      <c r="C1780" s="34" t="s">
        <v>22526</v>
      </c>
      <c r="D1780" s="35">
        <v>3456</v>
      </c>
    </row>
    <row r="1781" spans="1:4" x14ac:dyDescent="0.25">
      <c r="A1781" s="32" t="s">
        <v>8713</v>
      </c>
      <c r="B1781" s="33" t="s">
        <v>22527</v>
      </c>
      <c r="C1781" s="34" t="s">
        <v>22528</v>
      </c>
      <c r="D1781" s="35">
        <v>5760</v>
      </c>
    </row>
    <row r="1782" spans="1:4" x14ac:dyDescent="0.25">
      <c r="A1782" s="32" t="s">
        <v>8713</v>
      </c>
      <c r="B1782" s="33" t="s">
        <v>22529</v>
      </c>
      <c r="C1782" s="34" t="s">
        <v>22530</v>
      </c>
      <c r="D1782" s="35">
        <v>324</v>
      </c>
    </row>
    <row r="1783" spans="1:4" x14ac:dyDescent="0.25">
      <c r="A1783" s="32" t="s">
        <v>8713</v>
      </c>
      <c r="B1783" s="33" t="s">
        <v>22531</v>
      </c>
      <c r="C1783" s="34" t="s">
        <v>22532</v>
      </c>
      <c r="D1783" s="35">
        <v>810</v>
      </c>
    </row>
    <row r="1784" spans="1:4" x14ac:dyDescent="0.25">
      <c r="A1784" s="32" t="s">
        <v>8713</v>
      </c>
      <c r="B1784" s="33" t="s">
        <v>22533</v>
      </c>
      <c r="C1784" s="34" t="s">
        <v>22534</v>
      </c>
      <c r="D1784" s="35">
        <v>1134</v>
      </c>
    </row>
    <row r="1785" spans="1:4" x14ac:dyDescent="0.25">
      <c r="A1785" s="32" t="s">
        <v>8713</v>
      </c>
      <c r="B1785" s="33" t="s">
        <v>22535</v>
      </c>
      <c r="C1785" s="34" t="s">
        <v>22536</v>
      </c>
      <c r="D1785" s="35">
        <v>2268</v>
      </c>
    </row>
    <row r="1786" spans="1:4" x14ac:dyDescent="0.25">
      <c r="A1786" s="32" t="s">
        <v>8713</v>
      </c>
      <c r="B1786" s="33" t="s">
        <v>22537</v>
      </c>
      <c r="C1786" s="34" t="s">
        <v>22538</v>
      </c>
      <c r="D1786" s="35">
        <v>4212</v>
      </c>
    </row>
    <row r="1787" spans="1:4" x14ac:dyDescent="0.25">
      <c r="A1787" s="32" t="s">
        <v>8713</v>
      </c>
      <c r="B1787" s="33" t="s">
        <v>22539</v>
      </c>
      <c r="C1787" s="34" t="s">
        <v>22540</v>
      </c>
      <c r="D1787" s="35">
        <v>9720</v>
      </c>
    </row>
    <row r="1788" spans="1:4" x14ac:dyDescent="0.25">
      <c r="A1788" s="32" t="s">
        <v>8713</v>
      </c>
      <c r="B1788" s="33" t="s">
        <v>22541</v>
      </c>
      <c r="C1788" s="34" t="s">
        <v>22542</v>
      </c>
      <c r="D1788" s="35">
        <v>27540</v>
      </c>
    </row>
    <row r="1789" spans="1:4" x14ac:dyDescent="0.25">
      <c r="A1789" s="32" t="s">
        <v>8713</v>
      </c>
      <c r="B1789" s="33" t="s">
        <v>22543</v>
      </c>
      <c r="C1789" s="34" t="s">
        <v>22544</v>
      </c>
      <c r="D1789" s="35">
        <v>584</v>
      </c>
    </row>
    <row r="1790" spans="1:4" x14ac:dyDescent="0.25">
      <c r="A1790" s="32" t="s">
        <v>8713</v>
      </c>
      <c r="B1790" s="33" t="s">
        <v>22545</v>
      </c>
      <c r="C1790" s="34" t="s">
        <v>22546</v>
      </c>
      <c r="D1790" s="35">
        <v>810</v>
      </c>
    </row>
    <row r="1791" spans="1:4" x14ac:dyDescent="0.25">
      <c r="A1791" s="32" t="s">
        <v>8713</v>
      </c>
      <c r="B1791" s="33" t="s">
        <v>22547</v>
      </c>
      <c r="C1791" s="34" t="s">
        <v>22548</v>
      </c>
      <c r="D1791" s="35">
        <v>1296</v>
      </c>
    </row>
    <row r="1792" spans="1:4" x14ac:dyDescent="0.25">
      <c r="A1792" s="32" t="s">
        <v>8713</v>
      </c>
      <c r="B1792" s="33" t="s">
        <v>22549</v>
      </c>
      <c r="C1792" s="34" t="s">
        <v>22550</v>
      </c>
      <c r="D1792" s="35">
        <v>2268</v>
      </c>
    </row>
    <row r="1793" spans="1:4" x14ac:dyDescent="0.25">
      <c r="A1793" s="32" t="s">
        <v>8713</v>
      </c>
      <c r="B1793" s="33" t="s">
        <v>22551</v>
      </c>
      <c r="C1793" s="34" t="s">
        <v>22552</v>
      </c>
      <c r="D1793" s="35">
        <v>6480</v>
      </c>
    </row>
    <row r="1794" spans="1:4" x14ac:dyDescent="0.25">
      <c r="A1794" s="32" t="s">
        <v>8713</v>
      </c>
      <c r="B1794" s="33" t="s">
        <v>22553</v>
      </c>
      <c r="C1794" s="34" t="s">
        <v>22554</v>
      </c>
      <c r="D1794" s="35">
        <v>12960</v>
      </c>
    </row>
    <row r="1795" spans="1:4" x14ac:dyDescent="0.25">
      <c r="A1795" s="32" t="s">
        <v>8713</v>
      </c>
      <c r="B1795" s="33" t="s">
        <v>22555</v>
      </c>
      <c r="C1795" s="34" t="s">
        <v>22556</v>
      </c>
      <c r="D1795" s="35">
        <v>432</v>
      </c>
    </row>
    <row r="1796" spans="1:4" x14ac:dyDescent="0.25">
      <c r="A1796" s="32" t="s">
        <v>8713</v>
      </c>
      <c r="B1796" s="33" t="s">
        <v>22557</v>
      </c>
      <c r="C1796" s="34" t="s">
        <v>22558</v>
      </c>
      <c r="D1796" s="35">
        <v>1080</v>
      </c>
    </row>
    <row r="1797" spans="1:4" x14ac:dyDescent="0.25">
      <c r="A1797" s="32" t="s">
        <v>8713</v>
      </c>
      <c r="B1797" s="33" t="s">
        <v>22559</v>
      </c>
      <c r="C1797" s="34" t="s">
        <v>22560</v>
      </c>
      <c r="D1797" s="35">
        <v>1512</v>
      </c>
    </row>
    <row r="1798" spans="1:4" x14ac:dyDescent="0.25">
      <c r="A1798" s="32" t="s">
        <v>8713</v>
      </c>
      <c r="B1798" s="33" t="s">
        <v>22561</v>
      </c>
      <c r="C1798" s="34" t="s">
        <v>22562</v>
      </c>
      <c r="D1798" s="35">
        <v>3024</v>
      </c>
    </row>
    <row r="1799" spans="1:4" x14ac:dyDescent="0.25">
      <c r="A1799" s="32" t="s">
        <v>8713</v>
      </c>
      <c r="B1799" s="33" t="s">
        <v>22563</v>
      </c>
      <c r="C1799" s="34" t="s">
        <v>22564</v>
      </c>
      <c r="D1799" s="35">
        <v>5616</v>
      </c>
    </row>
    <row r="1800" spans="1:4" x14ac:dyDescent="0.25">
      <c r="A1800" s="32" t="s">
        <v>8713</v>
      </c>
      <c r="B1800" s="33" t="s">
        <v>22565</v>
      </c>
      <c r="C1800" s="34" t="s">
        <v>22566</v>
      </c>
      <c r="D1800" s="35">
        <v>12960</v>
      </c>
    </row>
    <row r="1801" spans="1:4" x14ac:dyDescent="0.25">
      <c r="A1801" s="32" t="s">
        <v>8713</v>
      </c>
      <c r="B1801" s="33" t="s">
        <v>22567</v>
      </c>
      <c r="C1801" s="34" t="s">
        <v>22568</v>
      </c>
      <c r="D1801" s="35">
        <v>36720</v>
      </c>
    </row>
    <row r="1802" spans="1:4" x14ac:dyDescent="0.25">
      <c r="A1802" s="32" t="s">
        <v>8713</v>
      </c>
      <c r="B1802" s="33" t="s">
        <v>22569</v>
      </c>
      <c r="C1802" s="34" t="s">
        <v>22570</v>
      </c>
      <c r="D1802" s="35">
        <v>780</v>
      </c>
    </row>
    <row r="1803" spans="1:4" x14ac:dyDescent="0.25">
      <c r="A1803" s="32" t="s">
        <v>8713</v>
      </c>
      <c r="B1803" s="33" t="s">
        <v>22571</v>
      </c>
      <c r="C1803" s="34" t="s">
        <v>22572</v>
      </c>
      <c r="D1803" s="35">
        <v>1080</v>
      </c>
    </row>
    <row r="1804" spans="1:4" x14ac:dyDescent="0.25">
      <c r="A1804" s="32" t="s">
        <v>8713</v>
      </c>
      <c r="B1804" s="33" t="s">
        <v>22573</v>
      </c>
      <c r="C1804" s="34" t="s">
        <v>22574</v>
      </c>
      <c r="D1804" s="35">
        <v>1728</v>
      </c>
    </row>
    <row r="1805" spans="1:4" x14ac:dyDescent="0.25">
      <c r="A1805" s="32" t="s">
        <v>8713</v>
      </c>
      <c r="B1805" s="33" t="s">
        <v>22575</v>
      </c>
      <c r="C1805" s="34" t="s">
        <v>22576</v>
      </c>
      <c r="D1805" s="35">
        <v>3024</v>
      </c>
    </row>
    <row r="1806" spans="1:4" x14ac:dyDescent="0.25">
      <c r="A1806" s="32" t="s">
        <v>8713</v>
      </c>
      <c r="B1806" s="33" t="s">
        <v>22577</v>
      </c>
      <c r="C1806" s="34" t="s">
        <v>22578</v>
      </c>
      <c r="D1806" s="35">
        <v>8640</v>
      </c>
    </row>
    <row r="1807" spans="1:4" x14ac:dyDescent="0.25">
      <c r="A1807" s="32" t="s">
        <v>8713</v>
      </c>
      <c r="B1807" s="33" t="s">
        <v>22579</v>
      </c>
      <c r="C1807" s="34" t="s">
        <v>22580</v>
      </c>
      <c r="D1807" s="35">
        <v>17280</v>
      </c>
    </row>
    <row r="1808" spans="1:4" x14ac:dyDescent="0.25">
      <c r="A1808" s="32" t="s">
        <v>8713</v>
      </c>
      <c r="B1808" s="33" t="s">
        <v>22581</v>
      </c>
      <c r="C1808" s="34" t="s">
        <v>22582</v>
      </c>
      <c r="D1808" s="35">
        <v>6</v>
      </c>
    </row>
    <row r="1809" spans="1:4" x14ac:dyDescent="0.25">
      <c r="A1809" s="32" t="s">
        <v>8713</v>
      </c>
      <c r="B1809" s="33" t="s">
        <v>22583</v>
      </c>
      <c r="C1809" s="34" t="s">
        <v>22584</v>
      </c>
      <c r="D1809" s="35">
        <v>12</v>
      </c>
    </row>
    <row r="1810" spans="1:4" x14ac:dyDescent="0.25">
      <c r="A1810" s="32" t="s">
        <v>8713</v>
      </c>
      <c r="B1810" s="33" t="s">
        <v>22585</v>
      </c>
      <c r="C1810" s="34" t="s">
        <v>22586</v>
      </c>
      <c r="D1810" s="35">
        <v>18</v>
      </c>
    </row>
    <row r="1811" spans="1:4" x14ac:dyDescent="0.25">
      <c r="A1811" s="32" t="s">
        <v>8713</v>
      </c>
      <c r="B1811" s="33" t="s">
        <v>22587</v>
      </c>
      <c r="C1811" s="34" t="s">
        <v>22588</v>
      </c>
      <c r="D1811" s="35">
        <v>6</v>
      </c>
    </row>
    <row r="1812" spans="1:4" x14ac:dyDescent="0.25">
      <c r="A1812" s="32" t="s">
        <v>8713</v>
      </c>
      <c r="B1812" s="33" t="s">
        <v>22589</v>
      </c>
      <c r="C1812" s="34" t="s">
        <v>22590</v>
      </c>
      <c r="D1812" s="35">
        <v>12</v>
      </c>
    </row>
    <row r="1813" spans="1:4" x14ac:dyDescent="0.25">
      <c r="A1813" s="32" t="s">
        <v>8713</v>
      </c>
      <c r="B1813" s="33" t="s">
        <v>22591</v>
      </c>
      <c r="C1813" s="34" t="s">
        <v>22592</v>
      </c>
      <c r="D1813" s="35">
        <v>18</v>
      </c>
    </row>
    <row r="1814" spans="1:4" x14ac:dyDescent="0.25">
      <c r="A1814" s="32" t="s">
        <v>8713</v>
      </c>
      <c r="B1814" s="33" t="s">
        <v>22593</v>
      </c>
      <c r="C1814" s="34" t="s">
        <v>22594</v>
      </c>
      <c r="D1814" s="35">
        <v>51</v>
      </c>
    </row>
    <row r="1815" spans="1:4" x14ac:dyDescent="0.25">
      <c r="A1815" s="32" t="s">
        <v>8713</v>
      </c>
      <c r="B1815" s="33" t="s">
        <v>22595</v>
      </c>
      <c r="C1815" s="34" t="s">
        <v>22596</v>
      </c>
      <c r="D1815" s="35">
        <v>102</v>
      </c>
    </row>
    <row r="1816" spans="1:4" x14ac:dyDescent="0.25">
      <c r="A1816" s="32" t="s">
        <v>8713</v>
      </c>
      <c r="B1816" s="33" t="s">
        <v>22597</v>
      </c>
      <c r="C1816" s="34" t="s">
        <v>22598</v>
      </c>
      <c r="D1816" s="35">
        <v>153</v>
      </c>
    </row>
    <row r="1817" spans="1:4" x14ac:dyDescent="0.25">
      <c r="A1817" s="32" t="s">
        <v>8713</v>
      </c>
      <c r="B1817" s="33" t="s">
        <v>22599</v>
      </c>
      <c r="C1817" s="34" t="s">
        <v>22600</v>
      </c>
      <c r="D1817" s="35">
        <v>4788</v>
      </c>
    </row>
    <row r="1818" spans="1:4" x14ac:dyDescent="0.25">
      <c r="A1818" s="32" t="s">
        <v>8713</v>
      </c>
      <c r="B1818" s="33" t="s">
        <v>22601</v>
      </c>
      <c r="C1818" s="34" t="s">
        <v>22600</v>
      </c>
      <c r="D1818" s="35">
        <v>9576</v>
      </c>
    </row>
    <row r="1819" spans="1:4" x14ac:dyDescent="0.25">
      <c r="A1819" s="32" t="s">
        <v>8713</v>
      </c>
      <c r="B1819" s="33" t="s">
        <v>22602</v>
      </c>
      <c r="C1819" s="34" t="s">
        <v>22600</v>
      </c>
      <c r="D1819" s="35">
        <v>14364</v>
      </c>
    </row>
    <row r="1820" spans="1:4" x14ac:dyDescent="0.25">
      <c r="A1820" s="32" t="s">
        <v>8713</v>
      </c>
      <c r="B1820" s="33" t="s">
        <v>22603</v>
      </c>
      <c r="C1820" s="34" t="s">
        <v>22604</v>
      </c>
      <c r="D1820" s="35">
        <v>51</v>
      </c>
    </row>
    <row r="1821" spans="1:4" x14ac:dyDescent="0.25">
      <c r="A1821" s="32" t="s">
        <v>8713</v>
      </c>
      <c r="B1821" s="33" t="s">
        <v>22605</v>
      </c>
      <c r="C1821" s="34" t="s">
        <v>22606</v>
      </c>
      <c r="D1821" s="35">
        <v>102</v>
      </c>
    </row>
    <row r="1822" spans="1:4" x14ac:dyDescent="0.25">
      <c r="A1822" s="32" t="s">
        <v>8713</v>
      </c>
      <c r="B1822" s="33" t="s">
        <v>22607</v>
      </c>
      <c r="C1822" s="34" t="s">
        <v>22608</v>
      </c>
      <c r="D1822" s="35">
        <v>153</v>
      </c>
    </row>
    <row r="1823" spans="1:4" x14ac:dyDescent="0.25">
      <c r="A1823" s="32" t="s">
        <v>8713</v>
      </c>
      <c r="B1823" s="33" t="s">
        <v>22609</v>
      </c>
      <c r="C1823" s="34" t="s">
        <v>22610</v>
      </c>
      <c r="D1823" s="35">
        <v>4788</v>
      </c>
    </row>
    <row r="1824" spans="1:4" x14ac:dyDescent="0.25">
      <c r="A1824" s="32" t="s">
        <v>8713</v>
      </c>
      <c r="B1824" s="33" t="s">
        <v>22611</v>
      </c>
      <c r="C1824" s="34" t="s">
        <v>22610</v>
      </c>
      <c r="D1824" s="35">
        <v>9576</v>
      </c>
    </row>
    <row r="1825" spans="1:4" x14ac:dyDescent="0.25">
      <c r="A1825" s="32" t="s">
        <v>8713</v>
      </c>
      <c r="B1825" s="33" t="s">
        <v>22612</v>
      </c>
      <c r="C1825" s="34" t="s">
        <v>22610</v>
      </c>
      <c r="D1825" s="35">
        <v>14364</v>
      </c>
    </row>
    <row r="1826" spans="1:4" x14ac:dyDescent="0.25">
      <c r="A1826" s="32" t="s">
        <v>8713</v>
      </c>
      <c r="B1826" s="33" t="s">
        <v>22613</v>
      </c>
      <c r="C1826" s="34" t="s">
        <v>22614</v>
      </c>
      <c r="D1826" s="35">
        <v>34</v>
      </c>
    </row>
    <row r="1827" spans="1:4" x14ac:dyDescent="0.25">
      <c r="A1827" s="32" t="s">
        <v>8713</v>
      </c>
      <c r="B1827" s="33" t="s">
        <v>22615</v>
      </c>
      <c r="C1827" s="34" t="s">
        <v>22616</v>
      </c>
      <c r="D1827" s="35">
        <v>51</v>
      </c>
    </row>
    <row r="1828" spans="1:4" x14ac:dyDescent="0.25">
      <c r="A1828" s="32" t="s">
        <v>8713</v>
      </c>
      <c r="B1828" s="33" t="s">
        <v>22617</v>
      </c>
      <c r="C1828" s="34" t="s">
        <v>22618</v>
      </c>
      <c r="D1828" s="35">
        <v>93</v>
      </c>
    </row>
    <row r="1829" spans="1:4" x14ac:dyDescent="0.25">
      <c r="A1829" s="32" t="s">
        <v>8713</v>
      </c>
      <c r="B1829" s="33" t="s">
        <v>22619</v>
      </c>
      <c r="C1829" s="34" t="s">
        <v>22620</v>
      </c>
      <c r="D1829" s="35">
        <v>198</v>
      </c>
    </row>
    <row r="1830" spans="1:4" x14ac:dyDescent="0.25">
      <c r="A1830" s="32" t="s">
        <v>8713</v>
      </c>
      <c r="B1830" s="33" t="s">
        <v>22621</v>
      </c>
      <c r="C1830" s="34" t="s">
        <v>22622</v>
      </c>
      <c r="D1830" s="35">
        <v>279</v>
      </c>
    </row>
    <row r="1831" spans="1:4" x14ac:dyDescent="0.25">
      <c r="A1831" s="32" t="s">
        <v>8713</v>
      </c>
      <c r="B1831" s="33" t="s">
        <v>22623</v>
      </c>
      <c r="C1831" s="34" t="s">
        <v>22624</v>
      </c>
      <c r="D1831" s="35">
        <v>40</v>
      </c>
    </row>
    <row r="1832" spans="1:4" x14ac:dyDescent="0.25">
      <c r="A1832" s="32" t="s">
        <v>8713</v>
      </c>
      <c r="B1832" s="33" t="s">
        <v>22625</v>
      </c>
      <c r="C1832" s="34" t="s">
        <v>22626</v>
      </c>
      <c r="D1832" s="35">
        <v>60</v>
      </c>
    </row>
    <row r="1833" spans="1:4" x14ac:dyDescent="0.25">
      <c r="A1833" s="32" t="s">
        <v>8713</v>
      </c>
      <c r="B1833" s="33" t="s">
        <v>22627</v>
      </c>
      <c r="C1833" s="34" t="s">
        <v>22628</v>
      </c>
      <c r="D1833" s="35">
        <v>110</v>
      </c>
    </row>
    <row r="1834" spans="1:4" x14ac:dyDescent="0.25">
      <c r="A1834" s="32" t="s">
        <v>8713</v>
      </c>
      <c r="B1834" s="33" t="s">
        <v>22629</v>
      </c>
      <c r="C1834" s="34" t="s">
        <v>22630</v>
      </c>
      <c r="D1834" s="35">
        <v>234</v>
      </c>
    </row>
    <row r="1835" spans="1:4" x14ac:dyDescent="0.25">
      <c r="A1835" s="32" t="s">
        <v>8713</v>
      </c>
      <c r="B1835" s="33" t="s">
        <v>22631</v>
      </c>
      <c r="C1835" s="34" t="s">
        <v>22632</v>
      </c>
      <c r="D1835" s="35">
        <v>330</v>
      </c>
    </row>
    <row r="1836" spans="1:4" x14ac:dyDescent="0.25">
      <c r="A1836" s="32" t="s">
        <v>8713</v>
      </c>
      <c r="B1836" s="33" t="s">
        <v>22633</v>
      </c>
      <c r="C1836" s="34" t="s">
        <v>22634</v>
      </c>
      <c r="D1836" s="35">
        <v>46</v>
      </c>
    </row>
    <row r="1837" spans="1:4" x14ac:dyDescent="0.25">
      <c r="A1837" s="32" t="s">
        <v>8713</v>
      </c>
      <c r="B1837" s="33" t="s">
        <v>22635</v>
      </c>
      <c r="C1837" s="34" t="s">
        <v>22636</v>
      </c>
      <c r="D1837" s="35">
        <v>69</v>
      </c>
    </row>
    <row r="1838" spans="1:4" x14ac:dyDescent="0.25">
      <c r="A1838" s="32" t="s">
        <v>8713</v>
      </c>
      <c r="B1838" s="33" t="s">
        <v>22637</v>
      </c>
      <c r="C1838" s="34" t="s">
        <v>22638</v>
      </c>
      <c r="D1838" s="35">
        <v>126</v>
      </c>
    </row>
    <row r="1839" spans="1:4" x14ac:dyDescent="0.25">
      <c r="A1839" s="32" t="s">
        <v>8713</v>
      </c>
      <c r="B1839" s="33" t="s">
        <v>22639</v>
      </c>
      <c r="C1839" s="34" t="s">
        <v>22640</v>
      </c>
      <c r="D1839" s="35">
        <v>270</v>
      </c>
    </row>
    <row r="1840" spans="1:4" x14ac:dyDescent="0.25">
      <c r="A1840" s="32" t="s">
        <v>8713</v>
      </c>
      <c r="B1840" s="33" t="s">
        <v>22641</v>
      </c>
      <c r="C1840" s="34" t="s">
        <v>22642</v>
      </c>
      <c r="D1840" s="35">
        <v>378</v>
      </c>
    </row>
    <row r="1841" spans="1:4" x14ac:dyDescent="0.25">
      <c r="A1841" s="32" t="s">
        <v>8713</v>
      </c>
      <c r="B1841" s="33" t="s">
        <v>22643</v>
      </c>
      <c r="C1841" s="34" t="s">
        <v>22644</v>
      </c>
      <c r="D1841" s="35">
        <v>46</v>
      </c>
    </row>
    <row r="1842" spans="1:4" x14ac:dyDescent="0.25">
      <c r="A1842" s="32" t="s">
        <v>8713</v>
      </c>
      <c r="B1842" s="33" t="s">
        <v>22645</v>
      </c>
      <c r="C1842" s="34" t="s">
        <v>22646</v>
      </c>
      <c r="D1842" s="35">
        <v>69</v>
      </c>
    </row>
    <row r="1843" spans="1:4" x14ac:dyDescent="0.25">
      <c r="A1843" s="32" t="s">
        <v>8713</v>
      </c>
      <c r="B1843" s="33" t="s">
        <v>22647</v>
      </c>
      <c r="C1843" s="34" t="s">
        <v>22648</v>
      </c>
      <c r="D1843" s="35">
        <v>126</v>
      </c>
    </row>
    <row r="1844" spans="1:4" x14ac:dyDescent="0.25">
      <c r="A1844" s="32" t="s">
        <v>8713</v>
      </c>
      <c r="B1844" s="33" t="s">
        <v>22649</v>
      </c>
      <c r="C1844" s="34" t="s">
        <v>22650</v>
      </c>
      <c r="D1844" s="35">
        <v>270</v>
      </c>
    </row>
    <row r="1845" spans="1:4" x14ac:dyDescent="0.25">
      <c r="A1845" s="32" t="s">
        <v>8713</v>
      </c>
      <c r="B1845" s="33" t="s">
        <v>22651</v>
      </c>
      <c r="C1845" s="34" t="s">
        <v>22652</v>
      </c>
      <c r="D1845" s="35">
        <v>378</v>
      </c>
    </row>
    <row r="1846" spans="1:4" x14ac:dyDescent="0.25">
      <c r="A1846" s="32" t="s">
        <v>8713</v>
      </c>
      <c r="B1846" s="33" t="s">
        <v>22653</v>
      </c>
      <c r="C1846" s="34" t="s">
        <v>22654</v>
      </c>
      <c r="D1846" s="35">
        <v>17</v>
      </c>
    </row>
    <row r="1847" spans="1:4" x14ac:dyDescent="0.25">
      <c r="A1847" s="32" t="s">
        <v>8713</v>
      </c>
      <c r="B1847" s="33" t="s">
        <v>22655</v>
      </c>
      <c r="C1847" s="34" t="s">
        <v>22656</v>
      </c>
      <c r="D1847" s="35">
        <v>34</v>
      </c>
    </row>
    <row r="1848" spans="1:4" x14ac:dyDescent="0.25">
      <c r="A1848" s="32" t="s">
        <v>8713</v>
      </c>
      <c r="B1848" s="33" t="s">
        <v>22657</v>
      </c>
      <c r="C1848" s="34" t="s">
        <v>22658</v>
      </c>
      <c r="D1848" s="35">
        <v>51</v>
      </c>
    </row>
    <row r="1849" spans="1:4" x14ac:dyDescent="0.25">
      <c r="A1849" s="32" t="s">
        <v>8713</v>
      </c>
      <c r="B1849" s="33" t="s">
        <v>22659</v>
      </c>
      <c r="C1849" s="34" t="s">
        <v>22660</v>
      </c>
      <c r="D1849" s="35">
        <v>93</v>
      </c>
    </row>
    <row r="1850" spans="1:4" x14ac:dyDescent="0.25">
      <c r="A1850" s="32" t="s">
        <v>8713</v>
      </c>
      <c r="B1850" s="33" t="s">
        <v>22661</v>
      </c>
      <c r="C1850" s="34" t="s">
        <v>22662</v>
      </c>
      <c r="D1850" s="35">
        <v>198</v>
      </c>
    </row>
    <row r="1851" spans="1:4" x14ac:dyDescent="0.25">
      <c r="A1851" s="32" t="s">
        <v>8713</v>
      </c>
      <c r="B1851" s="33" t="s">
        <v>22663</v>
      </c>
      <c r="C1851" s="34" t="s">
        <v>22664</v>
      </c>
      <c r="D1851" s="35">
        <v>279</v>
      </c>
    </row>
    <row r="1852" spans="1:4" x14ac:dyDescent="0.25">
      <c r="A1852" s="32" t="s">
        <v>8713</v>
      </c>
      <c r="B1852" s="33" t="s">
        <v>22665</v>
      </c>
      <c r="C1852" s="34" t="s">
        <v>22666</v>
      </c>
      <c r="D1852" s="35">
        <v>20</v>
      </c>
    </row>
    <row r="1853" spans="1:4" x14ac:dyDescent="0.25">
      <c r="A1853" s="32" t="s">
        <v>8713</v>
      </c>
      <c r="B1853" s="33" t="s">
        <v>22667</v>
      </c>
      <c r="C1853" s="34" t="s">
        <v>22668</v>
      </c>
      <c r="D1853" s="35">
        <v>40</v>
      </c>
    </row>
    <row r="1854" spans="1:4" x14ac:dyDescent="0.25">
      <c r="A1854" s="32" t="s">
        <v>8713</v>
      </c>
      <c r="B1854" s="33" t="s">
        <v>22669</v>
      </c>
      <c r="C1854" s="34" t="s">
        <v>22670</v>
      </c>
      <c r="D1854" s="35">
        <v>60</v>
      </c>
    </row>
    <row r="1855" spans="1:4" x14ac:dyDescent="0.25">
      <c r="A1855" s="32" t="s">
        <v>8713</v>
      </c>
      <c r="B1855" s="33" t="s">
        <v>22671</v>
      </c>
      <c r="C1855" s="34" t="s">
        <v>22672</v>
      </c>
      <c r="D1855" s="35">
        <v>110</v>
      </c>
    </row>
    <row r="1856" spans="1:4" x14ac:dyDescent="0.25">
      <c r="A1856" s="32" t="s">
        <v>8713</v>
      </c>
      <c r="B1856" s="33" t="s">
        <v>22673</v>
      </c>
      <c r="C1856" s="34" t="s">
        <v>22674</v>
      </c>
      <c r="D1856" s="35">
        <v>234</v>
      </c>
    </row>
    <row r="1857" spans="1:4" x14ac:dyDescent="0.25">
      <c r="A1857" s="32" t="s">
        <v>8713</v>
      </c>
      <c r="B1857" s="33" t="s">
        <v>22675</v>
      </c>
      <c r="C1857" s="34" t="s">
        <v>22676</v>
      </c>
      <c r="D1857" s="35">
        <v>330</v>
      </c>
    </row>
    <row r="1858" spans="1:4" x14ac:dyDescent="0.25">
      <c r="A1858" s="32" t="s">
        <v>8713</v>
      </c>
      <c r="B1858" s="33" t="s">
        <v>22677</v>
      </c>
      <c r="C1858" s="34" t="s">
        <v>22678</v>
      </c>
      <c r="D1858" s="35">
        <v>23</v>
      </c>
    </row>
    <row r="1859" spans="1:4" x14ac:dyDescent="0.25">
      <c r="A1859" s="32" t="s">
        <v>8713</v>
      </c>
      <c r="B1859" s="33" t="s">
        <v>22679</v>
      </c>
      <c r="C1859" s="34" t="s">
        <v>22680</v>
      </c>
      <c r="D1859" s="35">
        <v>46</v>
      </c>
    </row>
    <row r="1860" spans="1:4" x14ac:dyDescent="0.25">
      <c r="A1860" s="32" t="s">
        <v>8713</v>
      </c>
      <c r="B1860" s="33" t="s">
        <v>22681</v>
      </c>
      <c r="C1860" s="34" t="s">
        <v>22682</v>
      </c>
      <c r="D1860" s="35">
        <v>69</v>
      </c>
    </row>
    <row r="1861" spans="1:4" x14ac:dyDescent="0.25">
      <c r="A1861" s="32" t="s">
        <v>8713</v>
      </c>
      <c r="B1861" s="33" t="s">
        <v>22683</v>
      </c>
      <c r="C1861" s="34" t="s">
        <v>22684</v>
      </c>
      <c r="D1861" s="35">
        <v>126</v>
      </c>
    </row>
    <row r="1862" spans="1:4" x14ac:dyDescent="0.25">
      <c r="A1862" s="32" t="s">
        <v>8713</v>
      </c>
      <c r="B1862" s="33" t="s">
        <v>22685</v>
      </c>
      <c r="C1862" s="34" t="s">
        <v>22686</v>
      </c>
      <c r="D1862" s="35">
        <v>270</v>
      </c>
    </row>
    <row r="1863" spans="1:4" x14ac:dyDescent="0.25">
      <c r="A1863" s="32" t="s">
        <v>8713</v>
      </c>
      <c r="B1863" s="33" t="s">
        <v>22687</v>
      </c>
      <c r="C1863" s="34" t="s">
        <v>22688</v>
      </c>
      <c r="D1863" s="35">
        <v>378</v>
      </c>
    </row>
    <row r="1864" spans="1:4" x14ac:dyDescent="0.25">
      <c r="A1864" s="32" t="s">
        <v>8713</v>
      </c>
      <c r="B1864" s="33" t="s">
        <v>22689</v>
      </c>
      <c r="C1864" s="34" t="s">
        <v>22690</v>
      </c>
      <c r="D1864" s="35">
        <v>23</v>
      </c>
    </row>
    <row r="1865" spans="1:4" x14ac:dyDescent="0.25">
      <c r="A1865" s="32" t="s">
        <v>8713</v>
      </c>
      <c r="B1865" s="33" t="s">
        <v>22691</v>
      </c>
      <c r="C1865" s="34" t="s">
        <v>22692</v>
      </c>
      <c r="D1865" s="35">
        <v>46</v>
      </c>
    </row>
    <row r="1866" spans="1:4" x14ac:dyDescent="0.25">
      <c r="A1866" s="32" t="s">
        <v>8713</v>
      </c>
      <c r="B1866" s="33" t="s">
        <v>22693</v>
      </c>
      <c r="C1866" s="34" t="s">
        <v>22694</v>
      </c>
      <c r="D1866" s="35">
        <v>69</v>
      </c>
    </row>
    <row r="1867" spans="1:4" x14ac:dyDescent="0.25">
      <c r="A1867" s="32" t="s">
        <v>8713</v>
      </c>
      <c r="B1867" s="33" t="s">
        <v>22695</v>
      </c>
      <c r="C1867" s="34" t="s">
        <v>22696</v>
      </c>
      <c r="D1867" s="35">
        <v>126</v>
      </c>
    </row>
    <row r="1868" spans="1:4" x14ac:dyDescent="0.25">
      <c r="A1868" s="32" t="s">
        <v>8713</v>
      </c>
      <c r="B1868" s="33" t="s">
        <v>22697</v>
      </c>
      <c r="C1868" s="34" t="s">
        <v>22698</v>
      </c>
      <c r="D1868" s="35">
        <v>270</v>
      </c>
    </row>
    <row r="1869" spans="1:4" x14ac:dyDescent="0.25">
      <c r="A1869" s="32" t="s">
        <v>8713</v>
      </c>
      <c r="B1869" s="33" t="s">
        <v>22699</v>
      </c>
      <c r="C1869" s="34" t="s">
        <v>22700</v>
      </c>
      <c r="D1869" s="35">
        <v>378</v>
      </c>
    </row>
    <row r="1870" spans="1:4" ht="45" x14ac:dyDescent="0.25">
      <c r="A1870" s="32" t="s">
        <v>19042</v>
      </c>
      <c r="B1870" s="33" t="s">
        <v>22701</v>
      </c>
      <c r="C1870" s="34" t="s">
        <v>22702</v>
      </c>
      <c r="D1870" s="35">
        <v>1495</v>
      </c>
    </row>
    <row r="1871" spans="1:4" x14ac:dyDescent="0.25">
      <c r="A1871" s="32" t="s">
        <v>8713</v>
      </c>
      <c r="B1871" s="33" t="s">
        <v>22703</v>
      </c>
      <c r="C1871" s="34" t="s">
        <v>22704</v>
      </c>
      <c r="D1871" s="35">
        <v>90</v>
      </c>
    </row>
    <row r="1872" spans="1:4" x14ac:dyDescent="0.25">
      <c r="A1872" s="32" t="s">
        <v>8713</v>
      </c>
      <c r="B1872" s="33" t="s">
        <v>22705</v>
      </c>
      <c r="C1872" s="34" t="s">
        <v>22706</v>
      </c>
      <c r="D1872" s="35">
        <v>180</v>
      </c>
    </row>
    <row r="1873" spans="1:4" x14ac:dyDescent="0.25">
      <c r="A1873" s="32" t="s">
        <v>8713</v>
      </c>
      <c r="B1873" s="33" t="s">
        <v>22707</v>
      </c>
      <c r="C1873" s="34" t="s">
        <v>22708</v>
      </c>
      <c r="D1873" s="35">
        <v>270</v>
      </c>
    </row>
    <row r="1874" spans="1:4" x14ac:dyDescent="0.25">
      <c r="A1874" s="32" t="s">
        <v>8713</v>
      </c>
      <c r="B1874" s="33" t="s">
        <v>22709</v>
      </c>
      <c r="C1874" s="34" t="s">
        <v>22710</v>
      </c>
      <c r="D1874" s="35">
        <v>210</v>
      </c>
    </row>
    <row r="1875" spans="1:4" x14ac:dyDescent="0.25">
      <c r="A1875" s="32" t="s">
        <v>8713</v>
      </c>
      <c r="B1875" s="33" t="s">
        <v>22711</v>
      </c>
      <c r="C1875" s="34" t="s">
        <v>22712</v>
      </c>
      <c r="D1875" s="35">
        <v>449</v>
      </c>
    </row>
    <row r="1876" spans="1:4" x14ac:dyDescent="0.25">
      <c r="A1876" s="32" t="s">
        <v>8713</v>
      </c>
      <c r="B1876" s="33" t="s">
        <v>22713</v>
      </c>
      <c r="C1876" s="34" t="s">
        <v>22714</v>
      </c>
      <c r="D1876" s="35">
        <v>598</v>
      </c>
    </row>
    <row r="1877" spans="1:4" x14ac:dyDescent="0.25">
      <c r="A1877" s="32" t="s">
        <v>8713</v>
      </c>
      <c r="B1877" s="33" t="s">
        <v>22715</v>
      </c>
      <c r="C1877" s="34" t="s">
        <v>22716</v>
      </c>
      <c r="D1877" s="35">
        <v>147</v>
      </c>
    </row>
    <row r="1878" spans="1:4" x14ac:dyDescent="0.25">
      <c r="A1878" s="32" t="s">
        <v>8713</v>
      </c>
      <c r="B1878" s="33" t="s">
        <v>22717</v>
      </c>
      <c r="C1878" s="34" t="s">
        <v>22718</v>
      </c>
      <c r="D1878" s="35">
        <v>314.29999999999995</v>
      </c>
    </row>
    <row r="1879" spans="1:4" x14ac:dyDescent="0.25">
      <c r="A1879" s="32" t="s">
        <v>8713</v>
      </c>
      <c r="B1879" s="33" t="s">
        <v>22719</v>
      </c>
      <c r="C1879" s="34" t="s">
        <v>22720</v>
      </c>
      <c r="D1879" s="35">
        <v>418.59999999999997</v>
      </c>
    </row>
    <row r="1880" spans="1:4" x14ac:dyDescent="0.25">
      <c r="A1880" s="32" t="s">
        <v>8713</v>
      </c>
      <c r="B1880" s="33" t="s">
        <v>22721</v>
      </c>
      <c r="C1880" s="34" t="s">
        <v>22722</v>
      </c>
      <c r="D1880" s="35">
        <v>90</v>
      </c>
    </row>
    <row r="1881" spans="1:4" x14ac:dyDescent="0.25">
      <c r="A1881" s="32" t="s">
        <v>8713</v>
      </c>
      <c r="B1881" s="33" t="s">
        <v>22723</v>
      </c>
      <c r="C1881" s="34" t="s">
        <v>22724</v>
      </c>
      <c r="D1881" s="35">
        <v>180</v>
      </c>
    </row>
    <row r="1882" spans="1:4" x14ac:dyDescent="0.25">
      <c r="A1882" s="32" t="s">
        <v>8713</v>
      </c>
      <c r="B1882" s="33" t="s">
        <v>22725</v>
      </c>
      <c r="C1882" s="34" t="s">
        <v>22726</v>
      </c>
      <c r="D1882" s="35">
        <v>270</v>
      </c>
    </row>
    <row r="1883" spans="1:4" x14ac:dyDescent="0.25">
      <c r="A1883" s="32" t="s">
        <v>8713</v>
      </c>
      <c r="B1883" s="33" t="s">
        <v>22727</v>
      </c>
      <c r="C1883" s="34" t="s">
        <v>22728</v>
      </c>
      <c r="D1883" s="35">
        <v>210</v>
      </c>
    </row>
    <row r="1884" spans="1:4" x14ac:dyDescent="0.25">
      <c r="A1884" s="32" t="s">
        <v>8713</v>
      </c>
      <c r="B1884" s="33" t="s">
        <v>22729</v>
      </c>
      <c r="C1884" s="34" t="s">
        <v>22730</v>
      </c>
      <c r="D1884" s="35">
        <v>449</v>
      </c>
    </row>
    <row r="1885" spans="1:4" x14ac:dyDescent="0.25">
      <c r="A1885" s="32" t="s">
        <v>8713</v>
      </c>
      <c r="B1885" s="33" t="s">
        <v>22731</v>
      </c>
      <c r="C1885" s="34" t="s">
        <v>22732</v>
      </c>
      <c r="D1885" s="35">
        <v>598</v>
      </c>
    </row>
    <row r="1886" spans="1:4" x14ac:dyDescent="0.25">
      <c r="A1886" s="32" t="s">
        <v>8713</v>
      </c>
      <c r="B1886" s="33" t="s">
        <v>22733</v>
      </c>
      <c r="C1886" s="34" t="s">
        <v>22734</v>
      </c>
      <c r="D1886" s="35">
        <v>147</v>
      </c>
    </row>
    <row r="1887" spans="1:4" x14ac:dyDescent="0.25">
      <c r="A1887" s="32" t="s">
        <v>8713</v>
      </c>
      <c r="B1887" s="33" t="s">
        <v>22735</v>
      </c>
      <c r="C1887" s="34" t="s">
        <v>22736</v>
      </c>
      <c r="D1887" s="35">
        <v>314.29999999999995</v>
      </c>
    </row>
    <row r="1888" spans="1:4" x14ac:dyDescent="0.25">
      <c r="A1888" s="32" t="s">
        <v>8713</v>
      </c>
      <c r="B1888" s="33" t="s">
        <v>22737</v>
      </c>
      <c r="C1888" s="34" t="s">
        <v>22738</v>
      </c>
      <c r="D1888" s="35">
        <v>418.59999999999997</v>
      </c>
    </row>
    <row r="1889" spans="1:4" x14ac:dyDescent="0.25">
      <c r="A1889" s="32" t="s">
        <v>8713</v>
      </c>
      <c r="B1889" s="33" t="s">
        <v>22739</v>
      </c>
      <c r="C1889" s="34" t="s">
        <v>22740</v>
      </c>
      <c r="D1889" s="35">
        <v>45</v>
      </c>
    </row>
    <row r="1890" spans="1:4" x14ac:dyDescent="0.25">
      <c r="A1890" s="32" t="s">
        <v>8713</v>
      </c>
      <c r="B1890" s="33" t="s">
        <v>22741</v>
      </c>
      <c r="C1890" s="34" t="s">
        <v>22742</v>
      </c>
      <c r="D1890" s="35">
        <v>30</v>
      </c>
    </row>
    <row r="1891" spans="1:4" x14ac:dyDescent="0.25">
      <c r="A1891" s="32" t="s">
        <v>8713</v>
      </c>
      <c r="B1891" s="33" t="s">
        <v>22743</v>
      </c>
      <c r="C1891" s="34" t="s">
        <v>22744</v>
      </c>
      <c r="D1891" s="35">
        <v>20</v>
      </c>
    </row>
    <row r="1892" spans="1:4" x14ac:dyDescent="0.25">
      <c r="A1892" s="32" t="s">
        <v>8713</v>
      </c>
      <c r="B1892" s="33" t="s">
        <v>22745</v>
      </c>
      <c r="C1892" s="34" t="s">
        <v>22746</v>
      </c>
      <c r="D1892" s="35">
        <v>45</v>
      </c>
    </row>
    <row r="1893" spans="1:4" x14ac:dyDescent="0.25">
      <c r="A1893" s="32" t="s">
        <v>8713</v>
      </c>
      <c r="B1893" s="33" t="s">
        <v>22475</v>
      </c>
      <c r="C1893" s="34" t="s">
        <v>22476</v>
      </c>
      <c r="D1893" s="35">
        <v>30</v>
      </c>
    </row>
    <row r="1894" spans="1:4" ht="60" x14ac:dyDescent="0.25">
      <c r="A1894" s="32" t="s">
        <v>19042</v>
      </c>
      <c r="B1894" s="33" t="s">
        <v>22747</v>
      </c>
      <c r="C1894" s="34" t="s">
        <v>22748</v>
      </c>
      <c r="D1894" s="35">
        <v>1595</v>
      </c>
    </row>
    <row r="1895" spans="1:4" ht="45" x14ac:dyDescent="0.25">
      <c r="A1895" s="32" t="s">
        <v>19042</v>
      </c>
      <c r="B1895" s="33" t="s">
        <v>22749</v>
      </c>
      <c r="C1895" s="34" t="s">
        <v>22750</v>
      </c>
      <c r="D1895" s="35">
        <v>250</v>
      </c>
    </row>
    <row r="1896" spans="1:4" ht="30" x14ac:dyDescent="0.25">
      <c r="A1896" s="32" t="s">
        <v>19042</v>
      </c>
      <c r="B1896" s="33" t="s">
        <v>22751</v>
      </c>
      <c r="C1896" s="34" t="s">
        <v>22752</v>
      </c>
      <c r="D1896" s="35">
        <v>250</v>
      </c>
    </row>
    <row r="1897" spans="1:4" ht="30" x14ac:dyDescent="0.25">
      <c r="A1897" s="32" t="s">
        <v>19042</v>
      </c>
      <c r="B1897" s="33" t="s">
        <v>22753</v>
      </c>
      <c r="C1897" s="34" t="s">
        <v>22754</v>
      </c>
      <c r="D1897" s="35">
        <v>250</v>
      </c>
    </row>
    <row r="1898" spans="1:4" ht="30" x14ac:dyDescent="0.25">
      <c r="A1898" s="32" t="s">
        <v>19042</v>
      </c>
      <c r="B1898" s="33" t="s">
        <v>22755</v>
      </c>
      <c r="C1898" s="34" t="s">
        <v>22756</v>
      </c>
      <c r="D1898" s="35">
        <v>250</v>
      </c>
    </row>
    <row r="1899" spans="1:4" ht="45" x14ac:dyDescent="0.25">
      <c r="A1899" s="32" t="s">
        <v>19042</v>
      </c>
      <c r="B1899" s="33" t="s">
        <v>22757</v>
      </c>
      <c r="C1899" s="34" t="s">
        <v>22758</v>
      </c>
      <c r="D1899" s="35">
        <v>50</v>
      </c>
    </row>
    <row r="1900" spans="1:4" x14ac:dyDescent="0.25">
      <c r="A1900" s="32" t="s">
        <v>19042</v>
      </c>
      <c r="B1900" s="33" t="s">
        <v>22759</v>
      </c>
      <c r="C1900" s="34" t="s">
        <v>22760</v>
      </c>
      <c r="D1900" s="35">
        <v>25</v>
      </c>
    </row>
    <row r="1901" spans="1:4" x14ac:dyDescent="0.25">
      <c r="A1901" s="32" t="s">
        <v>19042</v>
      </c>
      <c r="B1901" s="33" t="s">
        <v>22761</v>
      </c>
      <c r="C1901" s="34" t="s">
        <v>22762</v>
      </c>
      <c r="D1901" s="35">
        <v>25</v>
      </c>
    </row>
    <row r="1902" spans="1:4" x14ac:dyDescent="0.25">
      <c r="A1902" s="32" t="s">
        <v>8713</v>
      </c>
      <c r="B1902" s="33" t="s">
        <v>22763</v>
      </c>
      <c r="C1902" s="34" t="s">
        <v>22764</v>
      </c>
      <c r="D1902" s="35">
        <v>135</v>
      </c>
    </row>
    <row r="1903" spans="1:4" x14ac:dyDescent="0.25">
      <c r="A1903" s="32" t="s">
        <v>8713</v>
      </c>
      <c r="B1903" s="33" t="s">
        <v>22765</v>
      </c>
      <c r="C1903" s="34" t="s">
        <v>22766</v>
      </c>
      <c r="D1903" s="35">
        <v>270</v>
      </c>
    </row>
    <row r="1904" spans="1:4" x14ac:dyDescent="0.25">
      <c r="A1904" s="32" t="s">
        <v>8713</v>
      </c>
      <c r="B1904" s="33" t="s">
        <v>22767</v>
      </c>
      <c r="C1904" s="34" t="s">
        <v>22768</v>
      </c>
      <c r="D1904" s="35">
        <v>405</v>
      </c>
    </row>
    <row r="1905" spans="1:4" x14ac:dyDescent="0.25">
      <c r="A1905" s="32" t="s">
        <v>8713</v>
      </c>
      <c r="B1905" s="33" t="s">
        <v>22769</v>
      </c>
      <c r="C1905" s="34" t="s">
        <v>22770</v>
      </c>
      <c r="D1905" s="35">
        <v>48</v>
      </c>
    </row>
    <row r="1906" spans="1:4" x14ac:dyDescent="0.25">
      <c r="A1906" s="32" t="s">
        <v>8713</v>
      </c>
      <c r="B1906" s="33" t="s">
        <v>22771</v>
      </c>
      <c r="C1906" s="34" t="s">
        <v>22772</v>
      </c>
      <c r="D1906" s="35">
        <v>72</v>
      </c>
    </row>
    <row r="1907" spans="1:4" x14ac:dyDescent="0.25">
      <c r="A1907" s="32" t="s">
        <v>8713</v>
      </c>
      <c r="B1907" s="33" t="s">
        <v>22773</v>
      </c>
      <c r="C1907" s="34" t="s">
        <v>22764</v>
      </c>
      <c r="D1907" s="35">
        <v>135</v>
      </c>
    </row>
    <row r="1908" spans="1:4" x14ac:dyDescent="0.25">
      <c r="A1908" s="32" t="s">
        <v>8713</v>
      </c>
      <c r="B1908" s="33" t="s">
        <v>22774</v>
      </c>
      <c r="C1908" s="34" t="s">
        <v>22766</v>
      </c>
      <c r="D1908" s="35">
        <v>270</v>
      </c>
    </row>
    <row r="1909" spans="1:4" x14ac:dyDescent="0.25">
      <c r="A1909" s="32" t="s">
        <v>8713</v>
      </c>
      <c r="B1909" s="33" t="s">
        <v>22775</v>
      </c>
      <c r="C1909" s="34" t="s">
        <v>22768</v>
      </c>
      <c r="D1909" s="35">
        <v>405</v>
      </c>
    </row>
    <row r="1910" spans="1:4" x14ac:dyDescent="0.25">
      <c r="A1910" s="32" t="s">
        <v>8713</v>
      </c>
      <c r="B1910" s="33" t="s">
        <v>22776</v>
      </c>
      <c r="C1910" s="34" t="s">
        <v>22777</v>
      </c>
      <c r="D1910" s="35">
        <v>24</v>
      </c>
    </row>
    <row r="1911" spans="1:4" x14ac:dyDescent="0.25">
      <c r="A1911" s="32" t="s">
        <v>8713</v>
      </c>
      <c r="B1911" s="33" t="s">
        <v>22778</v>
      </c>
      <c r="C1911" s="34" t="s">
        <v>22770</v>
      </c>
      <c r="D1911" s="35">
        <v>48</v>
      </c>
    </row>
    <row r="1912" spans="1:4" x14ac:dyDescent="0.25">
      <c r="A1912" s="32" t="s">
        <v>8713</v>
      </c>
      <c r="B1912" s="33" t="s">
        <v>22779</v>
      </c>
      <c r="C1912" s="34" t="s">
        <v>22772</v>
      </c>
      <c r="D1912" s="35">
        <v>72</v>
      </c>
    </row>
    <row r="1913" spans="1:4" x14ac:dyDescent="0.25">
      <c r="A1913" s="32" t="s">
        <v>8713</v>
      </c>
      <c r="B1913" s="33" t="s">
        <v>22780</v>
      </c>
      <c r="C1913" s="34" t="s">
        <v>22781</v>
      </c>
      <c r="D1913" s="35">
        <v>96</v>
      </c>
    </row>
    <row r="1914" spans="1:4" x14ac:dyDescent="0.25">
      <c r="A1914" s="32" t="s">
        <v>8713</v>
      </c>
      <c r="B1914" s="33" t="s">
        <v>22782</v>
      </c>
      <c r="C1914" s="34" t="s">
        <v>22783</v>
      </c>
      <c r="D1914" s="35">
        <v>192</v>
      </c>
    </row>
    <row r="1915" spans="1:4" x14ac:dyDescent="0.25">
      <c r="A1915" s="32" t="s">
        <v>8713</v>
      </c>
      <c r="B1915" s="33" t="s">
        <v>22784</v>
      </c>
      <c r="C1915" s="34" t="s">
        <v>22785</v>
      </c>
      <c r="D1915" s="35">
        <v>288</v>
      </c>
    </row>
    <row r="1916" spans="1:4" x14ac:dyDescent="0.25">
      <c r="A1916" s="32" t="s">
        <v>8713</v>
      </c>
      <c r="B1916" s="33" t="s">
        <v>22786</v>
      </c>
      <c r="C1916" s="34" t="s">
        <v>22787</v>
      </c>
      <c r="D1916" s="35">
        <v>224</v>
      </c>
    </row>
    <row r="1917" spans="1:4" x14ac:dyDescent="0.25">
      <c r="A1917" s="32" t="s">
        <v>8713</v>
      </c>
      <c r="B1917" s="33" t="s">
        <v>22788</v>
      </c>
      <c r="C1917" s="34" t="s">
        <v>22789</v>
      </c>
      <c r="D1917" s="35">
        <v>479</v>
      </c>
    </row>
    <row r="1918" spans="1:4" x14ac:dyDescent="0.25">
      <c r="A1918" s="32" t="s">
        <v>8713</v>
      </c>
      <c r="B1918" s="33" t="s">
        <v>22790</v>
      </c>
      <c r="C1918" s="34" t="s">
        <v>22791</v>
      </c>
      <c r="D1918" s="35">
        <v>638</v>
      </c>
    </row>
    <row r="1919" spans="1:4" x14ac:dyDescent="0.25">
      <c r="A1919" s="32" t="s">
        <v>8713</v>
      </c>
      <c r="B1919" s="33" t="s">
        <v>22792</v>
      </c>
      <c r="C1919" s="34" t="s">
        <v>22793</v>
      </c>
      <c r="D1919" s="35">
        <v>156.79999999999998</v>
      </c>
    </row>
    <row r="1920" spans="1:4" x14ac:dyDescent="0.25">
      <c r="A1920" s="32" t="s">
        <v>8713</v>
      </c>
      <c r="B1920" s="33" t="s">
        <v>22794</v>
      </c>
      <c r="C1920" s="34" t="s">
        <v>22795</v>
      </c>
      <c r="D1920" s="35">
        <v>335.29999999999995</v>
      </c>
    </row>
    <row r="1921" spans="1:4" x14ac:dyDescent="0.25">
      <c r="A1921" s="32" t="s">
        <v>8713</v>
      </c>
      <c r="B1921" s="33" t="s">
        <v>22796</v>
      </c>
      <c r="C1921" s="34" t="s">
        <v>22797</v>
      </c>
      <c r="D1921" s="35">
        <v>446.59999999999997</v>
      </c>
    </row>
    <row r="1922" spans="1:4" x14ac:dyDescent="0.25">
      <c r="A1922" s="32" t="s">
        <v>8713</v>
      </c>
      <c r="B1922" s="33" t="s">
        <v>22798</v>
      </c>
      <c r="C1922" s="34" t="s">
        <v>22781</v>
      </c>
      <c r="D1922" s="35">
        <v>96</v>
      </c>
    </row>
    <row r="1923" spans="1:4" x14ac:dyDescent="0.25">
      <c r="A1923" s="32" t="s">
        <v>8713</v>
      </c>
      <c r="B1923" s="33" t="s">
        <v>22799</v>
      </c>
      <c r="C1923" s="34" t="s">
        <v>22783</v>
      </c>
      <c r="D1923" s="35">
        <v>192</v>
      </c>
    </row>
    <row r="1924" spans="1:4" x14ac:dyDescent="0.25">
      <c r="A1924" s="32" t="s">
        <v>8713</v>
      </c>
      <c r="B1924" s="33" t="s">
        <v>22800</v>
      </c>
      <c r="C1924" s="34" t="s">
        <v>22785</v>
      </c>
      <c r="D1924" s="35">
        <v>288</v>
      </c>
    </row>
    <row r="1925" spans="1:4" x14ac:dyDescent="0.25">
      <c r="A1925" s="32" t="s">
        <v>8713</v>
      </c>
      <c r="B1925" s="33" t="s">
        <v>22801</v>
      </c>
      <c r="C1925" s="34" t="s">
        <v>22787</v>
      </c>
      <c r="D1925" s="35">
        <v>224</v>
      </c>
    </row>
    <row r="1926" spans="1:4" x14ac:dyDescent="0.25">
      <c r="A1926" s="32" t="s">
        <v>8713</v>
      </c>
      <c r="B1926" s="33" t="s">
        <v>22802</v>
      </c>
      <c r="C1926" s="34" t="s">
        <v>22789</v>
      </c>
      <c r="D1926" s="35">
        <v>479</v>
      </c>
    </row>
    <row r="1927" spans="1:4" x14ac:dyDescent="0.25">
      <c r="A1927" s="32" t="s">
        <v>8713</v>
      </c>
      <c r="B1927" s="33" t="s">
        <v>22803</v>
      </c>
      <c r="C1927" s="34" t="s">
        <v>22791</v>
      </c>
      <c r="D1927" s="35">
        <v>638</v>
      </c>
    </row>
    <row r="1928" spans="1:4" x14ac:dyDescent="0.25">
      <c r="A1928" s="32" t="s">
        <v>8713</v>
      </c>
      <c r="B1928" s="33" t="s">
        <v>22804</v>
      </c>
      <c r="C1928" s="34" t="s">
        <v>22793</v>
      </c>
      <c r="D1928" s="35">
        <v>156.79999999999998</v>
      </c>
    </row>
    <row r="1929" spans="1:4" x14ac:dyDescent="0.25">
      <c r="A1929" s="32" t="s">
        <v>8713</v>
      </c>
      <c r="B1929" s="33" t="s">
        <v>22805</v>
      </c>
      <c r="C1929" s="34" t="s">
        <v>22795</v>
      </c>
      <c r="D1929" s="35">
        <v>335.29999999999995</v>
      </c>
    </row>
    <row r="1930" spans="1:4" x14ac:dyDescent="0.25">
      <c r="A1930" s="32" t="s">
        <v>8713</v>
      </c>
      <c r="B1930" s="33" t="s">
        <v>22806</v>
      </c>
      <c r="C1930" s="34" t="s">
        <v>22797</v>
      </c>
      <c r="D1930" s="35">
        <v>446.59999999999997</v>
      </c>
    </row>
    <row r="1931" spans="1:4" ht="60" x14ac:dyDescent="0.25">
      <c r="A1931" s="32" t="s">
        <v>19042</v>
      </c>
      <c r="B1931" s="33" t="s">
        <v>22807</v>
      </c>
      <c r="C1931" s="34" t="s">
        <v>22808</v>
      </c>
      <c r="D1931" s="35">
        <v>1595</v>
      </c>
    </row>
    <row r="1932" spans="1:4" ht="30" x14ac:dyDescent="0.25">
      <c r="A1932" s="32" t="s">
        <v>19042</v>
      </c>
      <c r="B1932" s="33" t="s">
        <v>22809</v>
      </c>
      <c r="C1932" s="34" t="s">
        <v>22810</v>
      </c>
      <c r="D1932" s="35">
        <v>595</v>
      </c>
    </row>
    <row r="1933" spans="1:4" ht="30" x14ac:dyDescent="0.25">
      <c r="A1933" s="32" t="s">
        <v>19042</v>
      </c>
      <c r="B1933" s="33" t="s">
        <v>22811</v>
      </c>
      <c r="C1933" s="34" t="s">
        <v>22810</v>
      </c>
      <c r="D1933" s="35">
        <v>595</v>
      </c>
    </row>
    <row r="1934" spans="1:4" ht="30" x14ac:dyDescent="0.25">
      <c r="A1934" s="32" t="s">
        <v>8713</v>
      </c>
      <c r="B1934" s="33" t="s">
        <v>22812</v>
      </c>
      <c r="C1934" s="34" t="s">
        <v>22813</v>
      </c>
      <c r="D1934" s="35">
        <v>595</v>
      </c>
    </row>
    <row r="1935" spans="1:4" ht="30" x14ac:dyDescent="0.25">
      <c r="A1935" s="32" t="s">
        <v>8713</v>
      </c>
      <c r="B1935" s="33" t="s">
        <v>22814</v>
      </c>
      <c r="C1935" s="34" t="s">
        <v>22815</v>
      </c>
      <c r="D1935" s="35">
        <v>595</v>
      </c>
    </row>
    <row r="1936" spans="1:4" ht="30" x14ac:dyDescent="0.25">
      <c r="A1936" s="32" t="s">
        <v>8713</v>
      </c>
      <c r="B1936" s="33" t="s">
        <v>22816</v>
      </c>
      <c r="C1936" s="34" t="s">
        <v>22817</v>
      </c>
      <c r="D1936" s="35">
        <v>595</v>
      </c>
    </row>
    <row r="1937" spans="1:4" ht="30" x14ac:dyDescent="0.25">
      <c r="A1937" s="32" t="s">
        <v>19042</v>
      </c>
      <c r="B1937" s="33" t="s">
        <v>22818</v>
      </c>
      <c r="C1937" s="34" t="s">
        <v>22819</v>
      </c>
      <c r="D1937" s="35">
        <v>595</v>
      </c>
    </row>
    <row r="1938" spans="1:4" ht="45" x14ac:dyDescent="0.25">
      <c r="A1938" s="32" t="s">
        <v>19042</v>
      </c>
      <c r="B1938" s="33" t="s">
        <v>22820</v>
      </c>
      <c r="C1938" s="34" t="s">
        <v>22821</v>
      </c>
      <c r="D1938" s="35">
        <v>1095</v>
      </c>
    </row>
    <row r="1939" spans="1:4" ht="45" x14ac:dyDescent="0.25">
      <c r="A1939" s="32" t="s">
        <v>19042</v>
      </c>
      <c r="B1939" s="33" t="s">
        <v>22822</v>
      </c>
      <c r="C1939" s="34" t="s">
        <v>22823</v>
      </c>
      <c r="D1939" s="35">
        <v>1295</v>
      </c>
    </row>
    <row r="1940" spans="1:4" ht="45" x14ac:dyDescent="0.25">
      <c r="A1940" s="32" t="s">
        <v>19042</v>
      </c>
      <c r="B1940" s="33" t="s">
        <v>22824</v>
      </c>
      <c r="C1940" s="34" t="s">
        <v>22825</v>
      </c>
      <c r="D1940" s="35">
        <v>1495</v>
      </c>
    </row>
    <row r="1941" spans="1:4" ht="45" x14ac:dyDescent="0.25">
      <c r="A1941" s="32" t="s">
        <v>19042</v>
      </c>
      <c r="B1941" s="33" t="s">
        <v>22826</v>
      </c>
      <c r="C1941" s="34" t="s">
        <v>22827</v>
      </c>
      <c r="D1941" s="35">
        <v>1495</v>
      </c>
    </row>
    <row r="1942" spans="1:4" x14ac:dyDescent="0.25">
      <c r="A1942" s="32" t="s">
        <v>8713</v>
      </c>
      <c r="B1942" s="33" t="s">
        <v>22828</v>
      </c>
      <c r="C1942" s="34" t="s">
        <v>22829</v>
      </c>
      <c r="D1942" s="35">
        <v>78</v>
      </c>
    </row>
    <row r="1943" spans="1:4" x14ac:dyDescent="0.25">
      <c r="A1943" s="32" t="s">
        <v>8713</v>
      </c>
      <c r="B1943" s="33" t="s">
        <v>22830</v>
      </c>
      <c r="C1943" s="34" t="s">
        <v>22831</v>
      </c>
      <c r="D1943" s="35">
        <v>156</v>
      </c>
    </row>
    <row r="1944" spans="1:4" x14ac:dyDescent="0.25">
      <c r="A1944" s="32" t="s">
        <v>8713</v>
      </c>
      <c r="B1944" s="33" t="s">
        <v>22832</v>
      </c>
      <c r="C1944" s="34" t="s">
        <v>22833</v>
      </c>
      <c r="D1944" s="35">
        <v>234</v>
      </c>
    </row>
    <row r="1945" spans="1:4" x14ac:dyDescent="0.25">
      <c r="A1945" s="32" t="s">
        <v>8713</v>
      </c>
      <c r="B1945" s="33" t="s">
        <v>22834</v>
      </c>
      <c r="C1945" s="34" t="s">
        <v>22835</v>
      </c>
      <c r="D1945" s="35">
        <v>36</v>
      </c>
    </row>
    <row r="1946" spans="1:4" x14ac:dyDescent="0.25">
      <c r="A1946" s="32" t="s">
        <v>8713</v>
      </c>
      <c r="B1946" s="33" t="s">
        <v>22836</v>
      </c>
      <c r="C1946" s="34" t="s">
        <v>22837</v>
      </c>
      <c r="D1946" s="35">
        <v>72</v>
      </c>
    </row>
    <row r="1947" spans="1:4" x14ac:dyDescent="0.25">
      <c r="A1947" s="32" t="s">
        <v>8713</v>
      </c>
      <c r="B1947" s="33" t="s">
        <v>22838</v>
      </c>
      <c r="C1947" s="34" t="s">
        <v>22839</v>
      </c>
      <c r="D1947" s="35">
        <v>108</v>
      </c>
    </row>
    <row r="1948" spans="1:4" x14ac:dyDescent="0.25">
      <c r="A1948" s="32" t="s">
        <v>8713</v>
      </c>
      <c r="B1948" s="33" t="s">
        <v>22840</v>
      </c>
      <c r="C1948" s="34" t="s">
        <v>22841</v>
      </c>
      <c r="D1948" s="35">
        <v>66</v>
      </c>
    </row>
    <row r="1949" spans="1:4" x14ac:dyDescent="0.25">
      <c r="A1949" s="32" t="s">
        <v>8713</v>
      </c>
      <c r="B1949" s="33" t="s">
        <v>22842</v>
      </c>
      <c r="C1949" s="34" t="s">
        <v>22843</v>
      </c>
      <c r="D1949" s="35">
        <v>132</v>
      </c>
    </row>
    <row r="1950" spans="1:4" x14ac:dyDescent="0.25">
      <c r="A1950" s="32" t="s">
        <v>8713</v>
      </c>
      <c r="B1950" s="33" t="s">
        <v>22844</v>
      </c>
      <c r="C1950" s="34" t="s">
        <v>22845</v>
      </c>
      <c r="D1950" s="35">
        <v>198</v>
      </c>
    </row>
    <row r="1951" spans="1:4" x14ac:dyDescent="0.25">
      <c r="A1951" s="32" t="s">
        <v>8713</v>
      </c>
      <c r="B1951" s="33" t="s">
        <v>22846</v>
      </c>
      <c r="C1951" s="34" t="s">
        <v>22847</v>
      </c>
      <c r="D1951" s="35">
        <v>78</v>
      </c>
    </row>
    <row r="1952" spans="1:4" x14ac:dyDescent="0.25">
      <c r="A1952" s="32" t="s">
        <v>8713</v>
      </c>
      <c r="B1952" s="33" t="s">
        <v>22848</v>
      </c>
      <c r="C1952" s="34" t="s">
        <v>22849</v>
      </c>
      <c r="D1952" s="35">
        <v>156</v>
      </c>
    </row>
    <row r="1953" spans="1:4" x14ac:dyDescent="0.25">
      <c r="A1953" s="32" t="s">
        <v>8713</v>
      </c>
      <c r="B1953" s="33" t="s">
        <v>22850</v>
      </c>
      <c r="C1953" s="34" t="s">
        <v>22851</v>
      </c>
      <c r="D1953" s="35">
        <v>234</v>
      </c>
    </row>
    <row r="1954" spans="1:4" x14ac:dyDescent="0.25">
      <c r="A1954" s="32" t="s">
        <v>8713</v>
      </c>
      <c r="B1954" s="33" t="s">
        <v>22852</v>
      </c>
      <c r="C1954" s="34" t="s">
        <v>22853</v>
      </c>
      <c r="D1954" s="35">
        <v>90</v>
      </c>
    </row>
    <row r="1955" spans="1:4" x14ac:dyDescent="0.25">
      <c r="A1955" s="32" t="s">
        <v>8713</v>
      </c>
      <c r="B1955" s="33" t="s">
        <v>22854</v>
      </c>
      <c r="C1955" s="34" t="s">
        <v>22855</v>
      </c>
      <c r="D1955" s="35">
        <v>180</v>
      </c>
    </row>
    <row r="1956" spans="1:4" x14ac:dyDescent="0.25">
      <c r="A1956" s="32" t="s">
        <v>8713</v>
      </c>
      <c r="B1956" s="33" t="s">
        <v>22856</v>
      </c>
      <c r="C1956" s="34" t="s">
        <v>22857</v>
      </c>
      <c r="D1956" s="35">
        <v>270</v>
      </c>
    </row>
    <row r="1957" spans="1:4" x14ac:dyDescent="0.25">
      <c r="A1957" s="32" t="s">
        <v>8713</v>
      </c>
      <c r="B1957" s="33" t="s">
        <v>22858</v>
      </c>
      <c r="C1957" s="34" t="s">
        <v>22859</v>
      </c>
      <c r="D1957" s="35">
        <v>90</v>
      </c>
    </row>
    <row r="1958" spans="1:4" x14ac:dyDescent="0.25">
      <c r="A1958" s="32" t="s">
        <v>8713</v>
      </c>
      <c r="B1958" s="33" t="s">
        <v>22860</v>
      </c>
      <c r="C1958" s="34" t="s">
        <v>22861</v>
      </c>
      <c r="D1958" s="35">
        <v>180</v>
      </c>
    </row>
    <row r="1959" spans="1:4" x14ac:dyDescent="0.25">
      <c r="A1959" s="32" t="s">
        <v>8713</v>
      </c>
      <c r="B1959" s="33" t="s">
        <v>22862</v>
      </c>
      <c r="C1959" s="34" t="s">
        <v>22863</v>
      </c>
      <c r="D1959" s="35">
        <v>270</v>
      </c>
    </row>
    <row r="1960" spans="1:4" x14ac:dyDescent="0.25">
      <c r="A1960" s="32" t="s">
        <v>8713</v>
      </c>
      <c r="B1960" s="33" t="s">
        <v>22864</v>
      </c>
      <c r="C1960" s="34" t="s">
        <v>22829</v>
      </c>
      <c r="D1960" s="35">
        <v>78</v>
      </c>
    </row>
    <row r="1961" spans="1:4" x14ac:dyDescent="0.25">
      <c r="A1961" s="32" t="s">
        <v>8713</v>
      </c>
      <c r="B1961" s="33" t="s">
        <v>22865</v>
      </c>
      <c r="C1961" s="34" t="s">
        <v>22831</v>
      </c>
      <c r="D1961" s="35">
        <v>156</v>
      </c>
    </row>
    <row r="1962" spans="1:4" x14ac:dyDescent="0.25">
      <c r="A1962" s="32" t="s">
        <v>8713</v>
      </c>
      <c r="B1962" s="33" t="s">
        <v>22866</v>
      </c>
      <c r="C1962" s="34" t="s">
        <v>22833</v>
      </c>
      <c r="D1962" s="35">
        <v>234</v>
      </c>
    </row>
    <row r="1963" spans="1:4" x14ac:dyDescent="0.25">
      <c r="A1963" s="32" t="s">
        <v>8713</v>
      </c>
      <c r="B1963" s="33" t="s">
        <v>22867</v>
      </c>
      <c r="C1963" s="34" t="s">
        <v>22835</v>
      </c>
      <c r="D1963" s="35">
        <v>36</v>
      </c>
    </row>
    <row r="1964" spans="1:4" x14ac:dyDescent="0.25">
      <c r="A1964" s="32" t="s">
        <v>8713</v>
      </c>
      <c r="B1964" s="33" t="s">
        <v>22868</v>
      </c>
      <c r="C1964" s="34" t="s">
        <v>22837</v>
      </c>
      <c r="D1964" s="35">
        <v>72</v>
      </c>
    </row>
    <row r="1965" spans="1:4" x14ac:dyDescent="0.25">
      <c r="A1965" s="32" t="s">
        <v>8713</v>
      </c>
      <c r="B1965" s="33" t="s">
        <v>22869</v>
      </c>
      <c r="C1965" s="34" t="s">
        <v>22839</v>
      </c>
      <c r="D1965" s="35">
        <v>108</v>
      </c>
    </row>
    <row r="1966" spans="1:4" x14ac:dyDescent="0.25">
      <c r="A1966" s="32" t="s">
        <v>8713</v>
      </c>
      <c r="B1966" s="33" t="s">
        <v>22870</v>
      </c>
      <c r="C1966" s="34" t="s">
        <v>22841</v>
      </c>
      <c r="D1966" s="35">
        <v>66</v>
      </c>
    </row>
    <row r="1967" spans="1:4" x14ac:dyDescent="0.25">
      <c r="A1967" s="32" t="s">
        <v>8713</v>
      </c>
      <c r="B1967" s="33" t="s">
        <v>22871</v>
      </c>
      <c r="C1967" s="34" t="s">
        <v>22843</v>
      </c>
      <c r="D1967" s="35">
        <v>132</v>
      </c>
    </row>
    <row r="1968" spans="1:4" x14ac:dyDescent="0.25">
      <c r="A1968" s="32" t="s">
        <v>8713</v>
      </c>
      <c r="B1968" s="33" t="s">
        <v>22872</v>
      </c>
      <c r="C1968" s="34" t="s">
        <v>22845</v>
      </c>
      <c r="D1968" s="35">
        <v>198</v>
      </c>
    </row>
    <row r="1969" spans="1:4" x14ac:dyDescent="0.25">
      <c r="A1969" s="32" t="s">
        <v>8713</v>
      </c>
      <c r="B1969" s="33" t="s">
        <v>22873</v>
      </c>
      <c r="C1969" s="34" t="s">
        <v>22847</v>
      </c>
      <c r="D1969" s="35">
        <v>78</v>
      </c>
    </row>
    <row r="1970" spans="1:4" x14ac:dyDescent="0.25">
      <c r="A1970" s="32" t="s">
        <v>8713</v>
      </c>
      <c r="B1970" s="33" t="s">
        <v>22874</v>
      </c>
      <c r="C1970" s="34" t="s">
        <v>22849</v>
      </c>
      <c r="D1970" s="35">
        <v>156</v>
      </c>
    </row>
    <row r="1971" spans="1:4" x14ac:dyDescent="0.25">
      <c r="A1971" s="32" t="s">
        <v>8713</v>
      </c>
      <c r="B1971" s="33" t="s">
        <v>22875</v>
      </c>
      <c r="C1971" s="34" t="s">
        <v>22851</v>
      </c>
      <c r="D1971" s="35">
        <v>234</v>
      </c>
    </row>
    <row r="1972" spans="1:4" x14ac:dyDescent="0.25">
      <c r="A1972" s="32" t="s">
        <v>8713</v>
      </c>
      <c r="B1972" s="33" t="s">
        <v>22876</v>
      </c>
      <c r="C1972" s="34" t="s">
        <v>22853</v>
      </c>
      <c r="D1972" s="35">
        <v>90</v>
      </c>
    </row>
    <row r="1973" spans="1:4" x14ac:dyDescent="0.25">
      <c r="A1973" s="32" t="s">
        <v>8713</v>
      </c>
      <c r="B1973" s="33" t="s">
        <v>22877</v>
      </c>
      <c r="C1973" s="34" t="s">
        <v>22855</v>
      </c>
      <c r="D1973" s="35">
        <v>180</v>
      </c>
    </row>
    <row r="1974" spans="1:4" x14ac:dyDescent="0.25">
      <c r="A1974" s="32" t="s">
        <v>8713</v>
      </c>
      <c r="B1974" s="33" t="s">
        <v>22878</v>
      </c>
      <c r="C1974" s="34" t="s">
        <v>22857</v>
      </c>
      <c r="D1974" s="35">
        <v>270</v>
      </c>
    </row>
    <row r="1975" spans="1:4" x14ac:dyDescent="0.25">
      <c r="A1975" s="32" t="s">
        <v>8713</v>
      </c>
      <c r="B1975" s="33" t="s">
        <v>22879</v>
      </c>
      <c r="C1975" s="34" t="s">
        <v>22859</v>
      </c>
      <c r="D1975" s="35">
        <v>90</v>
      </c>
    </row>
    <row r="1976" spans="1:4" x14ac:dyDescent="0.25">
      <c r="A1976" s="32" t="s">
        <v>8713</v>
      </c>
      <c r="B1976" s="33" t="s">
        <v>22880</v>
      </c>
      <c r="C1976" s="34" t="s">
        <v>22861</v>
      </c>
      <c r="D1976" s="35">
        <v>180</v>
      </c>
    </row>
    <row r="1977" spans="1:4" x14ac:dyDescent="0.25">
      <c r="A1977" s="32" t="s">
        <v>8713</v>
      </c>
      <c r="B1977" s="33" t="s">
        <v>22881</v>
      </c>
      <c r="C1977" s="34" t="s">
        <v>22863</v>
      </c>
      <c r="D1977" s="35">
        <v>270</v>
      </c>
    </row>
    <row r="1978" spans="1:4" x14ac:dyDescent="0.25">
      <c r="A1978" s="32" t="s">
        <v>19042</v>
      </c>
      <c r="B1978" s="33" t="s">
        <v>22882</v>
      </c>
      <c r="C1978" s="34" t="s">
        <v>22883</v>
      </c>
      <c r="D1978" s="35">
        <v>95</v>
      </c>
    </row>
    <row r="1979" spans="1:4" x14ac:dyDescent="0.25">
      <c r="A1979" s="32" t="s">
        <v>19042</v>
      </c>
      <c r="B1979" s="33" t="s">
        <v>22884</v>
      </c>
      <c r="C1979" s="34" t="s">
        <v>22885</v>
      </c>
      <c r="D1979" s="35">
        <v>190</v>
      </c>
    </row>
    <row r="1980" spans="1:4" x14ac:dyDescent="0.25">
      <c r="A1980" s="32" t="s">
        <v>19042</v>
      </c>
      <c r="B1980" s="33" t="s">
        <v>22886</v>
      </c>
      <c r="C1980" s="34" t="s">
        <v>22887</v>
      </c>
      <c r="D1980" s="35">
        <v>285</v>
      </c>
    </row>
    <row r="1981" spans="1:4" x14ac:dyDescent="0.25">
      <c r="A1981" s="32" t="s">
        <v>19042</v>
      </c>
      <c r="B1981" s="33" t="s">
        <v>22888</v>
      </c>
      <c r="C1981" s="34" t="s">
        <v>22889</v>
      </c>
      <c r="D1981" s="35">
        <v>190</v>
      </c>
    </row>
    <row r="1982" spans="1:4" x14ac:dyDescent="0.25">
      <c r="A1982" s="32" t="s">
        <v>19042</v>
      </c>
      <c r="B1982" s="33" t="s">
        <v>22890</v>
      </c>
      <c r="C1982" s="34" t="s">
        <v>22891</v>
      </c>
      <c r="D1982" s="35">
        <v>1095</v>
      </c>
    </row>
    <row r="1983" spans="1:4" ht="30" x14ac:dyDescent="0.25">
      <c r="A1983" s="32" t="s">
        <v>8713</v>
      </c>
      <c r="B1983" s="33" t="s">
        <v>22892</v>
      </c>
      <c r="C1983" s="34" t="s">
        <v>22893</v>
      </c>
      <c r="D1983" s="35">
        <v>1095</v>
      </c>
    </row>
    <row r="1984" spans="1:4" ht="30" x14ac:dyDescent="0.25">
      <c r="A1984" s="32" t="s">
        <v>8713</v>
      </c>
      <c r="B1984" s="33" t="s">
        <v>22894</v>
      </c>
      <c r="C1984" s="34" t="s">
        <v>22895</v>
      </c>
      <c r="D1984" s="35">
        <v>1095</v>
      </c>
    </row>
    <row r="1985" spans="1:4" ht="30" x14ac:dyDescent="0.25">
      <c r="A1985" s="32" t="s">
        <v>19042</v>
      </c>
      <c r="B1985" s="33" t="s">
        <v>22896</v>
      </c>
      <c r="C1985" s="34" t="s">
        <v>22897</v>
      </c>
      <c r="D1985" s="35">
        <v>100</v>
      </c>
    </row>
    <row r="1986" spans="1:4" ht="30" x14ac:dyDescent="0.25">
      <c r="A1986" s="32" t="s">
        <v>8713</v>
      </c>
      <c r="B1986" s="33" t="s">
        <v>22898</v>
      </c>
      <c r="C1986" s="34" t="s">
        <v>22899</v>
      </c>
      <c r="D1986" s="35">
        <v>30</v>
      </c>
    </row>
    <row r="1987" spans="1:4" x14ac:dyDescent="0.25">
      <c r="A1987" s="32" t="s">
        <v>8713</v>
      </c>
      <c r="B1987" s="33" t="s">
        <v>22900</v>
      </c>
      <c r="C1987" s="34" t="s">
        <v>22901</v>
      </c>
      <c r="D1987" s="35">
        <v>154</v>
      </c>
    </row>
    <row r="1988" spans="1:4" x14ac:dyDescent="0.25">
      <c r="A1988" s="32" t="s">
        <v>8713</v>
      </c>
      <c r="B1988" s="33" t="s">
        <v>22902</v>
      </c>
      <c r="C1988" s="34" t="s">
        <v>22903</v>
      </c>
      <c r="D1988" s="35">
        <v>308</v>
      </c>
    </row>
    <row r="1989" spans="1:4" x14ac:dyDescent="0.25">
      <c r="A1989" s="32" t="s">
        <v>8713</v>
      </c>
      <c r="B1989" s="33" t="s">
        <v>22904</v>
      </c>
      <c r="C1989" s="34" t="s">
        <v>22905</v>
      </c>
      <c r="D1989" s="35">
        <v>462</v>
      </c>
    </row>
    <row r="1990" spans="1:4" x14ac:dyDescent="0.25">
      <c r="A1990" s="32" t="s">
        <v>8713</v>
      </c>
      <c r="B1990" s="33" t="s">
        <v>22906</v>
      </c>
      <c r="C1990" s="34" t="s">
        <v>22907</v>
      </c>
      <c r="D1990" s="35">
        <v>107.8</v>
      </c>
    </row>
    <row r="1991" spans="1:4" x14ac:dyDescent="0.25">
      <c r="A1991" s="32" t="s">
        <v>8713</v>
      </c>
      <c r="B1991" s="33" t="s">
        <v>22908</v>
      </c>
      <c r="C1991" s="34" t="s">
        <v>22909</v>
      </c>
      <c r="D1991" s="35">
        <v>215.6</v>
      </c>
    </row>
    <row r="1992" spans="1:4" x14ac:dyDescent="0.25">
      <c r="A1992" s="32" t="s">
        <v>8713</v>
      </c>
      <c r="B1992" s="33" t="s">
        <v>22910</v>
      </c>
      <c r="C1992" s="34" t="s">
        <v>22911</v>
      </c>
      <c r="D1992" s="35">
        <v>323.39999999999998</v>
      </c>
    </row>
    <row r="1993" spans="1:4" x14ac:dyDescent="0.25">
      <c r="A1993" s="32" t="s">
        <v>8713</v>
      </c>
      <c r="B1993" s="33" t="s">
        <v>22912</v>
      </c>
      <c r="C1993" s="34" t="s">
        <v>22913</v>
      </c>
      <c r="D1993" s="35">
        <v>92</v>
      </c>
    </row>
    <row r="1994" spans="1:4" x14ac:dyDescent="0.25">
      <c r="A1994" s="32" t="s">
        <v>8713</v>
      </c>
      <c r="B1994" s="33" t="s">
        <v>22914</v>
      </c>
      <c r="C1994" s="34" t="s">
        <v>22915</v>
      </c>
      <c r="D1994" s="35">
        <v>184</v>
      </c>
    </row>
    <row r="1995" spans="1:4" x14ac:dyDescent="0.25">
      <c r="A1995" s="32" t="s">
        <v>8713</v>
      </c>
      <c r="B1995" s="33" t="s">
        <v>22916</v>
      </c>
      <c r="C1995" s="34" t="s">
        <v>22917</v>
      </c>
      <c r="D1995" s="35">
        <v>276</v>
      </c>
    </row>
    <row r="1996" spans="1:4" x14ac:dyDescent="0.25">
      <c r="A1996" s="32" t="s">
        <v>8713</v>
      </c>
      <c r="B1996" s="33" t="s">
        <v>22918</v>
      </c>
      <c r="C1996" s="34" t="s">
        <v>22919</v>
      </c>
      <c r="D1996" s="35">
        <v>154</v>
      </c>
    </row>
    <row r="1997" spans="1:4" x14ac:dyDescent="0.25">
      <c r="A1997" s="32" t="s">
        <v>8713</v>
      </c>
      <c r="B1997" s="33" t="s">
        <v>22920</v>
      </c>
      <c r="C1997" s="34" t="s">
        <v>22921</v>
      </c>
      <c r="D1997" s="35">
        <v>308</v>
      </c>
    </row>
    <row r="1998" spans="1:4" x14ac:dyDescent="0.25">
      <c r="A1998" s="32" t="s">
        <v>8713</v>
      </c>
      <c r="B1998" s="33" t="s">
        <v>22922</v>
      </c>
      <c r="C1998" s="34" t="s">
        <v>22923</v>
      </c>
      <c r="D1998" s="35">
        <v>462</v>
      </c>
    </row>
    <row r="1999" spans="1:4" x14ac:dyDescent="0.25">
      <c r="A1999" s="32" t="s">
        <v>8713</v>
      </c>
      <c r="B1999" s="33" t="s">
        <v>22924</v>
      </c>
      <c r="C1999" s="34" t="s">
        <v>22925</v>
      </c>
      <c r="D1999" s="35">
        <v>107.8</v>
      </c>
    </row>
    <row r="2000" spans="1:4" x14ac:dyDescent="0.25">
      <c r="A2000" s="32" t="s">
        <v>8713</v>
      </c>
      <c r="B2000" s="33" t="s">
        <v>22926</v>
      </c>
      <c r="C2000" s="34" t="s">
        <v>22927</v>
      </c>
      <c r="D2000" s="35">
        <v>215.6</v>
      </c>
    </row>
    <row r="2001" spans="1:4" x14ac:dyDescent="0.25">
      <c r="A2001" s="32" t="s">
        <v>8713</v>
      </c>
      <c r="B2001" s="33" t="s">
        <v>22928</v>
      </c>
      <c r="C2001" s="34" t="s">
        <v>22929</v>
      </c>
      <c r="D2001" s="35">
        <v>323.39999999999998</v>
      </c>
    </row>
    <row r="2002" spans="1:4" x14ac:dyDescent="0.25">
      <c r="A2002" s="32" t="s">
        <v>8713</v>
      </c>
      <c r="B2002" s="33" t="s">
        <v>22930</v>
      </c>
      <c r="C2002" s="34" t="s">
        <v>22931</v>
      </c>
      <c r="D2002" s="35">
        <v>92</v>
      </c>
    </row>
    <row r="2003" spans="1:4" x14ac:dyDescent="0.25">
      <c r="A2003" s="32" t="s">
        <v>8713</v>
      </c>
      <c r="B2003" s="33" t="s">
        <v>22932</v>
      </c>
      <c r="C2003" s="34" t="s">
        <v>22933</v>
      </c>
      <c r="D2003" s="35">
        <v>184</v>
      </c>
    </row>
    <row r="2004" spans="1:4" x14ac:dyDescent="0.25">
      <c r="A2004" s="32" t="s">
        <v>8713</v>
      </c>
      <c r="B2004" s="33" t="s">
        <v>22934</v>
      </c>
      <c r="C2004" s="34" t="s">
        <v>22935</v>
      </c>
      <c r="D2004" s="35">
        <v>276</v>
      </c>
    </row>
    <row r="2005" spans="1:4" x14ac:dyDescent="0.25">
      <c r="A2005" s="32" t="s">
        <v>8713</v>
      </c>
      <c r="B2005" s="33" t="s">
        <v>22936</v>
      </c>
      <c r="C2005" s="34" t="s">
        <v>22937</v>
      </c>
      <c r="D2005" s="35">
        <v>4995</v>
      </c>
    </row>
    <row r="2006" spans="1:4" x14ac:dyDescent="0.25">
      <c r="A2006" s="32" t="s">
        <v>8713</v>
      </c>
      <c r="B2006" s="33" t="s">
        <v>22938</v>
      </c>
      <c r="C2006" s="34" t="s">
        <v>22939</v>
      </c>
      <c r="D2006" s="35">
        <v>1995</v>
      </c>
    </row>
    <row r="2007" spans="1:4" x14ac:dyDescent="0.25">
      <c r="A2007" s="32" t="s">
        <v>8713</v>
      </c>
      <c r="B2007" s="33" t="s">
        <v>22940</v>
      </c>
      <c r="C2007" s="34" t="s">
        <v>22941</v>
      </c>
      <c r="D2007" s="35">
        <v>999</v>
      </c>
    </row>
    <row r="2008" spans="1:4" x14ac:dyDescent="0.25">
      <c r="A2008" s="32" t="s">
        <v>8713</v>
      </c>
      <c r="B2008" s="33" t="s">
        <v>22942</v>
      </c>
      <c r="C2008" s="34" t="s">
        <v>22943</v>
      </c>
      <c r="D2008" s="35">
        <v>1998</v>
      </c>
    </row>
    <row r="2009" spans="1:4" x14ac:dyDescent="0.25">
      <c r="A2009" s="32" t="s">
        <v>8713</v>
      </c>
      <c r="B2009" s="33" t="s">
        <v>22944</v>
      </c>
      <c r="C2009" s="34" t="s">
        <v>22945</v>
      </c>
      <c r="D2009" s="35">
        <v>2997</v>
      </c>
    </row>
    <row r="2010" spans="1:4" x14ac:dyDescent="0.25">
      <c r="A2010" s="32" t="s">
        <v>8713</v>
      </c>
      <c r="B2010" s="33" t="s">
        <v>22946</v>
      </c>
      <c r="C2010" s="34" t="s">
        <v>22947</v>
      </c>
      <c r="D2010" s="35">
        <v>999</v>
      </c>
    </row>
    <row r="2011" spans="1:4" x14ac:dyDescent="0.25">
      <c r="A2011" s="32" t="s">
        <v>8713</v>
      </c>
      <c r="B2011" s="33" t="s">
        <v>22948</v>
      </c>
      <c r="C2011" s="34" t="s">
        <v>22949</v>
      </c>
      <c r="D2011" s="35">
        <v>1998</v>
      </c>
    </row>
    <row r="2012" spans="1:4" x14ac:dyDescent="0.25">
      <c r="A2012" s="32" t="s">
        <v>8713</v>
      </c>
      <c r="B2012" s="33" t="s">
        <v>22950</v>
      </c>
      <c r="C2012" s="34" t="s">
        <v>22951</v>
      </c>
      <c r="D2012" s="35">
        <v>2997</v>
      </c>
    </row>
    <row r="2013" spans="1:4" x14ac:dyDescent="0.25">
      <c r="A2013" s="32" t="s">
        <v>8713</v>
      </c>
      <c r="B2013" s="33" t="s">
        <v>22952</v>
      </c>
      <c r="C2013" s="34" t="s">
        <v>22953</v>
      </c>
      <c r="D2013" s="35">
        <v>840</v>
      </c>
    </row>
    <row r="2014" spans="1:4" x14ac:dyDescent="0.25">
      <c r="A2014" s="32" t="s">
        <v>8713</v>
      </c>
      <c r="B2014" s="33" t="s">
        <v>22954</v>
      </c>
      <c r="C2014" s="34" t="s">
        <v>22955</v>
      </c>
      <c r="D2014" s="35">
        <v>1680</v>
      </c>
    </row>
    <row r="2015" spans="1:4" x14ac:dyDescent="0.25">
      <c r="A2015" s="32" t="s">
        <v>8713</v>
      </c>
      <c r="B2015" s="33" t="s">
        <v>22956</v>
      </c>
      <c r="C2015" s="34" t="s">
        <v>22957</v>
      </c>
      <c r="D2015" s="35">
        <v>2520</v>
      </c>
    </row>
    <row r="2016" spans="1:4" x14ac:dyDescent="0.25">
      <c r="A2016" s="32" t="s">
        <v>8713</v>
      </c>
      <c r="B2016" s="33" t="s">
        <v>22958</v>
      </c>
      <c r="C2016" s="34" t="s">
        <v>22959</v>
      </c>
      <c r="D2016" s="35">
        <v>399</v>
      </c>
    </row>
    <row r="2017" spans="1:4" x14ac:dyDescent="0.25">
      <c r="A2017" s="32" t="s">
        <v>8713</v>
      </c>
      <c r="B2017" s="33" t="s">
        <v>22960</v>
      </c>
      <c r="C2017" s="34" t="s">
        <v>22961</v>
      </c>
      <c r="D2017" s="35">
        <v>798</v>
      </c>
    </row>
    <row r="2018" spans="1:4" x14ac:dyDescent="0.25">
      <c r="A2018" s="32" t="s">
        <v>8713</v>
      </c>
      <c r="B2018" s="33" t="s">
        <v>22962</v>
      </c>
      <c r="C2018" s="34" t="s">
        <v>22963</v>
      </c>
      <c r="D2018" s="35">
        <v>1197</v>
      </c>
    </row>
    <row r="2019" spans="1:4" x14ac:dyDescent="0.25">
      <c r="A2019" s="32" t="s">
        <v>8713</v>
      </c>
      <c r="B2019" s="33" t="s">
        <v>22964</v>
      </c>
      <c r="C2019" s="34" t="s">
        <v>22965</v>
      </c>
      <c r="D2019" s="35">
        <v>399</v>
      </c>
    </row>
    <row r="2020" spans="1:4" x14ac:dyDescent="0.25">
      <c r="A2020" s="32" t="s">
        <v>8713</v>
      </c>
      <c r="B2020" s="33" t="s">
        <v>22966</v>
      </c>
      <c r="C2020" s="34" t="s">
        <v>22967</v>
      </c>
      <c r="D2020" s="35">
        <v>798</v>
      </c>
    </row>
    <row r="2021" spans="1:4" x14ac:dyDescent="0.25">
      <c r="A2021" s="32" t="s">
        <v>8713</v>
      </c>
      <c r="B2021" s="33" t="s">
        <v>22968</v>
      </c>
      <c r="C2021" s="34" t="s">
        <v>22969</v>
      </c>
      <c r="D2021" s="35">
        <v>1197</v>
      </c>
    </row>
    <row r="2022" spans="1:4" x14ac:dyDescent="0.25">
      <c r="A2022" s="32" t="s">
        <v>8713</v>
      </c>
      <c r="B2022" s="33" t="s">
        <v>22970</v>
      </c>
      <c r="C2022" s="34" t="s">
        <v>22971</v>
      </c>
      <c r="D2022" s="35">
        <v>336</v>
      </c>
    </row>
    <row r="2023" spans="1:4" x14ac:dyDescent="0.25">
      <c r="A2023" s="32" t="s">
        <v>8713</v>
      </c>
      <c r="B2023" s="33" t="s">
        <v>22972</v>
      </c>
      <c r="C2023" s="34" t="s">
        <v>22973</v>
      </c>
      <c r="D2023" s="35">
        <v>672</v>
      </c>
    </row>
    <row r="2024" spans="1:4" x14ac:dyDescent="0.25">
      <c r="A2024" s="32" t="s">
        <v>8713</v>
      </c>
      <c r="B2024" s="33" t="s">
        <v>22974</v>
      </c>
      <c r="C2024" s="34" t="s">
        <v>22975</v>
      </c>
      <c r="D2024" s="35">
        <v>1008</v>
      </c>
    </row>
    <row r="2025" spans="1:4" x14ac:dyDescent="0.25">
      <c r="A2025" s="32" t="s">
        <v>8713</v>
      </c>
      <c r="B2025" s="33" t="s">
        <v>22976</v>
      </c>
      <c r="C2025" s="34" t="s">
        <v>22977</v>
      </c>
      <c r="D2025" s="35">
        <v>999</v>
      </c>
    </row>
    <row r="2026" spans="1:4" x14ac:dyDescent="0.25">
      <c r="A2026" s="32" t="s">
        <v>8713</v>
      </c>
      <c r="B2026" s="33" t="s">
        <v>22978</v>
      </c>
      <c r="C2026" s="34" t="s">
        <v>22979</v>
      </c>
      <c r="D2026" s="35">
        <v>1998</v>
      </c>
    </row>
    <row r="2027" spans="1:4" x14ac:dyDescent="0.25">
      <c r="A2027" s="32" t="s">
        <v>8713</v>
      </c>
      <c r="B2027" s="33" t="s">
        <v>22980</v>
      </c>
      <c r="C2027" s="34" t="s">
        <v>22981</v>
      </c>
      <c r="D2027" s="35">
        <v>2997</v>
      </c>
    </row>
    <row r="2028" spans="1:4" x14ac:dyDescent="0.25">
      <c r="A2028" s="32" t="s">
        <v>8713</v>
      </c>
      <c r="B2028" s="33" t="s">
        <v>22982</v>
      </c>
      <c r="C2028" s="34" t="s">
        <v>22983</v>
      </c>
      <c r="D2028" s="35">
        <v>999</v>
      </c>
    </row>
    <row r="2029" spans="1:4" x14ac:dyDescent="0.25">
      <c r="A2029" s="32" t="s">
        <v>8713</v>
      </c>
      <c r="B2029" s="33" t="s">
        <v>22984</v>
      </c>
      <c r="C2029" s="34" t="s">
        <v>22985</v>
      </c>
      <c r="D2029" s="35">
        <v>1998</v>
      </c>
    </row>
    <row r="2030" spans="1:4" x14ac:dyDescent="0.25">
      <c r="A2030" s="32" t="s">
        <v>8713</v>
      </c>
      <c r="B2030" s="33" t="s">
        <v>22986</v>
      </c>
      <c r="C2030" s="34" t="s">
        <v>22987</v>
      </c>
      <c r="D2030" s="35">
        <v>2997</v>
      </c>
    </row>
    <row r="2031" spans="1:4" x14ac:dyDescent="0.25">
      <c r="A2031" s="32" t="s">
        <v>8713</v>
      </c>
      <c r="B2031" s="33" t="s">
        <v>22988</v>
      </c>
      <c r="C2031" s="34" t="s">
        <v>22989</v>
      </c>
      <c r="D2031" s="35">
        <v>840</v>
      </c>
    </row>
    <row r="2032" spans="1:4" x14ac:dyDescent="0.25">
      <c r="A2032" s="32" t="s">
        <v>8713</v>
      </c>
      <c r="B2032" s="33" t="s">
        <v>22990</v>
      </c>
      <c r="C2032" s="34" t="s">
        <v>22991</v>
      </c>
      <c r="D2032" s="35">
        <v>1680</v>
      </c>
    </row>
    <row r="2033" spans="1:4" x14ac:dyDescent="0.25">
      <c r="A2033" s="32" t="s">
        <v>8713</v>
      </c>
      <c r="B2033" s="33" t="s">
        <v>22992</v>
      </c>
      <c r="C2033" s="34" t="s">
        <v>22993</v>
      </c>
      <c r="D2033" s="35">
        <v>2520</v>
      </c>
    </row>
    <row r="2034" spans="1:4" x14ac:dyDescent="0.25">
      <c r="A2034" s="32" t="s">
        <v>8713</v>
      </c>
      <c r="B2034" s="33" t="s">
        <v>22994</v>
      </c>
      <c r="C2034" s="34" t="s">
        <v>22995</v>
      </c>
      <c r="D2034" s="35">
        <v>399</v>
      </c>
    </row>
    <row r="2035" spans="1:4" x14ac:dyDescent="0.25">
      <c r="A2035" s="32" t="s">
        <v>8713</v>
      </c>
      <c r="B2035" s="33" t="s">
        <v>22996</v>
      </c>
      <c r="C2035" s="34" t="s">
        <v>22997</v>
      </c>
      <c r="D2035" s="35">
        <v>798</v>
      </c>
    </row>
    <row r="2036" spans="1:4" x14ac:dyDescent="0.25">
      <c r="A2036" s="32" t="s">
        <v>8713</v>
      </c>
      <c r="B2036" s="33" t="s">
        <v>22998</v>
      </c>
      <c r="C2036" s="34" t="s">
        <v>22999</v>
      </c>
      <c r="D2036" s="35">
        <v>1197</v>
      </c>
    </row>
    <row r="2037" spans="1:4" x14ac:dyDescent="0.25">
      <c r="A2037" s="32" t="s">
        <v>8713</v>
      </c>
      <c r="B2037" s="33" t="s">
        <v>23000</v>
      </c>
      <c r="C2037" s="34" t="s">
        <v>23001</v>
      </c>
      <c r="D2037" s="35">
        <v>399</v>
      </c>
    </row>
    <row r="2038" spans="1:4" x14ac:dyDescent="0.25">
      <c r="A2038" s="32" t="s">
        <v>8713</v>
      </c>
      <c r="B2038" s="33" t="s">
        <v>23002</v>
      </c>
      <c r="C2038" s="34" t="s">
        <v>23003</v>
      </c>
      <c r="D2038" s="35">
        <v>798</v>
      </c>
    </row>
    <row r="2039" spans="1:4" x14ac:dyDescent="0.25">
      <c r="A2039" s="32" t="s">
        <v>8713</v>
      </c>
      <c r="B2039" s="33" t="s">
        <v>23004</v>
      </c>
      <c r="C2039" s="34" t="s">
        <v>23005</v>
      </c>
      <c r="D2039" s="35">
        <v>1197</v>
      </c>
    </row>
    <row r="2040" spans="1:4" x14ac:dyDescent="0.25">
      <c r="A2040" s="32" t="s">
        <v>8713</v>
      </c>
      <c r="B2040" s="33" t="s">
        <v>23006</v>
      </c>
      <c r="C2040" s="34" t="s">
        <v>23007</v>
      </c>
      <c r="D2040" s="35">
        <v>336</v>
      </c>
    </row>
    <row r="2041" spans="1:4" x14ac:dyDescent="0.25">
      <c r="A2041" s="32" t="s">
        <v>8713</v>
      </c>
      <c r="B2041" s="33" t="s">
        <v>23008</v>
      </c>
      <c r="C2041" s="34" t="s">
        <v>23009</v>
      </c>
      <c r="D2041" s="35">
        <v>672</v>
      </c>
    </row>
    <row r="2042" spans="1:4" x14ac:dyDescent="0.25">
      <c r="A2042" s="32" t="s">
        <v>8713</v>
      </c>
      <c r="B2042" s="33" t="s">
        <v>23010</v>
      </c>
      <c r="C2042" s="34" t="s">
        <v>23011</v>
      </c>
      <c r="D2042" s="35">
        <v>1008</v>
      </c>
    </row>
    <row r="2043" spans="1:4" x14ac:dyDescent="0.25">
      <c r="A2043" s="32" t="s">
        <v>8713</v>
      </c>
      <c r="B2043" s="33" t="s">
        <v>23012</v>
      </c>
      <c r="C2043" s="34" t="s">
        <v>23013</v>
      </c>
      <c r="D2043" s="35">
        <v>25</v>
      </c>
    </row>
    <row r="2044" spans="1:4" x14ac:dyDescent="0.25">
      <c r="A2044" s="32" t="s">
        <v>8713</v>
      </c>
      <c r="B2044" s="33" t="s">
        <v>23014</v>
      </c>
      <c r="C2044" s="34" t="s">
        <v>23015</v>
      </c>
      <c r="D2044" s="35">
        <v>6</v>
      </c>
    </row>
    <row r="2045" spans="1:4" x14ac:dyDescent="0.25">
      <c r="A2045" s="32" t="s">
        <v>8713</v>
      </c>
      <c r="B2045" s="33" t="s">
        <v>23016</v>
      </c>
      <c r="C2045" s="34" t="s">
        <v>23017</v>
      </c>
      <c r="D2045" s="35">
        <v>6</v>
      </c>
    </row>
    <row r="2046" spans="1:4" x14ac:dyDescent="0.25">
      <c r="A2046" s="32" t="s">
        <v>8713</v>
      </c>
      <c r="B2046" s="33" t="s">
        <v>23018</v>
      </c>
      <c r="C2046" s="34" t="s">
        <v>23019</v>
      </c>
      <c r="D2046" s="35">
        <v>12</v>
      </c>
    </row>
    <row r="2047" spans="1:4" x14ac:dyDescent="0.25">
      <c r="A2047" s="32" t="s">
        <v>8713</v>
      </c>
      <c r="B2047" s="33" t="s">
        <v>23020</v>
      </c>
      <c r="C2047" s="34" t="s">
        <v>23021</v>
      </c>
      <c r="D2047" s="35">
        <v>12</v>
      </c>
    </row>
    <row r="2048" spans="1:4" x14ac:dyDescent="0.25">
      <c r="A2048" s="32" t="s">
        <v>8713</v>
      </c>
      <c r="B2048" s="33" t="s">
        <v>23022</v>
      </c>
      <c r="C2048" s="34" t="s">
        <v>23023</v>
      </c>
      <c r="D2048" s="35">
        <v>18</v>
      </c>
    </row>
    <row r="2049" spans="1:4" x14ac:dyDescent="0.25">
      <c r="A2049" s="32" t="s">
        <v>8713</v>
      </c>
      <c r="B2049" s="33" t="s">
        <v>23024</v>
      </c>
      <c r="C2049" s="34" t="s">
        <v>23025</v>
      </c>
      <c r="D2049" s="35">
        <v>18</v>
      </c>
    </row>
    <row r="2050" spans="1:4" x14ac:dyDescent="0.25">
      <c r="A2050" s="32" t="s">
        <v>8713</v>
      </c>
      <c r="B2050" s="33" t="s">
        <v>23026</v>
      </c>
      <c r="C2050" s="34" t="s">
        <v>23027</v>
      </c>
      <c r="D2050" s="35">
        <v>6</v>
      </c>
    </row>
    <row r="2051" spans="1:4" x14ac:dyDescent="0.25">
      <c r="A2051" s="32" t="s">
        <v>8713</v>
      </c>
      <c r="B2051" s="33" t="s">
        <v>23028</v>
      </c>
      <c r="C2051" s="34" t="s">
        <v>23029</v>
      </c>
      <c r="D2051" s="35">
        <v>6</v>
      </c>
    </row>
    <row r="2052" spans="1:4" x14ac:dyDescent="0.25">
      <c r="A2052" s="32" t="s">
        <v>8713</v>
      </c>
      <c r="B2052" s="33" t="s">
        <v>23030</v>
      </c>
      <c r="C2052" s="34" t="s">
        <v>23031</v>
      </c>
      <c r="D2052" s="35">
        <v>12</v>
      </c>
    </row>
    <row r="2053" spans="1:4" x14ac:dyDescent="0.25">
      <c r="A2053" s="32" t="s">
        <v>8713</v>
      </c>
      <c r="B2053" s="33" t="s">
        <v>23032</v>
      </c>
      <c r="C2053" s="34" t="s">
        <v>23033</v>
      </c>
      <c r="D2053" s="35">
        <v>12</v>
      </c>
    </row>
    <row r="2054" spans="1:4" x14ac:dyDescent="0.25">
      <c r="A2054" s="32" t="s">
        <v>8713</v>
      </c>
      <c r="B2054" s="33" t="s">
        <v>23034</v>
      </c>
      <c r="C2054" s="34" t="s">
        <v>23035</v>
      </c>
      <c r="D2054" s="35">
        <v>18</v>
      </c>
    </row>
    <row r="2055" spans="1:4" x14ac:dyDescent="0.25">
      <c r="A2055" s="32" t="s">
        <v>8713</v>
      </c>
      <c r="B2055" s="33" t="s">
        <v>23036</v>
      </c>
      <c r="C2055" s="34" t="s">
        <v>23037</v>
      </c>
      <c r="D2055" s="35">
        <v>18</v>
      </c>
    </row>
    <row r="2056" spans="1:4" ht="30" x14ac:dyDescent="0.25">
      <c r="A2056" s="32" t="s">
        <v>8713</v>
      </c>
      <c r="B2056" s="33" t="s">
        <v>23038</v>
      </c>
      <c r="C2056" s="34" t="s">
        <v>23039</v>
      </c>
      <c r="D2056" s="35">
        <v>995</v>
      </c>
    </row>
    <row r="2057" spans="1:4" ht="30" x14ac:dyDescent="0.25">
      <c r="A2057" s="32" t="s">
        <v>8713</v>
      </c>
      <c r="B2057" s="33" t="s">
        <v>23040</v>
      </c>
      <c r="C2057" s="34" t="s">
        <v>23041</v>
      </c>
      <c r="D2057" s="35">
        <v>60</v>
      </c>
    </row>
    <row r="2058" spans="1:4" x14ac:dyDescent="0.25">
      <c r="A2058" s="32" t="s">
        <v>8713</v>
      </c>
      <c r="B2058" s="33" t="s">
        <v>23042</v>
      </c>
      <c r="C2058" s="34" t="s">
        <v>23043</v>
      </c>
      <c r="D2058" s="35">
        <v>9</v>
      </c>
    </row>
    <row r="2059" spans="1:4" x14ac:dyDescent="0.25">
      <c r="A2059" s="32" t="s">
        <v>8713</v>
      </c>
      <c r="B2059" s="33" t="s">
        <v>23044</v>
      </c>
      <c r="C2059" s="34" t="s">
        <v>23045</v>
      </c>
      <c r="D2059" s="35">
        <v>18</v>
      </c>
    </row>
    <row r="2060" spans="1:4" x14ac:dyDescent="0.25">
      <c r="A2060" s="32" t="s">
        <v>8713</v>
      </c>
      <c r="B2060" s="33" t="s">
        <v>23046</v>
      </c>
      <c r="C2060" s="34" t="s">
        <v>23047</v>
      </c>
      <c r="D2060" s="35">
        <v>27</v>
      </c>
    </row>
    <row r="2061" spans="1:4" x14ac:dyDescent="0.25">
      <c r="A2061" s="32" t="s">
        <v>8713</v>
      </c>
      <c r="B2061" s="33" t="s">
        <v>23048</v>
      </c>
      <c r="C2061" s="34" t="s">
        <v>23049</v>
      </c>
      <c r="D2061" s="35">
        <v>199</v>
      </c>
    </row>
    <row r="2062" spans="1:4" x14ac:dyDescent="0.25">
      <c r="A2062" s="32" t="s">
        <v>8713</v>
      </c>
      <c r="B2062" s="33" t="s">
        <v>23050</v>
      </c>
      <c r="C2062" s="34" t="s">
        <v>23051</v>
      </c>
      <c r="D2062" s="35">
        <v>398</v>
      </c>
    </row>
    <row r="2063" spans="1:4" x14ac:dyDescent="0.25">
      <c r="A2063" s="32" t="s">
        <v>8713</v>
      </c>
      <c r="B2063" s="33" t="s">
        <v>23052</v>
      </c>
      <c r="C2063" s="34" t="s">
        <v>23053</v>
      </c>
      <c r="D2063" s="35">
        <v>597</v>
      </c>
    </row>
    <row r="2064" spans="1:4" x14ac:dyDescent="0.25">
      <c r="A2064" s="32" t="s">
        <v>8713</v>
      </c>
      <c r="B2064" s="33" t="s">
        <v>23054</v>
      </c>
      <c r="C2064" s="34" t="s">
        <v>23055</v>
      </c>
      <c r="D2064" s="35">
        <v>199</v>
      </c>
    </row>
    <row r="2065" spans="1:4" x14ac:dyDescent="0.25">
      <c r="A2065" s="32" t="s">
        <v>8713</v>
      </c>
      <c r="B2065" s="33" t="s">
        <v>23056</v>
      </c>
      <c r="C2065" s="34" t="s">
        <v>23057</v>
      </c>
      <c r="D2065" s="35">
        <v>398</v>
      </c>
    </row>
    <row r="2066" spans="1:4" x14ac:dyDescent="0.25">
      <c r="A2066" s="32" t="s">
        <v>8713</v>
      </c>
      <c r="B2066" s="33" t="s">
        <v>23058</v>
      </c>
      <c r="C2066" s="34" t="s">
        <v>23059</v>
      </c>
      <c r="D2066" s="35">
        <v>597</v>
      </c>
    </row>
    <row r="2067" spans="1:4" x14ac:dyDescent="0.25">
      <c r="A2067" s="32" t="s">
        <v>8713</v>
      </c>
      <c r="B2067" s="33" t="s">
        <v>23060</v>
      </c>
      <c r="C2067" s="34" t="s">
        <v>23061</v>
      </c>
      <c r="D2067" s="35">
        <v>168</v>
      </c>
    </row>
    <row r="2068" spans="1:4" x14ac:dyDescent="0.25">
      <c r="A2068" s="32" t="s">
        <v>8713</v>
      </c>
      <c r="B2068" s="33" t="s">
        <v>23062</v>
      </c>
      <c r="C2068" s="34" t="s">
        <v>23063</v>
      </c>
      <c r="D2068" s="35">
        <v>336</v>
      </c>
    </row>
    <row r="2069" spans="1:4" x14ac:dyDescent="0.25">
      <c r="A2069" s="32" t="s">
        <v>8713</v>
      </c>
      <c r="B2069" s="33" t="s">
        <v>23064</v>
      </c>
      <c r="C2069" s="34" t="s">
        <v>23065</v>
      </c>
      <c r="D2069" s="35">
        <v>504</v>
      </c>
    </row>
    <row r="2070" spans="1:4" x14ac:dyDescent="0.25">
      <c r="A2070" s="32" t="s">
        <v>8713</v>
      </c>
      <c r="B2070" s="33" t="s">
        <v>23066</v>
      </c>
      <c r="C2070" s="34" t="s">
        <v>23067</v>
      </c>
      <c r="D2070" s="35">
        <v>12</v>
      </c>
    </row>
    <row r="2071" spans="1:4" x14ac:dyDescent="0.25">
      <c r="A2071" s="32" t="s">
        <v>8713</v>
      </c>
      <c r="B2071" s="33" t="s">
        <v>23068</v>
      </c>
      <c r="C2071" s="34" t="s">
        <v>23067</v>
      </c>
      <c r="D2071" s="35">
        <v>24</v>
      </c>
    </row>
    <row r="2072" spans="1:4" x14ac:dyDescent="0.25">
      <c r="A2072" s="32" t="s">
        <v>8713</v>
      </c>
      <c r="B2072" s="33" t="s">
        <v>23069</v>
      </c>
      <c r="C2072" s="34" t="s">
        <v>23067</v>
      </c>
      <c r="D2072" s="35">
        <v>36</v>
      </c>
    </row>
    <row r="2073" spans="1:4" x14ac:dyDescent="0.25">
      <c r="A2073" s="32" t="s">
        <v>8713</v>
      </c>
      <c r="B2073" s="33" t="s">
        <v>23070</v>
      </c>
      <c r="C2073" s="34" t="s">
        <v>23071</v>
      </c>
      <c r="D2073" s="35">
        <v>12</v>
      </c>
    </row>
    <row r="2074" spans="1:4" x14ac:dyDescent="0.25">
      <c r="A2074" s="32" t="s">
        <v>8713</v>
      </c>
      <c r="B2074" s="33" t="s">
        <v>23072</v>
      </c>
      <c r="C2074" s="34" t="s">
        <v>23073</v>
      </c>
      <c r="D2074" s="35">
        <v>24</v>
      </c>
    </row>
    <row r="2075" spans="1:4" x14ac:dyDescent="0.25">
      <c r="A2075" s="32" t="s">
        <v>8713</v>
      </c>
      <c r="B2075" s="33" t="s">
        <v>23074</v>
      </c>
      <c r="C2075" s="34" t="s">
        <v>23075</v>
      </c>
      <c r="D2075" s="35">
        <v>36</v>
      </c>
    </row>
    <row r="2076" spans="1:4" x14ac:dyDescent="0.25">
      <c r="A2076" s="32" t="s">
        <v>8713</v>
      </c>
      <c r="B2076" s="33" t="s">
        <v>23076</v>
      </c>
      <c r="C2076" s="34" t="s">
        <v>23077</v>
      </c>
      <c r="D2076" s="35">
        <v>11</v>
      </c>
    </row>
    <row r="2077" spans="1:4" x14ac:dyDescent="0.25">
      <c r="A2077" s="32" t="s">
        <v>8713</v>
      </c>
      <c r="B2077" s="33" t="s">
        <v>23078</v>
      </c>
      <c r="C2077" s="34" t="s">
        <v>23079</v>
      </c>
      <c r="D2077" s="35">
        <v>22</v>
      </c>
    </row>
    <row r="2078" spans="1:4" x14ac:dyDescent="0.25">
      <c r="A2078" s="32" t="s">
        <v>8713</v>
      </c>
      <c r="B2078" s="33" t="s">
        <v>23080</v>
      </c>
      <c r="C2078" s="34" t="s">
        <v>23081</v>
      </c>
      <c r="D2078" s="35">
        <v>33</v>
      </c>
    </row>
    <row r="2079" spans="1:4" x14ac:dyDescent="0.25">
      <c r="A2079" s="32" t="s">
        <v>8713</v>
      </c>
      <c r="B2079" s="33" t="s">
        <v>23082</v>
      </c>
      <c r="C2079" s="34" t="s">
        <v>23083</v>
      </c>
      <c r="D2079" s="35">
        <v>9</v>
      </c>
    </row>
    <row r="2080" spans="1:4" x14ac:dyDescent="0.25">
      <c r="A2080" s="32" t="s">
        <v>8713</v>
      </c>
      <c r="B2080" s="33" t="s">
        <v>23084</v>
      </c>
      <c r="C2080" s="34" t="s">
        <v>23085</v>
      </c>
      <c r="D2080" s="35">
        <v>18</v>
      </c>
    </row>
    <row r="2081" spans="1:4" x14ac:dyDescent="0.25">
      <c r="A2081" s="32" t="s">
        <v>8713</v>
      </c>
      <c r="B2081" s="33" t="s">
        <v>23086</v>
      </c>
      <c r="C2081" s="34" t="s">
        <v>23087</v>
      </c>
      <c r="D2081" s="35">
        <v>27</v>
      </c>
    </row>
    <row r="2082" spans="1:4" x14ac:dyDescent="0.25">
      <c r="A2082" s="32" t="s">
        <v>8713</v>
      </c>
      <c r="B2082" s="33" t="s">
        <v>23088</v>
      </c>
      <c r="C2082" s="34" t="s">
        <v>23089</v>
      </c>
      <c r="D2082" s="35">
        <v>199</v>
      </c>
    </row>
    <row r="2083" spans="1:4" x14ac:dyDescent="0.25">
      <c r="A2083" s="32" t="s">
        <v>8713</v>
      </c>
      <c r="B2083" s="33" t="s">
        <v>23090</v>
      </c>
      <c r="C2083" s="34" t="s">
        <v>23091</v>
      </c>
      <c r="D2083" s="35">
        <v>398</v>
      </c>
    </row>
    <row r="2084" spans="1:4" x14ac:dyDescent="0.25">
      <c r="A2084" s="32" t="s">
        <v>8713</v>
      </c>
      <c r="B2084" s="33" t="s">
        <v>23092</v>
      </c>
      <c r="C2084" s="34" t="s">
        <v>23093</v>
      </c>
      <c r="D2084" s="35">
        <v>597</v>
      </c>
    </row>
    <row r="2085" spans="1:4" x14ac:dyDescent="0.25">
      <c r="A2085" s="32" t="s">
        <v>8713</v>
      </c>
      <c r="B2085" s="33" t="s">
        <v>23094</v>
      </c>
      <c r="C2085" s="34" t="s">
        <v>23095</v>
      </c>
      <c r="D2085" s="35">
        <v>199</v>
      </c>
    </row>
    <row r="2086" spans="1:4" x14ac:dyDescent="0.25">
      <c r="A2086" s="32" t="s">
        <v>8713</v>
      </c>
      <c r="B2086" s="33" t="s">
        <v>23096</v>
      </c>
      <c r="C2086" s="34" t="s">
        <v>23097</v>
      </c>
      <c r="D2086" s="35">
        <v>398</v>
      </c>
    </row>
    <row r="2087" spans="1:4" x14ac:dyDescent="0.25">
      <c r="A2087" s="32" t="s">
        <v>8713</v>
      </c>
      <c r="B2087" s="33" t="s">
        <v>23098</v>
      </c>
      <c r="C2087" s="34" t="s">
        <v>23099</v>
      </c>
      <c r="D2087" s="35">
        <v>597</v>
      </c>
    </row>
    <row r="2088" spans="1:4" x14ac:dyDescent="0.25">
      <c r="A2088" s="32" t="s">
        <v>8713</v>
      </c>
      <c r="B2088" s="33" t="s">
        <v>23100</v>
      </c>
      <c r="C2088" s="34" t="s">
        <v>23101</v>
      </c>
      <c r="D2088" s="35">
        <v>168</v>
      </c>
    </row>
    <row r="2089" spans="1:4" x14ac:dyDescent="0.25">
      <c r="A2089" s="32" t="s">
        <v>8713</v>
      </c>
      <c r="B2089" s="33" t="s">
        <v>23102</v>
      </c>
      <c r="C2089" s="34" t="s">
        <v>23103</v>
      </c>
      <c r="D2089" s="35">
        <v>336</v>
      </c>
    </row>
    <row r="2090" spans="1:4" x14ac:dyDescent="0.25">
      <c r="A2090" s="32" t="s">
        <v>8713</v>
      </c>
      <c r="B2090" s="33" t="s">
        <v>23104</v>
      </c>
      <c r="C2090" s="34" t="s">
        <v>23105</v>
      </c>
      <c r="D2090" s="35">
        <v>504</v>
      </c>
    </row>
    <row r="2091" spans="1:4" x14ac:dyDescent="0.25">
      <c r="A2091" s="32" t="s">
        <v>8713</v>
      </c>
      <c r="B2091" s="33" t="s">
        <v>23106</v>
      </c>
      <c r="C2091" s="34" t="s">
        <v>23107</v>
      </c>
      <c r="D2091" s="35">
        <v>12</v>
      </c>
    </row>
    <row r="2092" spans="1:4" x14ac:dyDescent="0.25">
      <c r="A2092" s="32" t="s">
        <v>8713</v>
      </c>
      <c r="B2092" s="33" t="s">
        <v>23108</v>
      </c>
      <c r="C2092" s="34" t="s">
        <v>23107</v>
      </c>
      <c r="D2092" s="35">
        <v>24</v>
      </c>
    </row>
    <row r="2093" spans="1:4" x14ac:dyDescent="0.25">
      <c r="A2093" s="32" t="s">
        <v>8713</v>
      </c>
      <c r="B2093" s="33" t="s">
        <v>23109</v>
      </c>
      <c r="C2093" s="34" t="s">
        <v>23107</v>
      </c>
      <c r="D2093" s="35">
        <v>36</v>
      </c>
    </row>
    <row r="2094" spans="1:4" x14ac:dyDescent="0.25">
      <c r="A2094" s="32" t="s">
        <v>8713</v>
      </c>
      <c r="B2094" s="33" t="s">
        <v>23110</v>
      </c>
      <c r="C2094" s="34" t="s">
        <v>23111</v>
      </c>
      <c r="D2094" s="35">
        <v>12</v>
      </c>
    </row>
    <row r="2095" spans="1:4" x14ac:dyDescent="0.25">
      <c r="A2095" s="32" t="s">
        <v>8713</v>
      </c>
      <c r="B2095" s="33" t="s">
        <v>23112</v>
      </c>
      <c r="C2095" s="34" t="s">
        <v>23113</v>
      </c>
      <c r="D2095" s="35">
        <v>24</v>
      </c>
    </row>
    <row r="2096" spans="1:4" x14ac:dyDescent="0.25">
      <c r="A2096" s="32" t="s">
        <v>8713</v>
      </c>
      <c r="B2096" s="33" t="s">
        <v>23114</v>
      </c>
      <c r="C2096" s="34" t="s">
        <v>23115</v>
      </c>
      <c r="D2096" s="35">
        <v>36</v>
      </c>
    </row>
    <row r="2097" spans="1:4" x14ac:dyDescent="0.25">
      <c r="A2097" s="32" t="s">
        <v>8713</v>
      </c>
      <c r="B2097" s="33" t="s">
        <v>23116</v>
      </c>
      <c r="C2097" s="34" t="s">
        <v>23117</v>
      </c>
      <c r="D2097" s="35">
        <v>11</v>
      </c>
    </row>
    <row r="2098" spans="1:4" x14ac:dyDescent="0.25">
      <c r="A2098" s="32" t="s">
        <v>8713</v>
      </c>
      <c r="B2098" s="33" t="s">
        <v>23118</v>
      </c>
      <c r="C2098" s="34" t="s">
        <v>23119</v>
      </c>
      <c r="D2098" s="35">
        <v>22</v>
      </c>
    </row>
    <row r="2099" spans="1:4" x14ac:dyDescent="0.25">
      <c r="A2099" s="32" t="s">
        <v>8713</v>
      </c>
      <c r="B2099" s="33" t="s">
        <v>23120</v>
      </c>
      <c r="C2099" s="34" t="s">
        <v>23121</v>
      </c>
      <c r="D2099" s="35">
        <v>33</v>
      </c>
    </row>
    <row r="2100" spans="1:4" ht="60" x14ac:dyDescent="0.25">
      <c r="A2100" s="32" t="s">
        <v>19042</v>
      </c>
      <c r="B2100" s="33" t="s">
        <v>23122</v>
      </c>
      <c r="C2100" s="34" t="s">
        <v>23123</v>
      </c>
      <c r="D2100" s="35">
        <v>1695</v>
      </c>
    </row>
    <row r="2101" spans="1:4" x14ac:dyDescent="0.25">
      <c r="A2101" s="32" t="s">
        <v>8713</v>
      </c>
      <c r="B2101" s="33" t="s">
        <v>23124</v>
      </c>
      <c r="C2101" s="34" t="s">
        <v>23125</v>
      </c>
      <c r="D2101" s="35">
        <v>108</v>
      </c>
    </row>
    <row r="2102" spans="1:4" x14ac:dyDescent="0.25">
      <c r="A2102" s="32" t="s">
        <v>8713</v>
      </c>
      <c r="B2102" s="33" t="s">
        <v>23126</v>
      </c>
      <c r="C2102" s="34" t="s">
        <v>23127</v>
      </c>
      <c r="D2102" s="35">
        <v>216</v>
      </c>
    </row>
    <row r="2103" spans="1:4" x14ac:dyDescent="0.25">
      <c r="A2103" s="32" t="s">
        <v>8713</v>
      </c>
      <c r="B2103" s="33" t="s">
        <v>23128</v>
      </c>
      <c r="C2103" s="34" t="s">
        <v>23129</v>
      </c>
      <c r="D2103" s="35">
        <v>324</v>
      </c>
    </row>
    <row r="2104" spans="1:4" x14ac:dyDescent="0.25">
      <c r="A2104" s="32" t="s">
        <v>8713</v>
      </c>
      <c r="B2104" s="33" t="s">
        <v>23130</v>
      </c>
      <c r="C2104" s="34" t="s">
        <v>23131</v>
      </c>
      <c r="D2104" s="35">
        <v>252</v>
      </c>
    </row>
    <row r="2105" spans="1:4" x14ac:dyDescent="0.25">
      <c r="A2105" s="32" t="s">
        <v>8713</v>
      </c>
      <c r="B2105" s="33" t="s">
        <v>23132</v>
      </c>
      <c r="C2105" s="34" t="s">
        <v>23133</v>
      </c>
      <c r="D2105" s="35">
        <v>504</v>
      </c>
    </row>
    <row r="2106" spans="1:4" x14ac:dyDescent="0.25">
      <c r="A2106" s="32" t="s">
        <v>8713</v>
      </c>
      <c r="B2106" s="33" t="s">
        <v>23134</v>
      </c>
      <c r="C2106" s="34" t="s">
        <v>23135</v>
      </c>
      <c r="D2106" s="35">
        <v>756</v>
      </c>
    </row>
    <row r="2107" spans="1:4" x14ac:dyDescent="0.25">
      <c r="A2107" s="32" t="s">
        <v>8713</v>
      </c>
      <c r="B2107" s="33" t="s">
        <v>23136</v>
      </c>
      <c r="C2107" s="34" t="s">
        <v>23137</v>
      </c>
      <c r="D2107" s="35">
        <v>176.39999999999998</v>
      </c>
    </row>
    <row r="2108" spans="1:4" x14ac:dyDescent="0.25">
      <c r="A2108" s="32" t="s">
        <v>8713</v>
      </c>
      <c r="B2108" s="33" t="s">
        <v>23138</v>
      </c>
      <c r="C2108" s="34" t="s">
        <v>23139</v>
      </c>
      <c r="D2108" s="35">
        <v>352.79999999999995</v>
      </c>
    </row>
    <row r="2109" spans="1:4" x14ac:dyDescent="0.25">
      <c r="A2109" s="32" t="s">
        <v>8713</v>
      </c>
      <c r="B2109" s="33" t="s">
        <v>23140</v>
      </c>
      <c r="C2109" s="34" t="s">
        <v>23141</v>
      </c>
      <c r="D2109" s="35">
        <v>529.19999999999993</v>
      </c>
    </row>
    <row r="2110" spans="1:4" x14ac:dyDescent="0.25">
      <c r="A2110" s="32" t="s">
        <v>8713</v>
      </c>
      <c r="B2110" s="33" t="s">
        <v>23142</v>
      </c>
      <c r="C2110" s="34" t="s">
        <v>23143</v>
      </c>
      <c r="D2110" s="35">
        <v>152</v>
      </c>
    </row>
    <row r="2111" spans="1:4" x14ac:dyDescent="0.25">
      <c r="A2111" s="32" t="s">
        <v>8713</v>
      </c>
      <c r="B2111" s="33" t="s">
        <v>23144</v>
      </c>
      <c r="C2111" s="34" t="s">
        <v>23145</v>
      </c>
      <c r="D2111" s="35">
        <v>304</v>
      </c>
    </row>
    <row r="2112" spans="1:4" x14ac:dyDescent="0.25">
      <c r="A2112" s="32" t="s">
        <v>8713</v>
      </c>
      <c r="B2112" s="33" t="s">
        <v>23146</v>
      </c>
      <c r="C2112" s="34" t="s">
        <v>23147</v>
      </c>
      <c r="D2112" s="35">
        <v>456</v>
      </c>
    </row>
    <row r="2113" spans="1:4" x14ac:dyDescent="0.25">
      <c r="A2113" s="32" t="s">
        <v>8713</v>
      </c>
      <c r="B2113" s="33" t="s">
        <v>23148</v>
      </c>
      <c r="C2113" s="34" t="s">
        <v>23149</v>
      </c>
      <c r="D2113" s="35">
        <v>108</v>
      </c>
    </row>
    <row r="2114" spans="1:4" x14ac:dyDescent="0.25">
      <c r="A2114" s="32" t="s">
        <v>8713</v>
      </c>
      <c r="B2114" s="33" t="s">
        <v>23150</v>
      </c>
      <c r="C2114" s="34" t="s">
        <v>23151</v>
      </c>
      <c r="D2114" s="35">
        <v>216</v>
      </c>
    </row>
    <row r="2115" spans="1:4" x14ac:dyDescent="0.25">
      <c r="A2115" s="32" t="s">
        <v>8713</v>
      </c>
      <c r="B2115" s="33" t="s">
        <v>23152</v>
      </c>
      <c r="C2115" s="34" t="s">
        <v>23153</v>
      </c>
      <c r="D2115" s="35">
        <v>324</v>
      </c>
    </row>
    <row r="2116" spans="1:4" x14ac:dyDescent="0.25">
      <c r="A2116" s="32" t="s">
        <v>8713</v>
      </c>
      <c r="B2116" s="33" t="s">
        <v>23154</v>
      </c>
      <c r="C2116" s="34" t="s">
        <v>23155</v>
      </c>
      <c r="D2116" s="35">
        <v>252</v>
      </c>
    </row>
    <row r="2117" spans="1:4" x14ac:dyDescent="0.25">
      <c r="A2117" s="32" t="s">
        <v>8713</v>
      </c>
      <c r="B2117" s="33" t="s">
        <v>23156</v>
      </c>
      <c r="C2117" s="34" t="s">
        <v>23157</v>
      </c>
      <c r="D2117" s="35">
        <v>504</v>
      </c>
    </row>
    <row r="2118" spans="1:4" x14ac:dyDescent="0.25">
      <c r="A2118" s="32" t="s">
        <v>8713</v>
      </c>
      <c r="B2118" s="33" t="s">
        <v>23158</v>
      </c>
      <c r="C2118" s="34" t="s">
        <v>23159</v>
      </c>
      <c r="D2118" s="35">
        <v>756</v>
      </c>
    </row>
    <row r="2119" spans="1:4" x14ac:dyDescent="0.25">
      <c r="A2119" s="32" t="s">
        <v>8713</v>
      </c>
      <c r="B2119" s="33" t="s">
        <v>23160</v>
      </c>
      <c r="C2119" s="34" t="s">
        <v>23161</v>
      </c>
      <c r="D2119" s="35">
        <v>176.39999999999998</v>
      </c>
    </row>
    <row r="2120" spans="1:4" x14ac:dyDescent="0.25">
      <c r="A2120" s="32" t="s">
        <v>8713</v>
      </c>
      <c r="B2120" s="33" t="s">
        <v>23162</v>
      </c>
      <c r="C2120" s="34" t="s">
        <v>23163</v>
      </c>
      <c r="D2120" s="35">
        <v>352.79999999999995</v>
      </c>
    </row>
    <row r="2121" spans="1:4" x14ac:dyDescent="0.25">
      <c r="A2121" s="32" t="s">
        <v>8713</v>
      </c>
      <c r="B2121" s="33" t="s">
        <v>23164</v>
      </c>
      <c r="C2121" s="34" t="s">
        <v>23165</v>
      </c>
      <c r="D2121" s="35">
        <v>529.19999999999993</v>
      </c>
    </row>
    <row r="2122" spans="1:4" x14ac:dyDescent="0.25">
      <c r="A2122" s="32" t="s">
        <v>8713</v>
      </c>
      <c r="B2122" s="33" t="s">
        <v>23166</v>
      </c>
      <c r="C2122" s="34" t="s">
        <v>23167</v>
      </c>
      <c r="D2122" s="35">
        <v>152</v>
      </c>
    </row>
    <row r="2123" spans="1:4" x14ac:dyDescent="0.25">
      <c r="A2123" s="32" t="s">
        <v>8713</v>
      </c>
      <c r="B2123" s="33" t="s">
        <v>23168</v>
      </c>
      <c r="C2123" s="34" t="s">
        <v>23169</v>
      </c>
      <c r="D2123" s="35">
        <v>304</v>
      </c>
    </row>
    <row r="2124" spans="1:4" x14ac:dyDescent="0.25">
      <c r="A2124" s="32" t="s">
        <v>8713</v>
      </c>
      <c r="B2124" s="33" t="s">
        <v>23170</v>
      </c>
      <c r="C2124" s="34" t="s">
        <v>23171</v>
      </c>
      <c r="D2124" s="35">
        <v>456</v>
      </c>
    </row>
    <row r="2125" spans="1:4" x14ac:dyDescent="0.25">
      <c r="A2125" s="32" t="s">
        <v>8713</v>
      </c>
      <c r="B2125" s="33" t="s">
        <v>23172</v>
      </c>
      <c r="C2125" s="34" t="s">
        <v>23173</v>
      </c>
      <c r="D2125" s="35">
        <v>150</v>
      </c>
    </row>
    <row r="2126" spans="1:4" x14ac:dyDescent="0.25">
      <c r="A2126" s="32" t="s">
        <v>8713</v>
      </c>
      <c r="B2126" s="33" t="s">
        <v>23174</v>
      </c>
      <c r="C2126" s="34" t="s">
        <v>23175</v>
      </c>
      <c r="D2126" s="35">
        <v>18</v>
      </c>
    </row>
    <row r="2127" spans="1:4" x14ac:dyDescent="0.25">
      <c r="A2127" s="32" t="s">
        <v>8713</v>
      </c>
      <c r="B2127" s="33" t="s">
        <v>23176</v>
      </c>
      <c r="C2127" s="34" t="s">
        <v>23177</v>
      </c>
      <c r="D2127" s="35">
        <v>840</v>
      </c>
    </row>
    <row r="2128" spans="1:4" x14ac:dyDescent="0.25">
      <c r="A2128" s="32" t="s">
        <v>8713</v>
      </c>
      <c r="B2128" s="33" t="s">
        <v>23178</v>
      </c>
      <c r="C2128" s="34" t="s">
        <v>23179</v>
      </c>
      <c r="D2128" s="35">
        <v>1680</v>
      </c>
    </row>
    <row r="2129" spans="1:4" x14ac:dyDescent="0.25">
      <c r="A2129" s="32" t="s">
        <v>8713</v>
      </c>
      <c r="B2129" s="33" t="s">
        <v>23180</v>
      </c>
      <c r="C2129" s="34" t="s">
        <v>23181</v>
      </c>
      <c r="D2129" s="35">
        <v>2520</v>
      </c>
    </row>
    <row r="2130" spans="1:4" x14ac:dyDescent="0.25">
      <c r="A2130" s="32" t="s">
        <v>8713</v>
      </c>
      <c r="B2130" s="33" t="s">
        <v>23182</v>
      </c>
      <c r="C2130" s="34" t="s">
        <v>23183</v>
      </c>
      <c r="D2130" s="35">
        <v>840</v>
      </c>
    </row>
    <row r="2131" spans="1:4" x14ac:dyDescent="0.25">
      <c r="A2131" s="32" t="s">
        <v>8713</v>
      </c>
      <c r="B2131" s="33" t="s">
        <v>23184</v>
      </c>
      <c r="C2131" s="34" t="s">
        <v>23185</v>
      </c>
      <c r="D2131" s="35">
        <v>1680</v>
      </c>
    </row>
    <row r="2132" spans="1:4" x14ac:dyDescent="0.25">
      <c r="A2132" s="32" t="s">
        <v>8713</v>
      </c>
      <c r="B2132" s="33" t="s">
        <v>23186</v>
      </c>
      <c r="C2132" s="34" t="s">
        <v>23187</v>
      </c>
      <c r="D2132" s="35">
        <v>2520</v>
      </c>
    </row>
    <row r="2133" spans="1:4" x14ac:dyDescent="0.25">
      <c r="A2133" s="32" t="s">
        <v>8713</v>
      </c>
      <c r="B2133" s="33" t="s">
        <v>23188</v>
      </c>
      <c r="C2133" s="34" t="s">
        <v>23189</v>
      </c>
      <c r="D2133" s="35">
        <v>4995</v>
      </c>
    </row>
    <row r="2134" spans="1:4" x14ac:dyDescent="0.25">
      <c r="A2134" s="32" t="s">
        <v>8713</v>
      </c>
      <c r="B2134" s="33" t="s">
        <v>23190</v>
      </c>
      <c r="C2134" s="34" t="s">
        <v>23191</v>
      </c>
      <c r="D2134" s="35">
        <v>9995</v>
      </c>
    </row>
    <row r="2135" spans="1:4" x14ac:dyDescent="0.25">
      <c r="A2135" s="32" t="s">
        <v>8713</v>
      </c>
      <c r="B2135" s="33" t="s">
        <v>23192</v>
      </c>
      <c r="C2135" s="34" t="s">
        <v>23193</v>
      </c>
      <c r="D2135" s="35">
        <v>999</v>
      </c>
    </row>
    <row r="2136" spans="1:4" x14ac:dyDescent="0.25">
      <c r="A2136" s="32" t="s">
        <v>8713</v>
      </c>
      <c r="B2136" s="33" t="s">
        <v>23194</v>
      </c>
      <c r="C2136" s="34" t="s">
        <v>23195</v>
      </c>
      <c r="D2136" s="35">
        <v>1998</v>
      </c>
    </row>
    <row r="2137" spans="1:4" x14ac:dyDescent="0.25">
      <c r="A2137" s="32" t="s">
        <v>8713</v>
      </c>
      <c r="B2137" s="33" t="s">
        <v>23196</v>
      </c>
      <c r="C2137" s="34" t="s">
        <v>23197</v>
      </c>
      <c r="D2137" s="35">
        <v>2997</v>
      </c>
    </row>
    <row r="2138" spans="1:4" x14ac:dyDescent="0.25">
      <c r="A2138" s="32" t="s">
        <v>8713</v>
      </c>
      <c r="B2138" s="33" t="s">
        <v>23198</v>
      </c>
      <c r="C2138" s="34" t="s">
        <v>23199</v>
      </c>
      <c r="D2138" s="35">
        <v>999</v>
      </c>
    </row>
    <row r="2139" spans="1:4" x14ac:dyDescent="0.25">
      <c r="A2139" s="32" t="s">
        <v>8713</v>
      </c>
      <c r="B2139" s="33" t="s">
        <v>23200</v>
      </c>
      <c r="C2139" s="34" t="s">
        <v>23201</v>
      </c>
      <c r="D2139" s="35">
        <v>1998</v>
      </c>
    </row>
    <row r="2140" spans="1:4" x14ac:dyDescent="0.25">
      <c r="A2140" s="32" t="s">
        <v>8713</v>
      </c>
      <c r="B2140" s="33" t="s">
        <v>23202</v>
      </c>
      <c r="C2140" s="34" t="s">
        <v>23203</v>
      </c>
      <c r="D2140" s="35">
        <v>2997</v>
      </c>
    </row>
    <row r="2141" spans="1:4" x14ac:dyDescent="0.25">
      <c r="A2141" s="32" t="s">
        <v>8713</v>
      </c>
      <c r="B2141" s="33" t="s">
        <v>23204</v>
      </c>
      <c r="C2141" s="34" t="s">
        <v>23205</v>
      </c>
      <c r="D2141" s="35">
        <v>840</v>
      </c>
    </row>
    <row r="2142" spans="1:4" x14ac:dyDescent="0.25">
      <c r="A2142" s="32" t="s">
        <v>8713</v>
      </c>
      <c r="B2142" s="33" t="s">
        <v>23206</v>
      </c>
      <c r="C2142" s="34" t="s">
        <v>23207</v>
      </c>
      <c r="D2142" s="35">
        <v>1680</v>
      </c>
    </row>
    <row r="2143" spans="1:4" x14ac:dyDescent="0.25">
      <c r="A2143" s="32" t="s">
        <v>8713</v>
      </c>
      <c r="B2143" s="33" t="s">
        <v>23208</v>
      </c>
      <c r="C2143" s="34" t="s">
        <v>23209</v>
      </c>
      <c r="D2143" s="35">
        <v>2520</v>
      </c>
    </row>
    <row r="2144" spans="1:4" x14ac:dyDescent="0.25">
      <c r="A2144" s="32" t="s">
        <v>8713</v>
      </c>
      <c r="B2144" s="33" t="s">
        <v>23210</v>
      </c>
      <c r="C2144" s="34" t="s">
        <v>23193</v>
      </c>
      <c r="D2144" s="35">
        <v>1999</v>
      </c>
    </row>
    <row r="2145" spans="1:4" x14ac:dyDescent="0.25">
      <c r="A2145" s="32" t="s">
        <v>8713</v>
      </c>
      <c r="B2145" s="33" t="s">
        <v>23211</v>
      </c>
      <c r="C2145" s="34" t="s">
        <v>23195</v>
      </c>
      <c r="D2145" s="35">
        <v>3998</v>
      </c>
    </row>
    <row r="2146" spans="1:4" x14ac:dyDescent="0.25">
      <c r="A2146" s="32" t="s">
        <v>8713</v>
      </c>
      <c r="B2146" s="33" t="s">
        <v>23212</v>
      </c>
      <c r="C2146" s="34" t="s">
        <v>23197</v>
      </c>
      <c r="D2146" s="35">
        <v>5997</v>
      </c>
    </row>
    <row r="2147" spans="1:4" x14ac:dyDescent="0.25">
      <c r="A2147" s="32" t="s">
        <v>8713</v>
      </c>
      <c r="B2147" s="33" t="s">
        <v>23213</v>
      </c>
      <c r="C2147" s="34" t="s">
        <v>23199</v>
      </c>
      <c r="D2147" s="35">
        <v>1999</v>
      </c>
    </row>
    <row r="2148" spans="1:4" x14ac:dyDescent="0.25">
      <c r="A2148" s="32" t="s">
        <v>8713</v>
      </c>
      <c r="B2148" s="33" t="s">
        <v>23214</v>
      </c>
      <c r="C2148" s="34" t="s">
        <v>23201</v>
      </c>
      <c r="D2148" s="35">
        <v>3998</v>
      </c>
    </row>
    <row r="2149" spans="1:4" x14ac:dyDescent="0.25">
      <c r="A2149" s="32" t="s">
        <v>8713</v>
      </c>
      <c r="B2149" s="33" t="s">
        <v>23215</v>
      </c>
      <c r="C2149" s="34" t="s">
        <v>23203</v>
      </c>
      <c r="D2149" s="35">
        <v>5997</v>
      </c>
    </row>
    <row r="2150" spans="1:4" x14ac:dyDescent="0.25">
      <c r="A2150" s="32" t="s">
        <v>8713</v>
      </c>
      <c r="B2150" s="33" t="s">
        <v>23216</v>
      </c>
      <c r="C2150" s="34" t="s">
        <v>23205</v>
      </c>
      <c r="D2150" s="35">
        <v>1680</v>
      </c>
    </row>
    <row r="2151" spans="1:4" x14ac:dyDescent="0.25">
      <c r="A2151" s="32" t="s">
        <v>8713</v>
      </c>
      <c r="B2151" s="33" t="s">
        <v>23217</v>
      </c>
      <c r="C2151" s="34" t="s">
        <v>23207</v>
      </c>
      <c r="D2151" s="35">
        <v>3360</v>
      </c>
    </row>
    <row r="2152" spans="1:4" x14ac:dyDescent="0.25">
      <c r="A2152" s="32" t="s">
        <v>8713</v>
      </c>
      <c r="B2152" s="33" t="s">
        <v>23218</v>
      </c>
      <c r="C2152" s="34" t="s">
        <v>23209</v>
      </c>
      <c r="D2152" s="35">
        <v>5040</v>
      </c>
    </row>
    <row r="2153" spans="1:4" x14ac:dyDescent="0.25">
      <c r="A2153" s="32" t="s">
        <v>8713</v>
      </c>
      <c r="B2153" s="33" t="s">
        <v>23219</v>
      </c>
      <c r="C2153" s="34" t="s">
        <v>23220</v>
      </c>
      <c r="D2153" s="35">
        <v>999</v>
      </c>
    </row>
    <row r="2154" spans="1:4" x14ac:dyDescent="0.25">
      <c r="A2154" s="32" t="s">
        <v>8713</v>
      </c>
      <c r="B2154" s="33" t="s">
        <v>23221</v>
      </c>
      <c r="C2154" s="34" t="s">
        <v>23222</v>
      </c>
      <c r="D2154" s="35">
        <v>1998</v>
      </c>
    </row>
    <row r="2155" spans="1:4" x14ac:dyDescent="0.25">
      <c r="A2155" s="32" t="s">
        <v>8713</v>
      </c>
      <c r="B2155" s="33" t="s">
        <v>23223</v>
      </c>
      <c r="C2155" s="34" t="s">
        <v>23224</v>
      </c>
      <c r="D2155" s="35">
        <v>2997</v>
      </c>
    </row>
    <row r="2156" spans="1:4" x14ac:dyDescent="0.25">
      <c r="A2156" s="32" t="s">
        <v>8713</v>
      </c>
      <c r="B2156" s="33" t="s">
        <v>23225</v>
      </c>
      <c r="C2156" s="34" t="s">
        <v>23226</v>
      </c>
      <c r="D2156" s="35">
        <v>999</v>
      </c>
    </row>
    <row r="2157" spans="1:4" x14ac:dyDescent="0.25">
      <c r="A2157" s="32" t="s">
        <v>8713</v>
      </c>
      <c r="B2157" s="33" t="s">
        <v>23227</v>
      </c>
      <c r="C2157" s="34" t="s">
        <v>23228</v>
      </c>
      <c r="D2157" s="35">
        <v>1998</v>
      </c>
    </row>
    <row r="2158" spans="1:4" x14ac:dyDescent="0.25">
      <c r="A2158" s="32" t="s">
        <v>8713</v>
      </c>
      <c r="B2158" s="33" t="s">
        <v>23229</v>
      </c>
      <c r="C2158" s="34" t="s">
        <v>23230</v>
      </c>
      <c r="D2158" s="35">
        <v>2997</v>
      </c>
    </row>
    <row r="2159" spans="1:4" x14ac:dyDescent="0.25">
      <c r="A2159" s="32" t="s">
        <v>8713</v>
      </c>
      <c r="B2159" s="33" t="s">
        <v>23231</v>
      </c>
      <c r="C2159" s="34" t="s">
        <v>23232</v>
      </c>
      <c r="D2159" s="35">
        <v>840</v>
      </c>
    </row>
    <row r="2160" spans="1:4" x14ac:dyDescent="0.25">
      <c r="A2160" s="32" t="s">
        <v>8713</v>
      </c>
      <c r="B2160" s="33" t="s">
        <v>23233</v>
      </c>
      <c r="C2160" s="34" t="s">
        <v>23234</v>
      </c>
      <c r="D2160" s="35">
        <v>1680</v>
      </c>
    </row>
    <row r="2161" spans="1:4" x14ac:dyDescent="0.25">
      <c r="A2161" s="32" t="s">
        <v>8713</v>
      </c>
      <c r="B2161" s="33" t="s">
        <v>23235</v>
      </c>
      <c r="C2161" s="34" t="s">
        <v>23236</v>
      </c>
      <c r="D2161" s="35">
        <v>2520</v>
      </c>
    </row>
    <row r="2162" spans="1:4" x14ac:dyDescent="0.25">
      <c r="A2162" s="32" t="s">
        <v>8713</v>
      </c>
      <c r="B2162" s="33" t="s">
        <v>23237</v>
      </c>
      <c r="C2162" s="34" t="s">
        <v>23220</v>
      </c>
      <c r="D2162" s="35">
        <v>1999</v>
      </c>
    </row>
    <row r="2163" spans="1:4" x14ac:dyDescent="0.25">
      <c r="A2163" s="32" t="s">
        <v>8713</v>
      </c>
      <c r="B2163" s="33" t="s">
        <v>23238</v>
      </c>
      <c r="C2163" s="34" t="s">
        <v>23222</v>
      </c>
      <c r="D2163" s="35">
        <v>3998</v>
      </c>
    </row>
    <row r="2164" spans="1:4" x14ac:dyDescent="0.25">
      <c r="A2164" s="32" t="s">
        <v>8713</v>
      </c>
      <c r="B2164" s="33" t="s">
        <v>23239</v>
      </c>
      <c r="C2164" s="34" t="s">
        <v>23224</v>
      </c>
      <c r="D2164" s="35">
        <v>5997</v>
      </c>
    </row>
    <row r="2165" spans="1:4" x14ac:dyDescent="0.25">
      <c r="A2165" s="32" t="s">
        <v>8713</v>
      </c>
      <c r="B2165" s="33" t="s">
        <v>23240</v>
      </c>
      <c r="C2165" s="34" t="s">
        <v>23226</v>
      </c>
      <c r="D2165" s="35">
        <v>1999</v>
      </c>
    </row>
    <row r="2166" spans="1:4" x14ac:dyDescent="0.25">
      <c r="A2166" s="32" t="s">
        <v>8713</v>
      </c>
      <c r="B2166" s="33" t="s">
        <v>23241</v>
      </c>
      <c r="C2166" s="34" t="s">
        <v>23228</v>
      </c>
      <c r="D2166" s="35">
        <v>3998</v>
      </c>
    </row>
    <row r="2167" spans="1:4" x14ac:dyDescent="0.25">
      <c r="A2167" s="32" t="s">
        <v>8713</v>
      </c>
      <c r="B2167" s="33" t="s">
        <v>23242</v>
      </c>
      <c r="C2167" s="34" t="s">
        <v>23230</v>
      </c>
      <c r="D2167" s="35">
        <v>5997</v>
      </c>
    </row>
    <row r="2168" spans="1:4" x14ac:dyDescent="0.25">
      <c r="A2168" s="32" t="s">
        <v>8713</v>
      </c>
      <c r="B2168" s="33" t="s">
        <v>23243</v>
      </c>
      <c r="C2168" s="34" t="s">
        <v>23232</v>
      </c>
      <c r="D2168" s="35">
        <v>1680</v>
      </c>
    </row>
    <row r="2169" spans="1:4" x14ac:dyDescent="0.25">
      <c r="A2169" s="32" t="s">
        <v>8713</v>
      </c>
      <c r="B2169" s="33" t="s">
        <v>23244</v>
      </c>
      <c r="C2169" s="34" t="s">
        <v>23234</v>
      </c>
      <c r="D2169" s="35">
        <v>3360</v>
      </c>
    </row>
    <row r="2170" spans="1:4" x14ac:dyDescent="0.25">
      <c r="A2170" s="32" t="s">
        <v>8713</v>
      </c>
      <c r="B2170" s="33" t="s">
        <v>23245</v>
      </c>
      <c r="C2170" s="34" t="s">
        <v>23236</v>
      </c>
      <c r="D2170" s="35">
        <v>5040</v>
      </c>
    </row>
    <row r="2171" spans="1:4" x14ac:dyDescent="0.25">
      <c r="A2171" s="32" t="s">
        <v>8713</v>
      </c>
      <c r="B2171" s="33" t="s">
        <v>23246</v>
      </c>
      <c r="C2171" s="34" t="s">
        <v>23247</v>
      </c>
      <c r="D2171" s="35">
        <v>168</v>
      </c>
    </row>
    <row r="2172" spans="1:4" x14ac:dyDescent="0.25">
      <c r="A2172" s="32" t="s">
        <v>8713</v>
      </c>
      <c r="B2172" s="33" t="s">
        <v>23248</v>
      </c>
      <c r="C2172" s="34" t="s">
        <v>23249</v>
      </c>
      <c r="D2172" s="35">
        <v>336</v>
      </c>
    </row>
    <row r="2173" spans="1:4" x14ac:dyDescent="0.25">
      <c r="A2173" s="32" t="s">
        <v>8713</v>
      </c>
      <c r="B2173" s="33" t="s">
        <v>23250</v>
      </c>
      <c r="C2173" s="34" t="s">
        <v>23251</v>
      </c>
      <c r="D2173" s="35">
        <v>504</v>
      </c>
    </row>
    <row r="2174" spans="1:4" x14ac:dyDescent="0.25">
      <c r="A2174" s="32" t="s">
        <v>8713</v>
      </c>
      <c r="B2174" s="33" t="s">
        <v>23252</v>
      </c>
      <c r="C2174" s="34" t="s">
        <v>23253</v>
      </c>
      <c r="D2174" s="35">
        <v>11</v>
      </c>
    </row>
    <row r="2175" spans="1:4" x14ac:dyDescent="0.25">
      <c r="A2175" s="32" t="s">
        <v>8713</v>
      </c>
      <c r="B2175" s="33" t="s">
        <v>23254</v>
      </c>
      <c r="C2175" s="34" t="s">
        <v>23255</v>
      </c>
      <c r="D2175" s="35">
        <v>22</v>
      </c>
    </row>
    <row r="2176" spans="1:4" x14ac:dyDescent="0.25">
      <c r="A2176" s="32" t="s">
        <v>8713</v>
      </c>
      <c r="B2176" s="33" t="s">
        <v>23256</v>
      </c>
      <c r="C2176" s="34" t="s">
        <v>23257</v>
      </c>
      <c r="D2176" s="35">
        <v>33</v>
      </c>
    </row>
    <row r="2177" spans="1:4" x14ac:dyDescent="0.25">
      <c r="A2177" s="32" t="s">
        <v>8713</v>
      </c>
      <c r="B2177" s="33" t="s">
        <v>23258</v>
      </c>
      <c r="C2177" s="34" t="s">
        <v>23259</v>
      </c>
      <c r="D2177" s="35">
        <v>168</v>
      </c>
    </row>
    <row r="2178" spans="1:4" x14ac:dyDescent="0.25">
      <c r="A2178" s="32" t="s">
        <v>8713</v>
      </c>
      <c r="B2178" s="33" t="s">
        <v>23260</v>
      </c>
      <c r="C2178" s="34" t="s">
        <v>23261</v>
      </c>
      <c r="D2178" s="35">
        <v>336</v>
      </c>
    </row>
    <row r="2179" spans="1:4" x14ac:dyDescent="0.25">
      <c r="A2179" s="32" t="s">
        <v>8713</v>
      </c>
      <c r="B2179" s="33" t="s">
        <v>23262</v>
      </c>
      <c r="C2179" s="34" t="s">
        <v>23263</v>
      </c>
      <c r="D2179" s="35">
        <v>504</v>
      </c>
    </row>
    <row r="2180" spans="1:4" x14ac:dyDescent="0.25">
      <c r="A2180" s="32" t="s">
        <v>8713</v>
      </c>
      <c r="B2180" s="33" t="s">
        <v>23264</v>
      </c>
      <c r="C2180" s="34" t="s">
        <v>23265</v>
      </c>
      <c r="D2180" s="35">
        <v>11</v>
      </c>
    </row>
    <row r="2181" spans="1:4" x14ac:dyDescent="0.25">
      <c r="A2181" s="32" t="s">
        <v>8713</v>
      </c>
      <c r="B2181" s="33" t="s">
        <v>23266</v>
      </c>
      <c r="C2181" s="34" t="s">
        <v>23267</v>
      </c>
      <c r="D2181" s="35">
        <v>22</v>
      </c>
    </row>
    <row r="2182" spans="1:4" x14ac:dyDescent="0.25">
      <c r="A2182" s="32" t="s">
        <v>8713</v>
      </c>
      <c r="B2182" s="33" t="s">
        <v>23268</v>
      </c>
      <c r="C2182" s="34" t="s">
        <v>23269</v>
      </c>
      <c r="D2182" s="35">
        <v>33</v>
      </c>
    </row>
    <row r="2183" spans="1:4" ht="30" x14ac:dyDescent="0.25">
      <c r="A2183" s="32" t="s">
        <v>8713</v>
      </c>
      <c r="B2183" s="33" t="s">
        <v>23270</v>
      </c>
      <c r="C2183" s="34" t="s">
        <v>23271</v>
      </c>
      <c r="D2183" s="35">
        <v>100</v>
      </c>
    </row>
    <row r="2184" spans="1:4" x14ac:dyDescent="0.25">
      <c r="A2184" s="32" t="s">
        <v>8713</v>
      </c>
      <c r="B2184" s="33" t="s">
        <v>23272</v>
      </c>
      <c r="C2184" s="34" t="s">
        <v>23273</v>
      </c>
      <c r="D2184" s="35">
        <v>1095</v>
      </c>
    </row>
    <row r="2185" spans="1:4" x14ac:dyDescent="0.25">
      <c r="A2185" s="32" t="s">
        <v>8713</v>
      </c>
      <c r="B2185" s="33" t="s">
        <v>23274</v>
      </c>
      <c r="C2185" s="34" t="s">
        <v>23275</v>
      </c>
      <c r="D2185" s="35">
        <v>100</v>
      </c>
    </row>
    <row r="2186" spans="1:4" x14ac:dyDescent="0.25">
      <c r="A2186" s="32" t="s">
        <v>8713</v>
      </c>
      <c r="B2186" s="33" t="s">
        <v>23276</v>
      </c>
      <c r="C2186" s="34" t="s">
        <v>23277</v>
      </c>
      <c r="D2186" s="35">
        <v>40</v>
      </c>
    </row>
    <row r="2187" spans="1:4" x14ac:dyDescent="0.25">
      <c r="A2187" s="32" t="s">
        <v>8713</v>
      </c>
      <c r="B2187" s="33" t="s">
        <v>23278</v>
      </c>
      <c r="C2187" s="34" t="s">
        <v>23279</v>
      </c>
      <c r="D2187" s="35">
        <v>2</v>
      </c>
    </row>
    <row r="2188" spans="1:4" x14ac:dyDescent="0.25">
      <c r="A2188" s="32" t="s">
        <v>8713</v>
      </c>
      <c r="B2188" s="33" t="s">
        <v>23280</v>
      </c>
      <c r="C2188" s="34" t="s">
        <v>23281</v>
      </c>
      <c r="D2188" s="35">
        <v>4</v>
      </c>
    </row>
    <row r="2189" spans="1:4" x14ac:dyDescent="0.25">
      <c r="A2189" s="32" t="s">
        <v>8713</v>
      </c>
      <c r="B2189" s="33" t="s">
        <v>23282</v>
      </c>
      <c r="C2189" s="34" t="s">
        <v>23283</v>
      </c>
      <c r="D2189" s="35">
        <v>6</v>
      </c>
    </row>
    <row r="2190" spans="1:4" x14ac:dyDescent="0.25">
      <c r="A2190" s="32" t="s">
        <v>8713</v>
      </c>
      <c r="B2190" s="33" t="s">
        <v>23284</v>
      </c>
      <c r="C2190" s="34" t="s">
        <v>23285</v>
      </c>
      <c r="D2190" s="35">
        <v>2</v>
      </c>
    </row>
    <row r="2191" spans="1:4" x14ac:dyDescent="0.25">
      <c r="A2191" s="32" t="s">
        <v>8713</v>
      </c>
      <c r="B2191" s="33" t="s">
        <v>23286</v>
      </c>
      <c r="C2191" s="34" t="s">
        <v>23287</v>
      </c>
      <c r="D2191" s="35">
        <v>4</v>
      </c>
    </row>
    <row r="2192" spans="1:4" x14ac:dyDescent="0.25">
      <c r="A2192" s="32" t="s">
        <v>8713</v>
      </c>
      <c r="B2192" s="33" t="s">
        <v>23288</v>
      </c>
      <c r="C2192" s="34" t="s">
        <v>23289</v>
      </c>
      <c r="D2192" s="35">
        <v>6</v>
      </c>
    </row>
    <row r="2193" spans="1:4" x14ac:dyDescent="0.25">
      <c r="A2193" s="32" t="s">
        <v>8713</v>
      </c>
      <c r="B2193" s="33" t="s">
        <v>23290</v>
      </c>
      <c r="C2193" s="34" t="s">
        <v>23291</v>
      </c>
      <c r="D2193" s="35">
        <v>2</v>
      </c>
    </row>
    <row r="2194" spans="1:4" x14ac:dyDescent="0.25">
      <c r="A2194" s="32" t="s">
        <v>8713</v>
      </c>
      <c r="B2194" s="33" t="s">
        <v>23292</v>
      </c>
      <c r="C2194" s="34" t="s">
        <v>23293</v>
      </c>
      <c r="D2194" s="35">
        <v>4</v>
      </c>
    </row>
    <row r="2195" spans="1:4" x14ac:dyDescent="0.25">
      <c r="A2195" s="32" t="s">
        <v>8713</v>
      </c>
      <c r="B2195" s="33" t="s">
        <v>23294</v>
      </c>
      <c r="C2195" s="34" t="s">
        <v>23295</v>
      </c>
      <c r="D2195" s="35">
        <v>6</v>
      </c>
    </row>
    <row r="2196" spans="1:4" x14ac:dyDescent="0.25">
      <c r="A2196" s="32" t="s">
        <v>8713</v>
      </c>
      <c r="B2196" s="33" t="s">
        <v>23296</v>
      </c>
      <c r="C2196" s="34" t="s">
        <v>23297</v>
      </c>
      <c r="D2196" s="35">
        <v>2</v>
      </c>
    </row>
    <row r="2197" spans="1:4" x14ac:dyDescent="0.25">
      <c r="A2197" s="32" t="s">
        <v>8713</v>
      </c>
      <c r="B2197" s="33" t="s">
        <v>23298</v>
      </c>
      <c r="C2197" s="34" t="s">
        <v>23299</v>
      </c>
      <c r="D2197" s="35">
        <v>4</v>
      </c>
    </row>
    <row r="2198" spans="1:4" x14ac:dyDescent="0.25">
      <c r="A2198" s="32" t="s">
        <v>8713</v>
      </c>
      <c r="B2198" s="33" t="s">
        <v>23300</v>
      </c>
      <c r="C2198" s="34" t="s">
        <v>23301</v>
      </c>
      <c r="D2198" s="35">
        <v>6</v>
      </c>
    </row>
    <row r="2199" spans="1:4" x14ac:dyDescent="0.25">
      <c r="A2199" s="32" t="s">
        <v>8713</v>
      </c>
      <c r="B2199" s="33" t="s">
        <v>23302</v>
      </c>
      <c r="C2199" s="34" t="s">
        <v>23303</v>
      </c>
      <c r="D2199" s="35">
        <v>2</v>
      </c>
    </row>
    <row r="2200" spans="1:4" x14ac:dyDescent="0.25">
      <c r="A2200" s="32" t="s">
        <v>8713</v>
      </c>
      <c r="B2200" s="33" t="s">
        <v>23304</v>
      </c>
      <c r="C2200" s="34" t="s">
        <v>23305</v>
      </c>
      <c r="D2200" s="35">
        <v>4</v>
      </c>
    </row>
    <row r="2201" spans="1:4" x14ac:dyDescent="0.25">
      <c r="A2201" s="32" t="s">
        <v>8713</v>
      </c>
      <c r="B2201" s="33" t="s">
        <v>23306</v>
      </c>
      <c r="C2201" s="34" t="s">
        <v>23307</v>
      </c>
      <c r="D2201" s="35">
        <v>6</v>
      </c>
    </row>
    <row r="2202" spans="1:4" x14ac:dyDescent="0.25">
      <c r="A2202" s="32" t="s">
        <v>8713</v>
      </c>
      <c r="B2202" s="33" t="s">
        <v>23308</v>
      </c>
      <c r="C2202" s="34" t="s">
        <v>23309</v>
      </c>
      <c r="D2202" s="35">
        <v>2</v>
      </c>
    </row>
    <row r="2203" spans="1:4" x14ac:dyDescent="0.25">
      <c r="A2203" s="32" t="s">
        <v>8713</v>
      </c>
      <c r="B2203" s="33" t="s">
        <v>23310</v>
      </c>
      <c r="C2203" s="34" t="s">
        <v>23311</v>
      </c>
      <c r="D2203" s="35">
        <v>4</v>
      </c>
    </row>
    <row r="2204" spans="1:4" x14ac:dyDescent="0.25">
      <c r="A2204" s="32" t="s">
        <v>8713</v>
      </c>
      <c r="B2204" s="33" t="s">
        <v>23312</v>
      </c>
      <c r="C2204" s="34" t="s">
        <v>23313</v>
      </c>
      <c r="D2204" s="35">
        <v>6</v>
      </c>
    </row>
    <row r="2205" spans="1:4" ht="30" x14ac:dyDescent="0.25">
      <c r="A2205" s="32" t="s">
        <v>19042</v>
      </c>
      <c r="B2205" s="33" t="s">
        <v>23314</v>
      </c>
      <c r="C2205" s="34" t="s">
        <v>23315</v>
      </c>
      <c r="D2205" s="35">
        <v>395</v>
      </c>
    </row>
    <row r="2206" spans="1:4" x14ac:dyDescent="0.25">
      <c r="A2206" s="32" t="s">
        <v>8713</v>
      </c>
      <c r="B2206" s="33" t="s">
        <v>23316</v>
      </c>
      <c r="C2206" s="34" t="s">
        <v>23317</v>
      </c>
      <c r="D2206" s="35">
        <v>24</v>
      </c>
    </row>
    <row r="2207" spans="1:4" x14ac:dyDescent="0.25">
      <c r="A2207" s="32" t="s">
        <v>8713</v>
      </c>
      <c r="B2207" s="33" t="s">
        <v>23318</v>
      </c>
      <c r="C2207" s="34" t="s">
        <v>23319</v>
      </c>
      <c r="D2207" s="35">
        <v>48</v>
      </c>
    </row>
    <row r="2208" spans="1:4" x14ac:dyDescent="0.25">
      <c r="A2208" s="32" t="s">
        <v>8713</v>
      </c>
      <c r="B2208" s="33" t="s">
        <v>23320</v>
      </c>
      <c r="C2208" s="34" t="s">
        <v>23321</v>
      </c>
      <c r="D2208" s="35">
        <v>72</v>
      </c>
    </row>
    <row r="2209" spans="1:4" x14ac:dyDescent="0.25">
      <c r="A2209" s="32" t="s">
        <v>8713</v>
      </c>
      <c r="B2209" s="33" t="s">
        <v>23322</v>
      </c>
      <c r="C2209" s="34" t="s">
        <v>23323</v>
      </c>
      <c r="D2209" s="35">
        <v>56</v>
      </c>
    </row>
    <row r="2210" spans="1:4" x14ac:dyDescent="0.25">
      <c r="A2210" s="32" t="s">
        <v>8713</v>
      </c>
      <c r="B2210" s="33" t="s">
        <v>23324</v>
      </c>
      <c r="C2210" s="34" t="s">
        <v>23325</v>
      </c>
      <c r="D2210" s="35">
        <v>119</v>
      </c>
    </row>
    <row r="2211" spans="1:4" x14ac:dyDescent="0.25">
      <c r="A2211" s="32" t="s">
        <v>8713</v>
      </c>
      <c r="B2211" s="33" t="s">
        <v>23326</v>
      </c>
      <c r="C2211" s="34" t="s">
        <v>23327</v>
      </c>
      <c r="D2211" s="35">
        <v>158</v>
      </c>
    </row>
    <row r="2212" spans="1:4" x14ac:dyDescent="0.25">
      <c r="A2212" s="32" t="s">
        <v>8713</v>
      </c>
      <c r="B2212" s="33" t="s">
        <v>23328</v>
      </c>
      <c r="C2212" s="34" t="s">
        <v>23329</v>
      </c>
      <c r="D2212" s="35">
        <v>39.199999999999996</v>
      </c>
    </row>
    <row r="2213" spans="1:4" x14ac:dyDescent="0.25">
      <c r="A2213" s="32" t="s">
        <v>8713</v>
      </c>
      <c r="B2213" s="33" t="s">
        <v>23330</v>
      </c>
      <c r="C2213" s="34" t="s">
        <v>23331</v>
      </c>
      <c r="D2213" s="35">
        <v>83.3</v>
      </c>
    </row>
    <row r="2214" spans="1:4" x14ac:dyDescent="0.25">
      <c r="A2214" s="32" t="s">
        <v>8713</v>
      </c>
      <c r="B2214" s="33" t="s">
        <v>23332</v>
      </c>
      <c r="C2214" s="34" t="s">
        <v>23333</v>
      </c>
      <c r="D2214" s="35">
        <v>110.6</v>
      </c>
    </row>
    <row r="2215" spans="1:4" x14ac:dyDescent="0.25">
      <c r="A2215" s="32" t="s">
        <v>8713</v>
      </c>
      <c r="B2215" s="33" t="s">
        <v>23334</v>
      </c>
      <c r="C2215" s="34" t="s">
        <v>23335</v>
      </c>
      <c r="D2215" s="35">
        <v>34</v>
      </c>
    </row>
    <row r="2216" spans="1:4" x14ac:dyDescent="0.25">
      <c r="A2216" s="32" t="s">
        <v>8713</v>
      </c>
      <c r="B2216" s="33" t="s">
        <v>23336</v>
      </c>
      <c r="C2216" s="34" t="s">
        <v>23337</v>
      </c>
      <c r="D2216" s="35">
        <v>68</v>
      </c>
    </row>
    <row r="2217" spans="1:4" x14ac:dyDescent="0.25">
      <c r="A2217" s="32" t="s">
        <v>8713</v>
      </c>
      <c r="B2217" s="33" t="s">
        <v>23338</v>
      </c>
      <c r="C2217" s="34" t="s">
        <v>23339</v>
      </c>
      <c r="D2217" s="35">
        <v>102</v>
      </c>
    </row>
    <row r="2218" spans="1:4" x14ac:dyDescent="0.25">
      <c r="A2218" s="32" t="s">
        <v>8713</v>
      </c>
      <c r="B2218" s="33" t="s">
        <v>23340</v>
      </c>
      <c r="C2218" s="34" t="s">
        <v>23341</v>
      </c>
      <c r="D2218" s="35">
        <v>24</v>
      </c>
    </row>
    <row r="2219" spans="1:4" x14ac:dyDescent="0.25">
      <c r="A2219" s="32" t="s">
        <v>8713</v>
      </c>
      <c r="B2219" s="33" t="s">
        <v>23342</v>
      </c>
      <c r="C2219" s="34" t="s">
        <v>23343</v>
      </c>
      <c r="D2219" s="35">
        <v>48</v>
      </c>
    </row>
    <row r="2220" spans="1:4" x14ac:dyDescent="0.25">
      <c r="A2220" s="32" t="s">
        <v>8713</v>
      </c>
      <c r="B2220" s="33" t="s">
        <v>23344</v>
      </c>
      <c r="C2220" s="34" t="s">
        <v>23345</v>
      </c>
      <c r="D2220" s="35">
        <v>72</v>
      </c>
    </row>
    <row r="2221" spans="1:4" x14ac:dyDescent="0.25">
      <c r="A2221" s="32" t="s">
        <v>8713</v>
      </c>
      <c r="B2221" s="33" t="s">
        <v>23346</v>
      </c>
      <c r="C2221" s="34" t="s">
        <v>23347</v>
      </c>
      <c r="D2221" s="35">
        <v>56</v>
      </c>
    </row>
    <row r="2222" spans="1:4" x14ac:dyDescent="0.25">
      <c r="A2222" s="32" t="s">
        <v>8713</v>
      </c>
      <c r="B2222" s="33" t="s">
        <v>23348</v>
      </c>
      <c r="C2222" s="34" t="s">
        <v>23349</v>
      </c>
      <c r="D2222" s="35">
        <v>119</v>
      </c>
    </row>
    <row r="2223" spans="1:4" x14ac:dyDescent="0.25">
      <c r="A2223" s="32" t="s">
        <v>8713</v>
      </c>
      <c r="B2223" s="33" t="s">
        <v>23350</v>
      </c>
      <c r="C2223" s="34" t="s">
        <v>23351</v>
      </c>
      <c r="D2223" s="35">
        <v>158</v>
      </c>
    </row>
    <row r="2224" spans="1:4" x14ac:dyDescent="0.25">
      <c r="A2224" s="32" t="s">
        <v>8713</v>
      </c>
      <c r="B2224" s="33" t="s">
        <v>23352</v>
      </c>
      <c r="C2224" s="34" t="s">
        <v>23353</v>
      </c>
      <c r="D2224" s="35">
        <v>39.199999999999996</v>
      </c>
    </row>
    <row r="2225" spans="1:4" x14ac:dyDescent="0.25">
      <c r="A2225" s="32" t="s">
        <v>8713</v>
      </c>
      <c r="B2225" s="33" t="s">
        <v>23354</v>
      </c>
      <c r="C2225" s="34" t="s">
        <v>23355</v>
      </c>
      <c r="D2225" s="35">
        <v>83.3</v>
      </c>
    </row>
    <row r="2226" spans="1:4" x14ac:dyDescent="0.25">
      <c r="A2226" s="32" t="s">
        <v>8713</v>
      </c>
      <c r="B2226" s="33" t="s">
        <v>23356</v>
      </c>
      <c r="C2226" s="34" t="s">
        <v>23357</v>
      </c>
      <c r="D2226" s="35">
        <v>110.6</v>
      </c>
    </row>
    <row r="2227" spans="1:4" x14ac:dyDescent="0.25">
      <c r="A2227" s="32" t="s">
        <v>8713</v>
      </c>
      <c r="B2227" s="33" t="s">
        <v>23358</v>
      </c>
      <c r="C2227" s="34" t="s">
        <v>23359</v>
      </c>
      <c r="D2227" s="35">
        <v>34</v>
      </c>
    </row>
    <row r="2228" spans="1:4" x14ac:dyDescent="0.25">
      <c r="A2228" s="32" t="s">
        <v>8713</v>
      </c>
      <c r="B2228" s="33" t="s">
        <v>23360</v>
      </c>
      <c r="C2228" s="34" t="s">
        <v>23361</v>
      </c>
      <c r="D2228" s="35">
        <v>68</v>
      </c>
    </row>
    <row r="2229" spans="1:4" x14ac:dyDescent="0.25">
      <c r="A2229" s="32" t="s">
        <v>8713</v>
      </c>
      <c r="B2229" s="33" t="s">
        <v>23362</v>
      </c>
      <c r="C2229" s="34" t="s">
        <v>23363</v>
      </c>
      <c r="D2229" s="35">
        <v>102</v>
      </c>
    </row>
    <row r="2230" spans="1:4" x14ac:dyDescent="0.25">
      <c r="A2230" s="32" t="s">
        <v>8713</v>
      </c>
      <c r="B2230" s="33" t="s">
        <v>23364</v>
      </c>
      <c r="C2230" s="34" t="s">
        <v>23365</v>
      </c>
      <c r="D2230" s="35">
        <v>24</v>
      </c>
    </row>
    <row r="2231" spans="1:4" x14ac:dyDescent="0.25">
      <c r="A2231" s="32" t="s">
        <v>8713</v>
      </c>
      <c r="B2231" s="33" t="s">
        <v>23366</v>
      </c>
      <c r="C2231" s="34" t="s">
        <v>23367</v>
      </c>
      <c r="D2231" s="35">
        <v>48</v>
      </c>
    </row>
    <row r="2232" spans="1:4" x14ac:dyDescent="0.25">
      <c r="A2232" s="32" t="s">
        <v>8713</v>
      </c>
      <c r="B2232" s="33" t="s">
        <v>23368</v>
      </c>
      <c r="C2232" s="34" t="s">
        <v>23369</v>
      </c>
      <c r="D2232" s="35">
        <v>72</v>
      </c>
    </row>
    <row r="2233" spans="1:4" x14ac:dyDescent="0.25">
      <c r="A2233" s="32" t="s">
        <v>8713</v>
      </c>
      <c r="B2233" s="33" t="s">
        <v>23370</v>
      </c>
      <c r="C2233" s="34" t="s">
        <v>23371</v>
      </c>
      <c r="D2233" s="35">
        <v>24</v>
      </c>
    </row>
    <row r="2234" spans="1:4" x14ac:dyDescent="0.25">
      <c r="A2234" s="32" t="s">
        <v>8713</v>
      </c>
      <c r="B2234" s="33" t="s">
        <v>23372</v>
      </c>
      <c r="C2234" s="34" t="s">
        <v>23373</v>
      </c>
      <c r="D2234" s="35">
        <v>48</v>
      </c>
    </row>
    <row r="2235" spans="1:4" x14ac:dyDescent="0.25">
      <c r="A2235" s="32" t="s">
        <v>8713</v>
      </c>
      <c r="B2235" s="33" t="s">
        <v>23374</v>
      </c>
      <c r="C2235" s="34" t="s">
        <v>23375</v>
      </c>
      <c r="D2235" s="35">
        <v>72</v>
      </c>
    </row>
    <row r="2236" spans="1:4" x14ac:dyDescent="0.25">
      <c r="A2236" s="32" t="s">
        <v>8713</v>
      </c>
      <c r="B2236" s="33" t="s">
        <v>23376</v>
      </c>
      <c r="C2236" s="34" t="s">
        <v>23377</v>
      </c>
      <c r="D2236" s="35">
        <v>66</v>
      </c>
    </row>
    <row r="2237" spans="1:4" x14ac:dyDescent="0.25">
      <c r="A2237" s="32" t="s">
        <v>8713</v>
      </c>
      <c r="B2237" s="33" t="s">
        <v>23378</v>
      </c>
      <c r="C2237" s="34" t="s">
        <v>23379</v>
      </c>
      <c r="D2237" s="35">
        <v>132</v>
      </c>
    </row>
    <row r="2238" spans="1:4" x14ac:dyDescent="0.25">
      <c r="A2238" s="32" t="s">
        <v>8713</v>
      </c>
      <c r="B2238" s="33" t="s">
        <v>23380</v>
      </c>
      <c r="C2238" s="34" t="s">
        <v>23381</v>
      </c>
      <c r="D2238" s="35">
        <v>198</v>
      </c>
    </row>
    <row r="2239" spans="1:4" x14ac:dyDescent="0.25">
      <c r="A2239" s="32" t="s">
        <v>8713</v>
      </c>
      <c r="B2239" s="33" t="s">
        <v>23382</v>
      </c>
      <c r="C2239" s="34" t="s">
        <v>23383</v>
      </c>
      <c r="D2239" s="35">
        <v>66</v>
      </c>
    </row>
    <row r="2240" spans="1:4" x14ac:dyDescent="0.25">
      <c r="A2240" s="32" t="s">
        <v>8713</v>
      </c>
      <c r="B2240" s="33" t="s">
        <v>23384</v>
      </c>
      <c r="C2240" s="34" t="s">
        <v>23385</v>
      </c>
      <c r="D2240" s="35">
        <v>132</v>
      </c>
    </row>
    <row r="2241" spans="1:4" x14ac:dyDescent="0.25">
      <c r="A2241" s="32" t="s">
        <v>8713</v>
      </c>
      <c r="B2241" s="33" t="s">
        <v>23386</v>
      </c>
      <c r="C2241" s="34" t="s">
        <v>23387</v>
      </c>
      <c r="D2241" s="35">
        <v>198</v>
      </c>
    </row>
    <row r="2242" spans="1:4" ht="30" x14ac:dyDescent="0.25">
      <c r="A2242" s="32" t="s">
        <v>8713</v>
      </c>
      <c r="B2242" s="33" t="s">
        <v>23388</v>
      </c>
      <c r="C2242" s="34" t="s">
        <v>23389</v>
      </c>
      <c r="D2242" s="35">
        <v>20</v>
      </c>
    </row>
    <row r="2243" spans="1:4" ht="30" x14ac:dyDescent="0.25">
      <c r="A2243" s="32" t="s">
        <v>8713</v>
      </c>
      <c r="B2243" s="33" t="s">
        <v>23390</v>
      </c>
      <c r="C2243" s="34" t="s">
        <v>23391</v>
      </c>
      <c r="D2243" s="35">
        <v>40</v>
      </c>
    </row>
    <row r="2244" spans="1:4" ht="30" x14ac:dyDescent="0.25">
      <c r="A2244" s="32" t="s">
        <v>8713</v>
      </c>
      <c r="B2244" s="33" t="s">
        <v>23392</v>
      </c>
      <c r="C2244" s="34" t="s">
        <v>23393</v>
      </c>
      <c r="D2244" s="35">
        <v>60</v>
      </c>
    </row>
    <row r="2245" spans="1:4" x14ac:dyDescent="0.25">
      <c r="A2245" s="32" t="s">
        <v>8713</v>
      </c>
      <c r="B2245" s="33" t="s">
        <v>23394</v>
      </c>
      <c r="C2245" s="34" t="s">
        <v>23395</v>
      </c>
      <c r="D2245" s="35">
        <v>20</v>
      </c>
    </row>
    <row r="2246" spans="1:4" x14ac:dyDescent="0.25">
      <c r="A2246" s="32" t="s">
        <v>8713</v>
      </c>
      <c r="B2246" s="33" t="s">
        <v>23396</v>
      </c>
      <c r="C2246" s="34" t="s">
        <v>23397</v>
      </c>
      <c r="D2246" s="35">
        <v>40</v>
      </c>
    </row>
    <row r="2247" spans="1:4" x14ac:dyDescent="0.25">
      <c r="A2247" s="32" t="s">
        <v>8713</v>
      </c>
      <c r="B2247" s="33" t="s">
        <v>23398</v>
      </c>
      <c r="C2247" s="34" t="s">
        <v>23399</v>
      </c>
      <c r="D2247" s="35">
        <v>60</v>
      </c>
    </row>
    <row r="2248" spans="1:4" x14ac:dyDescent="0.25">
      <c r="A2248" s="32" t="s">
        <v>19042</v>
      </c>
      <c r="B2248" s="33" t="s">
        <v>23400</v>
      </c>
      <c r="C2248" s="34" t="s">
        <v>23401</v>
      </c>
      <c r="D2248" s="35">
        <v>1095</v>
      </c>
    </row>
    <row r="2249" spans="1:4" ht="30" x14ac:dyDescent="0.25">
      <c r="A2249" s="32" t="s">
        <v>8713</v>
      </c>
      <c r="B2249" s="33" t="s">
        <v>23402</v>
      </c>
      <c r="C2249" s="34" t="s">
        <v>23403</v>
      </c>
      <c r="D2249" s="35">
        <v>1095</v>
      </c>
    </row>
    <row r="2250" spans="1:4" ht="30" x14ac:dyDescent="0.25">
      <c r="A2250" s="32" t="s">
        <v>8713</v>
      </c>
      <c r="B2250" s="33" t="s">
        <v>23404</v>
      </c>
      <c r="C2250" s="34" t="s">
        <v>23405</v>
      </c>
      <c r="D2250" s="35">
        <v>1095</v>
      </c>
    </row>
    <row r="2251" spans="1:4" ht="45" x14ac:dyDescent="0.25">
      <c r="A2251" s="32" t="s">
        <v>19042</v>
      </c>
      <c r="B2251" s="33" t="s">
        <v>23406</v>
      </c>
      <c r="C2251" s="34" t="s">
        <v>23407</v>
      </c>
      <c r="D2251" s="35">
        <v>395</v>
      </c>
    </row>
    <row r="2252" spans="1:4" x14ac:dyDescent="0.25">
      <c r="A2252" s="32" t="s">
        <v>8713</v>
      </c>
      <c r="B2252" s="33" t="s">
        <v>23408</v>
      </c>
      <c r="C2252" s="34" t="s">
        <v>23409</v>
      </c>
      <c r="D2252" s="35">
        <v>10</v>
      </c>
    </row>
    <row r="2253" spans="1:4" x14ac:dyDescent="0.25">
      <c r="A2253" s="32" t="s">
        <v>8713</v>
      </c>
      <c r="B2253" s="33" t="s">
        <v>23410</v>
      </c>
      <c r="C2253" s="34" t="s">
        <v>23411</v>
      </c>
      <c r="D2253" s="35">
        <v>250</v>
      </c>
    </row>
    <row r="2254" spans="1:4" x14ac:dyDescent="0.25">
      <c r="A2254" s="32" t="s">
        <v>8713</v>
      </c>
      <c r="B2254" s="33" t="s">
        <v>23412</v>
      </c>
      <c r="C2254" s="34" t="s">
        <v>23413</v>
      </c>
      <c r="D2254" s="35">
        <v>250</v>
      </c>
    </row>
    <row r="2255" spans="1:4" x14ac:dyDescent="0.25">
      <c r="A2255" s="32" t="s">
        <v>8713</v>
      </c>
      <c r="B2255" s="33" t="s">
        <v>23414</v>
      </c>
      <c r="C2255" s="34" t="s">
        <v>23415</v>
      </c>
      <c r="D2255" s="35">
        <v>95</v>
      </c>
    </row>
    <row r="2256" spans="1:4" ht="45" x14ac:dyDescent="0.25">
      <c r="A2256" s="32" t="s">
        <v>19042</v>
      </c>
      <c r="B2256" s="33" t="s">
        <v>23416</v>
      </c>
      <c r="C2256" s="34" t="s">
        <v>23417</v>
      </c>
      <c r="D2256" s="35">
        <v>3950</v>
      </c>
    </row>
    <row r="2257" spans="1:4" ht="45" x14ac:dyDescent="0.25">
      <c r="A2257" s="32" t="s">
        <v>19042</v>
      </c>
      <c r="B2257" s="33" t="s">
        <v>23418</v>
      </c>
      <c r="C2257" s="34" t="s">
        <v>23419</v>
      </c>
      <c r="D2257" s="35">
        <v>2850</v>
      </c>
    </row>
    <row r="2258" spans="1:4" ht="60" x14ac:dyDescent="0.25">
      <c r="A2258" s="32" t="s">
        <v>8713</v>
      </c>
      <c r="B2258" s="33" t="s">
        <v>23420</v>
      </c>
      <c r="C2258" s="34" t="s">
        <v>23421</v>
      </c>
      <c r="D2258" s="35">
        <v>295</v>
      </c>
    </row>
    <row r="2259" spans="1:4" ht="45" x14ac:dyDescent="0.25">
      <c r="A2259" s="32" t="s">
        <v>8713</v>
      </c>
      <c r="B2259" s="33" t="s">
        <v>23422</v>
      </c>
      <c r="C2259" s="34" t="s">
        <v>23423</v>
      </c>
      <c r="D2259" s="35">
        <v>255</v>
      </c>
    </row>
    <row r="2260" spans="1:4" ht="45" x14ac:dyDescent="0.25">
      <c r="A2260" s="32" t="s">
        <v>8713</v>
      </c>
      <c r="B2260" s="33" t="s">
        <v>23424</v>
      </c>
      <c r="C2260" s="34" t="s">
        <v>23425</v>
      </c>
      <c r="D2260" s="35">
        <v>110</v>
      </c>
    </row>
    <row r="2261" spans="1:4" ht="30" x14ac:dyDescent="0.25">
      <c r="A2261" s="32" t="s">
        <v>8713</v>
      </c>
      <c r="B2261" s="33" t="s">
        <v>23426</v>
      </c>
      <c r="C2261" s="34" t="s">
        <v>23427</v>
      </c>
      <c r="D2261" s="35">
        <v>20</v>
      </c>
    </row>
    <row r="2262" spans="1:4" ht="30" x14ac:dyDescent="0.25">
      <c r="A2262" s="32" t="s">
        <v>8713</v>
      </c>
      <c r="B2262" s="33" t="s">
        <v>23428</v>
      </c>
      <c r="C2262" s="34" t="s">
        <v>23429</v>
      </c>
      <c r="D2262" s="35">
        <v>40</v>
      </c>
    </row>
    <row r="2263" spans="1:4" ht="30" x14ac:dyDescent="0.25">
      <c r="A2263" s="32" t="s">
        <v>8713</v>
      </c>
      <c r="B2263" s="33" t="s">
        <v>23430</v>
      </c>
      <c r="C2263" s="34" t="s">
        <v>23431</v>
      </c>
      <c r="D2263" s="35">
        <v>60</v>
      </c>
    </row>
    <row r="2264" spans="1:4" ht="30" x14ac:dyDescent="0.25">
      <c r="A2264" s="32" t="s">
        <v>8713</v>
      </c>
      <c r="B2264" s="33" t="s">
        <v>23432</v>
      </c>
      <c r="C2264" s="34" t="s">
        <v>23433</v>
      </c>
      <c r="D2264" s="35">
        <v>20</v>
      </c>
    </row>
    <row r="2265" spans="1:4" ht="30" x14ac:dyDescent="0.25">
      <c r="A2265" s="32" t="s">
        <v>8713</v>
      </c>
      <c r="B2265" s="33" t="s">
        <v>23434</v>
      </c>
      <c r="C2265" s="34" t="s">
        <v>23435</v>
      </c>
      <c r="D2265" s="35">
        <v>40</v>
      </c>
    </row>
    <row r="2266" spans="1:4" ht="30" x14ac:dyDescent="0.25">
      <c r="A2266" s="32" t="s">
        <v>8713</v>
      </c>
      <c r="B2266" s="33" t="s">
        <v>23436</v>
      </c>
      <c r="C2266" s="34" t="s">
        <v>23437</v>
      </c>
      <c r="D2266" s="35">
        <v>60</v>
      </c>
    </row>
    <row r="2267" spans="1:4" ht="30" x14ac:dyDescent="0.25">
      <c r="A2267" s="32" t="s">
        <v>8713</v>
      </c>
      <c r="B2267" s="33" t="s">
        <v>23438</v>
      </c>
      <c r="C2267" s="34" t="s">
        <v>23439</v>
      </c>
      <c r="D2267" s="35">
        <v>17</v>
      </c>
    </row>
    <row r="2268" spans="1:4" ht="30" x14ac:dyDescent="0.25">
      <c r="A2268" s="32" t="s">
        <v>8713</v>
      </c>
      <c r="B2268" s="33" t="s">
        <v>23440</v>
      </c>
      <c r="C2268" s="34" t="s">
        <v>23441</v>
      </c>
      <c r="D2268" s="35">
        <v>34</v>
      </c>
    </row>
    <row r="2269" spans="1:4" ht="30" x14ac:dyDescent="0.25">
      <c r="A2269" s="32" t="s">
        <v>8713</v>
      </c>
      <c r="B2269" s="33" t="s">
        <v>23442</v>
      </c>
      <c r="C2269" s="34" t="s">
        <v>23443</v>
      </c>
      <c r="D2269" s="35">
        <v>51</v>
      </c>
    </row>
    <row r="2270" spans="1:4" x14ac:dyDescent="0.25">
      <c r="A2270" s="32" t="s">
        <v>8713</v>
      </c>
      <c r="B2270" s="33" t="s">
        <v>23444</v>
      </c>
      <c r="C2270" s="34" t="s">
        <v>23445</v>
      </c>
      <c r="D2270" s="35">
        <v>8</v>
      </c>
    </row>
    <row r="2271" spans="1:4" x14ac:dyDescent="0.25">
      <c r="A2271" s="32" t="s">
        <v>8713</v>
      </c>
      <c r="B2271" s="33" t="s">
        <v>23446</v>
      </c>
      <c r="C2271" s="34" t="s">
        <v>23447</v>
      </c>
      <c r="D2271" s="35">
        <v>16</v>
      </c>
    </row>
    <row r="2272" spans="1:4" x14ac:dyDescent="0.25">
      <c r="A2272" s="32" t="s">
        <v>8713</v>
      </c>
      <c r="B2272" s="33" t="s">
        <v>23448</v>
      </c>
      <c r="C2272" s="34" t="s">
        <v>23449</v>
      </c>
      <c r="D2272" s="35">
        <v>24</v>
      </c>
    </row>
    <row r="2273" spans="1:4" x14ac:dyDescent="0.25">
      <c r="A2273" s="32" t="s">
        <v>8713</v>
      </c>
      <c r="B2273" s="33" t="s">
        <v>23450</v>
      </c>
      <c r="C2273" s="34" t="s">
        <v>23451</v>
      </c>
      <c r="D2273" s="35">
        <v>8</v>
      </c>
    </row>
    <row r="2274" spans="1:4" x14ac:dyDescent="0.25">
      <c r="A2274" s="32" t="s">
        <v>8713</v>
      </c>
      <c r="B2274" s="33" t="s">
        <v>23452</v>
      </c>
      <c r="C2274" s="34" t="s">
        <v>23453</v>
      </c>
      <c r="D2274" s="35">
        <v>16</v>
      </c>
    </row>
    <row r="2275" spans="1:4" x14ac:dyDescent="0.25">
      <c r="A2275" s="32" t="s">
        <v>8713</v>
      </c>
      <c r="B2275" s="33" t="s">
        <v>23454</v>
      </c>
      <c r="C2275" s="34" t="s">
        <v>23455</v>
      </c>
      <c r="D2275" s="35">
        <v>24</v>
      </c>
    </row>
    <row r="2276" spans="1:4" x14ac:dyDescent="0.25">
      <c r="A2276" s="32" t="s">
        <v>8713</v>
      </c>
      <c r="B2276" s="33" t="s">
        <v>23456</v>
      </c>
      <c r="C2276" s="34" t="s">
        <v>23457</v>
      </c>
      <c r="D2276" s="35">
        <v>8</v>
      </c>
    </row>
    <row r="2277" spans="1:4" x14ac:dyDescent="0.25">
      <c r="A2277" s="32" t="s">
        <v>8713</v>
      </c>
      <c r="B2277" s="33" t="s">
        <v>23458</v>
      </c>
      <c r="C2277" s="34" t="s">
        <v>23459</v>
      </c>
      <c r="D2277" s="35">
        <v>16</v>
      </c>
    </row>
    <row r="2278" spans="1:4" x14ac:dyDescent="0.25">
      <c r="A2278" s="32" t="s">
        <v>8713</v>
      </c>
      <c r="B2278" s="33" t="s">
        <v>23460</v>
      </c>
      <c r="C2278" s="34" t="s">
        <v>23461</v>
      </c>
      <c r="D2278" s="35">
        <v>24</v>
      </c>
    </row>
    <row r="2279" spans="1:4" ht="30" x14ac:dyDescent="0.25">
      <c r="A2279" s="32" t="s">
        <v>8713</v>
      </c>
      <c r="B2279" s="33" t="s">
        <v>23462</v>
      </c>
      <c r="C2279" s="34" t="s">
        <v>23463</v>
      </c>
      <c r="D2279" s="35">
        <v>20</v>
      </c>
    </row>
    <row r="2280" spans="1:4" ht="30" x14ac:dyDescent="0.25">
      <c r="A2280" s="32" t="s">
        <v>8713</v>
      </c>
      <c r="B2280" s="33" t="s">
        <v>23464</v>
      </c>
      <c r="C2280" s="34" t="s">
        <v>23465</v>
      </c>
      <c r="D2280" s="35">
        <v>40</v>
      </c>
    </row>
    <row r="2281" spans="1:4" ht="30" x14ac:dyDescent="0.25">
      <c r="A2281" s="32" t="s">
        <v>8713</v>
      </c>
      <c r="B2281" s="33" t="s">
        <v>23466</v>
      </c>
      <c r="C2281" s="34" t="s">
        <v>23467</v>
      </c>
      <c r="D2281" s="35">
        <v>60</v>
      </c>
    </row>
    <row r="2282" spans="1:4" ht="30" x14ac:dyDescent="0.25">
      <c r="A2282" s="32" t="s">
        <v>8713</v>
      </c>
      <c r="B2282" s="33" t="s">
        <v>23468</v>
      </c>
      <c r="C2282" s="34" t="s">
        <v>23469</v>
      </c>
      <c r="D2282" s="35">
        <v>20</v>
      </c>
    </row>
    <row r="2283" spans="1:4" x14ac:dyDescent="0.25">
      <c r="A2283" s="32" t="s">
        <v>8713</v>
      </c>
      <c r="B2283" s="33" t="s">
        <v>23470</v>
      </c>
      <c r="C2283" s="34" t="s">
        <v>23471</v>
      </c>
      <c r="D2283" s="35">
        <v>40</v>
      </c>
    </row>
    <row r="2284" spans="1:4" x14ac:dyDescent="0.25">
      <c r="A2284" s="32" t="s">
        <v>8713</v>
      </c>
      <c r="B2284" s="33" t="s">
        <v>23472</v>
      </c>
      <c r="C2284" s="34" t="s">
        <v>23473</v>
      </c>
      <c r="D2284" s="35">
        <v>60</v>
      </c>
    </row>
    <row r="2285" spans="1:4" ht="30" x14ac:dyDescent="0.25">
      <c r="A2285" s="32" t="s">
        <v>8713</v>
      </c>
      <c r="B2285" s="33" t="s">
        <v>23474</v>
      </c>
      <c r="C2285" s="34" t="s">
        <v>23475</v>
      </c>
      <c r="D2285" s="35">
        <v>17</v>
      </c>
    </row>
    <row r="2286" spans="1:4" ht="30" x14ac:dyDescent="0.25">
      <c r="A2286" s="32" t="s">
        <v>8713</v>
      </c>
      <c r="B2286" s="33" t="s">
        <v>23476</v>
      </c>
      <c r="C2286" s="34" t="s">
        <v>23477</v>
      </c>
      <c r="D2286" s="35">
        <v>34</v>
      </c>
    </row>
    <row r="2287" spans="1:4" ht="30" x14ac:dyDescent="0.25">
      <c r="A2287" s="32" t="s">
        <v>8713</v>
      </c>
      <c r="B2287" s="33" t="s">
        <v>23478</v>
      </c>
      <c r="C2287" s="34" t="s">
        <v>23479</v>
      </c>
      <c r="D2287" s="35">
        <v>51</v>
      </c>
    </row>
    <row r="2288" spans="1:4" x14ac:dyDescent="0.25">
      <c r="A2288" s="32" t="s">
        <v>8713</v>
      </c>
      <c r="B2288" s="33" t="s">
        <v>23480</v>
      </c>
      <c r="C2288" s="34" t="s">
        <v>23481</v>
      </c>
      <c r="D2288" s="35">
        <v>8</v>
      </c>
    </row>
    <row r="2289" spans="1:4" x14ac:dyDescent="0.25">
      <c r="A2289" s="32" t="s">
        <v>8713</v>
      </c>
      <c r="B2289" s="33" t="s">
        <v>23482</v>
      </c>
      <c r="C2289" s="34" t="s">
        <v>23483</v>
      </c>
      <c r="D2289" s="35">
        <v>16</v>
      </c>
    </row>
    <row r="2290" spans="1:4" x14ac:dyDescent="0.25">
      <c r="A2290" s="32" t="s">
        <v>8713</v>
      </c>
      <c r="B2290" s="33" t="s">
        <v>23484</v>
      </c>
      <c r="C2290" s="34" t="s">
        <v>23485</v>
      </c>
      <c r="D2290" s="35">
        <v>24</v>
      </c>
    </row>
    <row r="2291" spans="1:4" x14ac:dyDescent="0.25">
      <c r="A2291" s="32" t="s">
        <v>8713</v>
      </c>
      <c r="B2291" s="33" t="s">
        <v>23486</v>
      </c>
      <c r="C2291" s="34" t="s">
        <v>23487</v>
      </c>
      <c r="D2291" s="35">
        <v>8</v>
      </c>
    </row>
    <row r="2292" spans="1:4" x14ac:dyDescent="0.25">
      <c r="A2292" s="32" t="s">
        <v>8713</v>
      </c>
      <c r="B2292" s="33" t="s">
        <v>23488</v>
      </c>
      <c r="C2292" s="34" t="s">
        <v>23489</v>
      </c>
      <c r="D2292" s="35">
        <v>16</v>
      </c>
    </row>
    <row r="2293" spans="1:4" x14ac:dyDescent="0.25">
      <c r="A2293" s="32" t="s">
        <v>8713</v>
      </c>
      <c r="B2293" s="33" t="s">
        <v>23490</v>
      </c>
      <c r="C2293" s="34" t="s">
        <v>23491</v>
      </c>
      <c r="D2293" s="35">
        <v>24</v>
      </c>
    </row>
    <row r="2294" spans="1:4" x14ac:dyDescent="0.25">
      <c r="A2294" s="32" t="s">
        <v>8713</v>
      </c>
      <c r="B2294" s="33" t="s">
        <v>23492</v>
      </c>
      <c r="C2294" s="34" t="s">
        <v>23493</v>
      </c>
      <c r="D2294" s="35">
        <v>8</v>
      </c>
    </row>
    <row r="2295" spans="1:4" x14ac:dyDescent="0.25">
      <c r="A2295" s="32" t="s">
        <v>8713</v>
      </c>
      <c r="B2295" s="33" t="s">
        <v>23494</v>
      </c>
      <c r="C2295" s="34" t="s">
        <v>23495</v>
      </c>
      <c r="D2295" s="35">
        <v>16</v>
      </c>
    </row>
    <row r="2296" spans="1:4" x14ac:dyDescent="0.25">
      <c r="A2296" s="32" t="s">
        <v>8713</v>
      </c>
      <c r="B2296" s="33" t="s">
        <v>23496</v>
      </c>
      <c r="C2296" s="34" t="s">
        <v>23497</v>
      </c>
      <c r="D2296" s="35">
        <v>24</v>
      </c>
    </row>
    <row r="2297" spans="1:4" ht="60" x14ac:dyDescent="0.25">
      <c r="A2297" s="32" t="s">
        <v>19042</v>
      </c>
      <c r="B2297" s="33" t="s">
        <v>23498</v>
      </c>
      <c r="C2297" s="34" t="s">
        <v>23499</v>
      </c>
      <c r="D2297" s="35">
        <v>1395</v>
      </c>
    </row>
    <row r="2298" spans="1:4" x14ac:dyDescent="0.25">
      <c r="A2298" s="32" t="s">
        <v>8713</v>
      </c>
      <c r="B2298" s="33" t="s">
        <v>23500</v>
      </c>
      <c r="C2298" s="34" t="s">
        <v>23501</v>
      </c>
      <c r="D2298" s="35">
        <v>84</v>
      </c>
    </row>
    <row r="2299" spans="1:4" x14ac:dyDescent="0.25">
      <c r="A2299" s="32" t="s">
        <v>8713</v>
      </c>
      <c r="B2299" s="33" t="s">
        <v>23502</v>
      </c>
      <c r="C2299" s="34" t="s">
        <v>23503</v>
      </c>
      <c r="D2299" s="35">
        <v>168</v>
      </c>
    </row>
    <row r="2300" spans="1:4" x14ac:dyDescent="0.25">
      <c r="A2300" s="32" t="s">
        <v>8713</v>
      </c>
      <c r="B2300" s="33" t="s">
        <v>23504</v>
      </c>
      <c r="C2300" s="34" t="s">
        <v>23505</v>
      </c>
      <c r="D2300" s="35">
        <v>252</v>
      </c>
    </row>
    <row r="2301" spans="1:4" x14ac:dyDescent="0.25">
      <c r="A2301" s="32" t="s">
        <v>8713</v>
      </c>
      <c r="B2301" s="33" t="s">
        <v>23506</v>
      </c>
      <c r="C2301" s="34" t="s">
        <v>23507</v>
      </c>
      <c r="D2301" s="35">
        <v>196</v>
      </c>
    </row>
    <row r="2302" spans="1:4" x14ac:dyDescent="0.25">
      <c r="A2302" s="32" t="s">
        <v>8713</v>
      </c>
      <c r="B2302" s="33" t="s">
        <v>23508</v>
      </c>
      <c r="C2302" s="34" t="s">
        <v>23509</v>
      </c>
      <c r="D2302" s="35">
        <v>419</v>
      </c>
    </row>
    <row r="2303" spans="1:4" x14ac:dyDescent="0.25">
      <c r="A2303" s="32" t="s">
        <v>8713</v>
      </c>
      <c r="B2303" s="33" t="s">
        <v>23510</v>
      </c>
      <c r="C2303" s="34" t="s">
        <v>23511</v>
      </c>
      <c r="D2303" s="35">
        <v>558</v>
      </c>
    </row>
    <row r="2304" spans="1:4" x14ac:dyDescent="0.25">
      <c r="A2304" s="32" t="s">
        <v>8713</v>
      </c>
      <c r="B2304" s="33" t="s">
        <v>23512</v>
      </c>
      <c r="C2304" s="34" t="s">
        <v>23513</v>
      </c>
      <c r="D2304" s="35">
        <v>196</v>
      </c>
    </row>
    <row r="2305" spans="1:4" x14ac:dyDescent="0.25">
      <c r="A2305" s="32" t="s">
        <v>8713</v>
      </c>
      <c r="B2305" s="33" t="s">
        <v>23514</v>
      </c>
      <c r="C2305" s="34" t="s">
        <v>23515</v>
      </c>
      <c r="D2305" s="35">
        <v>392</v>
      </c>
    </row>
    <row r="2306" spans="1:4" x14ac:dyDescent="0.25">
      <c r="A2306" s="32" t="s">
        <v>8713</v>
      </c>
      <c r="B2306" s="33" t="s">
        <v>23516</v>
      </c>
      <c r="C2306" s="34" t="s">
        <v>23517</v>
      </c>
      <c r="D2306" s="35">
        <v>588</v>
      </c>
    </row>
    <row r="2307" spans="1:4" x14ac:dyDescent="0.25">
      <c r="A2307" s="32" t="s">
        <v>8713</v>
      </c>
      <c r="B2307" s="33" t="s">
        <v>23518</v>
      </c>
      <c r="C2307" s="34" t="s">
        <v>23519</v>
      </c>
      <c r="D2307" s="35">
        <v>118</v>
      </c>
    </row>
    <row r="2308" spans="1:4" x14ac:dyDescent="0.25">
      <c r="A2308" s="32" t="s">
        <v>8713</v>
      </c>
      <c r="B2308" s="33" t="s">
        <v>23520</v>
      </c>
      <c r="C2308" s="34" t="s">
        <v>23521</v>
      </c>
      <c r="D2308" s="35">
        <v>236</v>
      </c>
    </row>
    <row r="2309" spans="1:4" x14ac:dyDescent="0.25">
      <c r="A2309" s="32" t="s">
        <v>8713</v>
      </c>
      <c r="B2309" s="33" t="s">
        <v>23522</v>
      </c>
      <c r="C2309" s="34" t="s">
        <v>23523</v>
      </c>
      <c r="D2309" s="35">
        <v>354</v>
      </c>
    </row>
    <row r="2310" spans="1:4" x14ac:dyDescent="0.25">
      <c r="A2310" s="32" t="s">
        <v>8713</v>
      </c>
      <c r="B2310" s="33" t="s">
        <v>23524</v>
      </c>
      <c r="C2310" s="34" t="s">
        <v>23525</v>
      </c>
      <c r="D2310" s="35">
        <v>84</v>
      </c>
    </row>
    <row r="2311" spans="1:4" x14ac:dyDescent="0.25">
      <c r="A2311" s="32" t="s">
        <v>8713</v>
      </c>
      <c r="B2311" s="33" t="s">
        <v>23526</v>
      </c>
      <c r="C2311" s="34" t="s">
        <v>23527</v>
      </c>
      <c r="D2311" s="35">
        <v>168</v>
      </c>
    </row>
    <row r="2312" spans="1:4" x14ac:dyDescent="0.25">
      <c r="A2312" s="32" t="s">
        <v>8713</v>
      </c>
      <c r="B2312" s="33" t="s">
        <v>23528</v>
      </c>
      <c r="C2312" s="34" t="s">
        <v>23529</v>
      </c>
      <c r="D2312" s="35">
        <v>252</v>
      </c>
    </row>
    <row r="2313" spans="1:4" x14ac:dyDescent="0.25">
      <c r="A2313" s="32" t="s">
        <v>23530</v>
      </c>
      <c r="B2313" s="33" t="s">
        <v>23531</v>
      </c>
      <c r="C2313" s="34" t="s">
        <v>23507</v>
      </c>
      <c r="D2313" s="35">
        <v>196</v>
      </c>
    </row>
    <row r="2314" spans="1:4" x14ac:dyDescent="0.25">
      <c r="A2314" s="32" t="s">
        <v>23530</v>
      </c>
      <c r="B2314" s="33" t="s">
        <v>23532</v>
      </c>
      <c r="C2314" s="34" t="s">
        <v>23509</v>
      </c>
      <c r="D2314" s="35">
        <v>419</v>
      </c>
    </row>
    <row r="2315" spans="1:4" x14ac:dyDescent="0.25">
      <c r="A2315" s="32" t="s">
        <v>23530</v>
      </c>
      <c r="B2315" s="33" t="s">
        <v>23533</v>
      </c>
      <c r="C2315" s="34" t="s">
        <v>23511</v>
      </c>
      <c r="D2315" s="35">
        <v>558</v>
      </c>
    </row>
    <row r="2316" spans="1:4" x14ac:dyDescent="0.25">
      <c r="A2316" s="32" t="s">
        <v>8713</v>
      </c>
      <c r="B2316" s="33" t="s">
        <v>23534</v>
      </c>
      <c r="C2316" s="38" t="s">
        <v>23535</v>
      </c>
      <c r="D2316" s="35">
        <v>196</v>
      </c>
    </row>
    <row r="2317" spans="1:4" x14ac:dyDescent="0.25">
      <c r="A2317" s="32" t="s">
        <v>8713</v>
      </c>
      <c r="B2317" s="33" t="s">
        <v>23536</v>
      </c>
      <c r="C2317" s="38" t="s">
        <v>23537</v>
      </c>
      <c r="D2317" s="35">
        <v>392</v>
      </c>
    </row>
    <row r="2318" spans="1:4" x14ac:dyDescent="0.25">
      <c r="A2318" s="32" t="s">
        <v>8713</v>
      </c>
      <c r="B2318" s="33" t="s">
        <v>23538</v>
      </c>
      <c r="C2318" s="38" t="s">
        <v>23539</v>
      </c>
      <c r="D2318" s="35">
        <v>588</v>
      </c>
    </row>
    <row r="2319" spans="1:4" x14ac:dyDescent="0.25">
      <c r="A2319" s="32" t="s">
        <v>23530</v>
      </c>
      <c r="B2319" s="33" t="s">
        <v>23540</v>
      </c>
      <c r="C2319" s="34" t="s">
        <v>23519</v>
      </c>
      <c r="D2319" s="35">
        <v>118</v>
      </c>
    </row>
    <row r="2320" spans="1:4" x14ac:dyDescent="0.25">
      <c r="A2320" s="32" t="s">
        <v>23530</v>
      </c>
      <c r="B2320" s="33" t="s">
        <v>23541</v>
      </c>
      <c r="C2320" s="34" t="s">
        <v>23521</v>
      </c>
      <c r="D2320" s="35">
        <v>236</v>
      </c>
    </row>
    <row r="2321" spans="1:4" x14ac:dyDescent="0.25">
      <c r="A2321" s="32" t="s">
        <v>23530</v>
      </c>
      <c r="B2321" s="33" t="s">
        <v>23542</v>
      </c>
      <c r="C2321" s="34" t="s">
        <v>23523</v>
      </c>
      <c r="D2321" s="35">
        <v>354</v>
      </c>
    </row>
    <row r="2322" spans="1:4" x14ac:dyDescent="0.25">
      <c r="A2322" s="32" t="s">
        <v>8713</v>
      </c>
      <c r="B2322" s="33" t="s">
        <v>23543</v>
      </c>
      <c r="C2322" s="34" t="s">
        <v>23544</v>
      </c>
      <c r="D2322" s="35">
        <v>1095</v>
      </c>
    </row>
    <row r="2323" spans="1:4" x14ac:dyDescent="0.25">
      <c r="A2323" s="32" t="s">
        <v>8713</v>
      </c>
      <c r="B2323" s="33" t="s">
        <v>23545</v>
      </c>
      <c r="C2323" s="34" t="s">
        <v>23546</v>
      </c>
      <c r="D2323" s="35">
        <v>392</v>
      </c>
    </row>
    <row r="2324" spans="1:4" x14ac:dyDescent="0.25">
      <c r="A2324" s="32" t="s">
        <v>8713</v>
      </c>
      <c r="B2324" s="33" t="s">
        <v>23547</v>
      </c>
      <c r="C2324" s="34" t="s">
        <v>23548</v>
      </c>
      <c r="D2324" s="35">
        <v>280</v>
      </c>
    </row>
    <row r="2325" spans="1:4" x14ac:dyDescent="0.25">
      <c r="A2325" s="32" t="s">
        <v>8713</v>
      </c>
      <c r="B2325" s="33" t="s">
        <v>23549</v>
      </c>
      <c r="C2325" s="34" t="s">
        <v>23550</v>
      </c>
      <c r="D2325" s="35">
        <v>833</v>
      </c>
    </row>
    <row r="2326" spans="1:4" x14ac:dyDescent="0.25">
      <c r="A2326" s="32" t="s">
        <v>8713</v>
      </c>
      <c r="B2326" s="33" t="s">
        <v>23551</v>
      </c>
      <c r="C2326" s="34" t="s">
        <v>23552</v>
      </c>
      <c r="D2326" s="35">
        <v>602</v>
      </c>
    </row>
    <row r="2327" spans="1:4" x14ac:dyDescent="0.25">
      <c r="A2327" s="32" t="s">
        <v>8713</v>
      </c>
      <c r="B2327" s="33" t="s">
        <v>23553</v>
      </c>
      <c r="C2327" s="34" t="s">
        <v>23554</v>
      </c>
      <c r="D2327" s="35">
        <v>1106</v>
      </c>
    </row>
    <row r="2328" spans="1:4" x14ac:dyDescent="0.25">
      <c r="A2328" s="32" t="s">
        <v>8713</v>
      </c>
      <c r="B2328" s="33" t="s">
        <v>23555</v>
      </c>
      <c r="C2328" s="34" t="s">
        <v>23556</v>
      </c>
      <c r="D2328" s="35">
        <v>798</v>
      </c>
    </row>
    <row r="2329" spans="1:4" x14ac:dyDescent="0.25">
      <c r="A2329" s="32" t="s">
        <v>8713</v>
      </c>
      <c r="B2329" s="33" t="s">
        <v>23557</v>
      </c>
      <c r="C2329" s="34" t="s">
        <v>23558</v>
      </c>
      <c r="D2329" s="35">
        <v>30</v>
      </c>
    </row>
    <row r="2330" spans="1:4" x14ac:dyDescent="0.25">
      <c r="A2330" s="32" t="s">
        <v>8713</v>
      </c>
      <c r="B2330" s="33" t="s">
        <v>23559</v>
      </c>
      <c r="C2330" s="34" t="s">
        <v>23560</v>
      </c>
      <c r="D2330" s="35">
        <v>60</v>
      </c>
    </row>
    <row r="2331" spans="1:4" x14ac:dyDescent="0.25">
      <c r="A2331" s="32" t="s">
        <v>8713</v>
      </c>
      <c r="B2331" s="33" t="s">
        <v>23561</v>
      </c>
      <c r="C2331" s="34" t="s">
        <v>23562</v>
      </c>
      <c r="D2331" s="35">
        <v>90</v>
      </c>
    </row>
    <row r="2332" spans="1:4" x14ac:dyDescent="0.25">
      <c r="A2332" s="32" t="s">
        <v>8713</v>
      </c>
      <c r="B2332" s="33" t="s">
        <v>23563</v>
      </c>
      <c r="C2332" s="34" t="s">
        <v>23564</v>
      </c>
      <c r="D2332" s="35">
        <v>91</v>
      </c>
    </row>
    <row r="2333" spans="1:4" x14ac:dyDescent="0.25">
      <c r="A2333" s="32" t="s">
        <v>8713</v>
      </c>
      <c r="B2333" s="33" t="s">
        <v>23565</v>
      </c>
      <c r="C2333" s="34" t="s">
        <v>23566</v>
      </c>
      <c r="D2333" s="35">
        <v>112</v>
      </c>
    </row>
    <row r="2334" spans="1:4" x14ac:dyDescent="0.25">
      <c r="A2334" s="32" t="s">
        <v>8713</v>
      </c>
      <c r="B2334" s="33" t="s">
        <v>23567</v>
      </c>
      <c r="C2334" s="34" t="s">
        <v>23568</v>
      </c>
      <c r="D2334" s="35">
        <v>127.4</v>
      </c>
    </row>
    <row r="2335" spans="1:4" x14ac:dyDescent="0.25">
      <c r="A2335" s="32" t="s">
        <v>8713</v>
      </c>
      <c r="B2335" s="33" t="s">
        <v>23569</v>
      </c>
      <c r="C2335" s="34" t="s">
        <v>23570</v>
      </c>
      <c r="D2335" s="35">
        <v>182</v>
      </c>
    </row>
    <row r="2336" spans="1:4" x14ac:dyDescent="0.25">
      <c r="A2336" s="32" t="s">
        <v>8713</v>
      </c>
      <c r="B2336" s="33" t="s">
        <v>23571</v>
      </c>
      <c r="C2336" s="34" t="s">
        <v>23572</v>
      </c>
      <c r="D2336" s="35">
        <v>147</v>
      </c>
    </row>
    <row r="2337" spans="1:4" x14ac:dyDescent="0.25">
      <c r="A2337" s="32" t="s">
        <v>8713</v>
      </c>
      <c r="B2337" s="33" t="s">
        <v>23573</v>
      </c>
      <c r="C2337" s="34" t="s">
        <v>23574</v>
      </c>
      <c r="D2337" s="35">
        <v>210</v>
      </c>
    </row>
    <row r="2338" spans="1:4" x14ac:dyDescent="0.25">
      <c r="A2338" s="32" t="s">
        <v>8713</v>
      </c>
      <c r="B2338" s="33" t="s">
        <v>23575</v>
      </c>
      <c r="C2338" s="34" t="s">
        <v>23576</v>
      </c>
      <c r="D2338" s="35">
        <v>78</v>
      </c>
    </row>
    <row r="2339" spans="1:4" x14ac:dyDescent="0.25">
      <c r="A2339" s="32" t="s">
        <v>8713</v>
      </c>
      <c r="B2339" s="33" t="s">
        <v>23577</v>
      </c>
      <c r="C2339" s="34" t="s">
        <v>23578</v>
      </c>
      <c r="D2339" s="35">
        <v>84</v>
      </c>
    </row>
    <row r="2340" spans="1:4" x14ac:dyDescent="0.25">
      <c r="A2340" s="32" t="s">
        <v>8713</v>
      </c>
      <c r="B2340" s="33" t="s">
        <v>23579</v>
      </c>
      <c r="C2340" s="34" t="s">
        <v>20916</v>
      </c>
      <c r="D2340" s="35">
        <v>90</v>
      </c>
    </row>
    <row r="2341" spans="1:4" x14ac:dyDescent="0.25">
      <c r="A2341" s="32" t="s">
        <v>8713</v>
      </c>
      <c r="B2341" s="33" t="s">
        <v>23580</v>
      </c>
      <c r="C2341" s="34" t="s">
        <v>20997</v>
      </c>
      <c r="D2341" s="35">
        <v>39</v>
      </c>
    </row>
    <row r="2342" spans="1:4" x14ac:dyDescent="0.25">
      <c r="A2342" s="32" t="s">
        <v>8713</v>
      </c>
      <c r="B2342" s="33" t="s">
        <v>23581</v>
      </c>
      <c r="C2342" s="34" t="s">
        <v>21000</v>
      </c>
      <c r="D2342" s="35">
        <v>48</v>
      </c>
    </row>
    <row r="2343" spans="1:4" x14ac:dyDescent="0.25">
      <c r="A2343" s="32" t="s">
        <v>8713</v>
      </c>
      <c r="B2343" s="33" t="s">
        <v>23582</v>
      </c>
      <c r="C2343" s="34" t="s">
        <v>23583</v>
      </c>
      <c r="D2343" s="35">
        <v>39</v>
      </c>
    </row>
    <row r="2344" spans="1:4" x14ac:dyDescent="0.25">
      <c r="A2344" s="32" t="s">
        <v>8713</v>
      </c>
      <c r="B2344" s="33" t="s">
        <v>23584</v>
      </c>
      <c r="C2344" s="34" t="s">
        <v>23585</v>
      </c>
      <c r="D2344" s="35">
        <v>48</v>
      </c>
    </row>
    <row r="2345" spans="1:4" x14ac:dyDescent="0.25">
      <c r="A2345" s="32" t="s">
        <v>8713</v>
      </c>
      <c r="B2345" s="33" t="s">
        <v>23586</v>
      </c>
      <c r="C2345" s="34" t="s">
        <v>23587</v>
      </c>
      <c r="D2345" s="35">
        <v>78</v>
      </c>
    </row>
    <row r="2346" spans="1:4" x14ac:dyDescent="0.25">
      <c r="A2346" s="32" t="s">
        <v>8713</v>
      </c>
      <c r="B2346" s="33" t="s">
        <v>23588</v>
      </c>
      <c r="C2346" s="34" t="s">
        <v>23589</v>
      </c>
      <c r="D2346" s="35">
        <v>90</v>
      </c>
    </row>
    <row r="2347" spans="1:4" x14ac:dyDescent="0.25">
      <c r="A2347" s="32" t="s">
        <v>8713</v>
      </c>
      <c r="B2347" s="33" t="s">
        <v>23590</v>
      </c>
      <c r="C2347" s="34" t="s">
        <v>23591</v>
      </c>
      <c r="D2347" s="35">
        <v>91</v>
      </c>
    </row>
    <row r="2348" spans="1:4" x14ac:dyDescent="0.25">
      <c r="A2348" s="32" t="s">
        <v>8713</v>
      </c>
      <c r="B2348" s="33" t="s">
        <v>23592</v>
      </c>
      <c r="C2348" s="34" t="s">
        <v>23593</v>
      </c>
      <c r="D2348" s="35">
        <v>91</v>
      </c>
    </row>
    <row r="2349" spans="1:4" x14ac:dyDescent="0.25">
      <c r="A2349" s="32" t="s">
        <v>8713</v>
      </c>
      <c r="B2349" s="33" t="s">
        <v>23594</v>
      </c>
      <c r="C2349" s="34" t="s">
        <v>23595</v>
      </c>
      <c r="D2349" s="35">
        <v>78.400000000000006</v>
      </c>
    </row>
    <row r="2350" spans="1:4" x14ac:dyDescent="0.25">
      <c r="A2350" s="32" t="s">
        <v>8713</v>
      </c>
      <c r="B2350" s="33" t="s">
        <v>23596</v>
      </c>
      <c r="C2350" s="34" t="s">
        <v>23597</v>
      </c>
      <c r="D2350" s="35">
        <v>112</v>
      </c>
    </row>
    <row r="2351" spans="1:4" x14ac:dyDescent="0.25">
      <c r="A2351" s="32" t="s">
        <v>8713</v>
      </c>
      <c r="B2351" s="33" t="s">
        <v>23598</v>
      </c>
      <c r="C2351" s="34" t="s">
        <v>23599</v>
      </c>
      <c r="D2351" s="35">
        <v>127.4</v>
      </c>
    </row>
    <row r="2352" spans="1:4" x14ac:dyDescent="0.25">
      <c r="A2352" s="32" t="s">
        <v>8713</v>
      </c>
      <c r="B2352" s="33" t="s">
        <v>23600</v>
      </c>
      <c r="C2352" s="34" t="s">
        <v>23601</v>
      </c>
      <c r="D2352" s="35">
        <v>182</v>
      </c>
    </row>
    <row r="2353" spans="1:4" x14ac:dyDescent="0.25">
      <c r="A2353" s="32" t="s">
        <v>8713</v>
      </c>
      <c r="B2353" s="33" t="s">
        <v>23602</v>
      </c>
      <c r="C2353" s="34" t="s">
        <v>23603</v>
      </c>
      <c r="D2353" s="35">
        <v>147</v>
      </c>
    </row>
    <row r="2354" spans="1:4" x14ac:dyDescent="0.25">
      <c r="A2354" s="32" t="s">
        <v>8713</v>
      </c>
      <c r="B2354" s="33" t="s">
        <v>23604</v>
      </c>
      <c r="C2354" s="34" t="s">
        <v>23605</v>
      </c>
      <c r="D2354" s="35">
        <v>210</v>
      </c>
    </row>
    <row r="2355" spans="1:4" x14ac:dyDescent="0.25">
      <c r="A2355" s="32" t="s">
        <v>8713</v>
      </c>
      <c r="B2355" s="33" t="s">
        <v>23606</v>
      </c>
      <c r="C2355" s="34" t="s">
        <v>23607</v>
      </c>
      <c r="D2355" s="35">
        <v>39</v>
      </c>
    </row>
    <row r="2356" spans="1:4" x14ac:dyDescent="0.25">
      <c r="A2356" s="32" t="s">
        <v>8713</v>
      </c>
      <c r="B2356" s="33" t="s">
        <v>23608</v>
      </c>
      <c r="C2356" s="34" t="s">
        <v>23609</v>
      </c>
      <c r="D2356" s="35">
        <v>48</v>
      </c>
    </row>
    <row r="2357" spans="1:4" x14ac:dyDescent="0.25">
      <c r="A2357" s="32" t="s">
        <v>8713</v>
      </c>
      <c r="B2357" s="33" t="s">
        <v>23610</v>
      </c>
      <c r="C2357" s="34" t="s">
        <v>20918</v>
      </c>
      <c r="D2357" s="35">
        <v>78</v>
      </c>
    </row>
    <row r="2358" spans="1:4" x14ac:dyDescent="0.25">
      <c r="A2358" s="32" t="s">
        <v>8713</v>
      </c>
      <c r="B2358" s="33" t="s">
        <v>23611</v>
      </c>
      <c r="C2358" s="34" t="s">
        <v>20920</v>
      </c>
      <c r="D2358" s="35">
        <v>84</v>
      </c>
    </row>
    <row r="2359" spans="1:4" x14ac:dyDescent="0.25">
      <c r="A2359" s="32" t="s">
        <v>8713</v>
      </c>
      <c r="B2359" s="33" t="s">
        <v>23612</v>
      </c>
      <c r="C2359" s="34" t="s">
        <v>20922</v>
      </c>
      <c r="D2359" s="35">
        <v>90</v>
      </c>
    </row>
    <row r="2360" spans="1:4" x14ac:dyDescent="0.25">
      <c r="A2360" s="32" t="s">
        <v>8713</v>
      </c>
      <c r="B2360" s="33" t="s">
        <v>23613</v>
      </c>
      <c r="C2360" s="34" t="s">
        <v>23614</v>
      </c>
      <c r="D2360" s="35">
        <v>39</v>
      </c>
    </row>
    <row r="2361" spans="1:4" x14ac:dyDescent="0.25">
      <c r="A2361" s="32" t="s">
        <v>8713</v>
      </c>
      <c r="B2361" s="33" t="s">
        <v>23615</v>
      </c>
      <c r="C2361" s="34" t="s">
        <v>23616</v>
      </c>
      <c r="D2361" s="35">
        <v>48</v>
      </c>
    </row>
    <row r="2362" spans="1:4" x14ac:dyDescent="0.25">
      <c r="A2362" s="32" t="s">
        <v>23617</v>
      </c>
      <c r="B2362" s="33" t="s">
        <v>23618</v>
      </c>
      <c r="C2362" s="34" t="s">
        <v>23619</v>
      </c>
      <c r="D2362" s="35">
        <v>100</v>
      </c>
    </row>
    <row r="2363" spans="1:4" x14ac:dyDescent="0.25">
      <c r="A2363" s="32" t="s">
        <v>23530</v>
      </c>
      <c r="B2363" s="33" t="s">
        <v>23620</v>
      </c>
      <c r="C2363" s="34" t="s">
        <v>23621</v>
      </c>
      <c r="D2363" s="35">
        <v>95</v>
      </c>
    </row>
    <row r="2364" spans="1:4" x14ac:dyDescent="0.25">
      <c r="A2364" s="32" t="s">
        <v>23530</v>
      </c>
      <c r="B2364" s="33" t="s">
        <v>23622</v>
      </c>
      <c r="C2364" s="34" t="s">
        <v>23623</v>
      </c>
      <c r="D2364" s="35">
        <v>190</v>
      </c>
    </row>
    <row r="2365" spans="1:4" x14ac:dyDescent="0.25">
      <c r="A2365" s="32" t="s">
        <v>23530</v>
      </c>
      <c r="B2365" s="33" t="s">
        <v>23624</v>
      </c>
      <c r="C2365" s="34" t="s">
        <v>23625</v>
      </c>
      <c r="D2365" s="35">
        <v>285</v>
      </c>
    </row>
    <row r="2366" spans="1:4" x14ac:dyDescent="0.25">
      <c r="A2366" s="32" t="s">
        <v>23530</v>
      </c>
      <c r="B2366" s="33" t="s">
        <v>23626</v>
      </c>
      <c r="C2366" s="34" t="s">
        <v>23627</v>
      </c>
      <c r="D2366" s="35">
        <v>95</v>
      </c>
    </row>
    <row r="2367" spans="1:4" x14ac:dyDescent="0.25">
      <c r="A2367" s="32" t="s">
        <v>23530</v>
      </c>
      <c r="B2367" s="33" t="s">
        <v>23628</v>
      </c>
      <c r="C2367" s="34" t="s">
        <v>23629</v>
      </c>
      <c r="D2367" s="35">
        <v>190</v>
      </c>
    </row>
    <row r="2368" spans="1:4" x14ac:dyDescent="0.25">
      <c r="A2368" s="32" t="s">
        <v>23530</v>
      </c>
      <c r="B2368" s="33" t="s">
        <v>23630</v>
      </c>
      <c r="C2368" s="34" t="s">
        <v>23631</v>
      </c>
      <c r="D2368" s="35">
        <v>285</v>
      </c>
    </row>
    <row r="2369" spans="1:4" x14ac:dyDescent="0.25">
      <c r="A2369" s="32" t="s">
        <v>23617</v>
      </c>
      <c r="B2369" s="33" t="s">
        <v>23632</v>
      </c>
      <c r="C2369" s="34" t="s">
        <v>23633</v>
      </c>
      <c r="D2369" s="35">
        <v>295</v>
      </c>
    </row>
    <row r="2370" spans="1:4" ht="45" x14ac:dyDescent="0.25">
      <c r="A2370" s="32" t="s">
        <v>23617</v>
      </c>
      <c r="B2370" s="33" t="s">
        <v>23634</v>
      </c>
      <c r="C2370" s="34" t="s">
        <v>23635</v>
      </c>
      <c r="D2370" s="35">
        <v>1095</v>
      </c>
    </row>
    <row r="2371" spans="1:4" x14ac:dyDescent="0.25">
      <c r="A2371" s="32" t="s">
        <v>8713</v>
      </c>
      <c r="B2371" s="33" t="s">
        <v>23636</v>
      </c>
      <c r="C2371" s="34" t="s">
        <v>23637</v>
      </c>
      <c r="D2371" s="35">
        <v>66</v>
      </c>
    </row>
    <row r="2372" spans="1:4" x14ac:dyDescent="0.25">
      <c r="A2372" s="32" t="s">
        <v>8713</v>
      </c>
      <c r="B2372" s="33" t="s">
        <v>23638</v>
      </c>
      <c r="C2372" s="34" t="s">
        <v>23639</v>
      </c>
      <c r="D2372" s="35">
        <v>132</v>
      </c>
    </row>
    <row r="2373" spans="1:4" x14ac:dyDescent="0.25">
      <c r="A2373" s="32" t="s">
        <v>8713</v>
      </c>
      <c r="B2373" s="33" t="s">
        <v>23640</v>
      </c>
      <c r="C2373" s="34" t="s">
        <v>23641</v>
      </c>
      <c r="D2373" s="35">
        <v>198</v>
      </c>
    </row>
    <row r="2374" spans="1:4" x14ac:dyDescent="0.25">
      <c r="A2374" s="32" t="s">
        <v>23530</v>
      </c>
      <c r="B2374" s="33" t="s">
        <v>23642</v>
      </c>
      <c r="C2374" s="34" t="s">
        <v>23643</v>
      </c>
      <c r="D2374" s="35">
        <v>154</v>
      </c>
    </row>
    <row r="2375" spans="1:4" x14ac:dyDescent="0.25">
      <c r="A2375" s="32" t="s">
        <v>23530</v>
      </c>
      <c r="B2375" s="33" t="s">
        <v>23644</v>
      </c>
      <c r="C2375" s="34" t="s">
        <v>23645</v>
      </c>
      <c r="D2375" s="35">
        <v>308</v>
      </c>
    </row>
    <row r="2376" spans="1:4" x14ac:dyDescent="0.25">
      <c r="A2376" s="32" t="s">
        <v>23530</v>
      </c>
      <c r="B2376" s="33" t="s">
        <v>23646</v>
      </c>
      <c r="C2376" s="34" t="s">
        <v>23647</v>
      </c>
      <c r="D2376" s="35">
        <v>462</v>
      </c>
    </row>
    <row r="2377" spans="1:4" x14ac:dyDescent="0.25">
      <c r="A2377" s="32" t="s">
        <v>23530</v>
      </c>
      <c r="B2377" s="33" t="s">
        <v>23648</v>
      </c>
      <c r="C2377" s="34" t="s">
        <v>23649</v>
      </c>
      <c r="D2377" s="35">
        <v>154</v>
      </c>
    </row>
    <row r="2378" spans="1:4" x14ac:dyDescent="0.25">
      <c r="A2378" s="32" t="s">
        <v>23530</v>
      </c>
      <c r="B2378" s="33" t="s">
        <v>23650</v>
      </c>
      <c r="C2378" s="34" t="s">
        <v>23651</v>
      </c>
      <c r="D2378" s="35">
        <v>308</v>
      </c>
    </row>
    <row r="2379" spans="1:4" x14ac:dyDescent="0.25">
      <c r="A2379" s="32" t="s">
        <v>23530</v>
      </c>
      <c r="B2379" s="33" t="s">
        <v>23652</v>
      </c>
      <c r="C2379" s="34" t="s">
        <v>23653</v>
      </c>
      <c r="D2379" s="35">
        <v>462</v>
      </c>
    </row>
    <row r="2380" spans="1:4" x14ac:dyDescent="0.25">
      <c r="A2380" s="32" t="s">
        <v>23530</v>
      </c>
      <c r="B2380" s="33" t="s">
        <v>23654</v>
      </c>
      <c r="C2380" s="34" t="s">
        <v>23655</v>
      </c>
      <c r="D2380" s="35">
        <v>130</v>
      </c>
    </row>
    <row r="2381" spans="1:4" x14ac:dyDescent="0.25">
      <c r="A2381" s="32" t="s">
        <v>23530</v>
      </c>
      <c r="B2381" s="33" t="s">
        <v>23656</v>
      </c>
      <c r="C2381" s="34" t="s">
        <v>23657</v>
      </c>
      <c r="D2381" s="35">
        <v>260</v>
      </c>
    </row>
    <row r="2382" spans="1:4" x14ac:dyDescent="0.25">
      <c r="A2382" s="32" t="s">
        <v>23530</v>
      </c>
      <c r="B2382" s="33" t="s">
        <v>23658</v>
      </c>
      <c r="C2382" s="34" t="s">
        <v>23659</v>
      </c>
      <c r="D2382" s="35">
        <v>390</v>
      </c>
    </row>
    <row r="2383" spans="1:4" x14ac:dyDescent="0.25">
      <c r="A2383" s="32" t="s">
        <v>8713</v>
      </c>
      <c r="B2383" s="33" t="s">
        <v>23660</v>
      </c>
      <c r="C2383" s="34" t="s">
        <v>23661</v>
      </c>
      <c r="D2383" s="35">
        <v>66</v>
      </c>
    </row>
    <row r="2384" spans="1:4" x14ac:dyDescent="0.25">
      <c r="A2384" s="32" t="s">
        <v>8713</v>
      </c>
      <c r="B2384" s="33" t="s">
        <v>23662</v>
      </c>
      <c r="C2384" s="34" t="s">
        <v>23663</v>
      </c>
      <c r="D2384" s="35">
        <v>132</v>
      </c>
    </row>
    <row r="2385" spans="1:4" x14ac:dyDescent="0.25">
      <c r="A2385" s="32" t="s">
        <v>8713</v>
      </c>
      <c r="B2385" s="33" t="s">
        <v>23664</v>
      </c>
      <c r="C2385" s="34" t="s">
        <v>23665</v>
      </c>
      <c r="D2385" s="35">
        <v>198</v>
      </c>
    </row>
    <row r="2386" spans="1:4" x14ac:dyDescent="0.25">
      <c r="A2386" s="32" t="s">
        <v>23530</v>
      </c>
      <c r="B2386" s="33" t="s">
        <v>23666</v>
      </c>
      <c r="C2386" s="34" t="s">
        <v>23667</v>
      </c>
      <c r="D2386" s="35">
        <v>154</v>
      </c>
    </row>
    <row r="2387" spans="1:4" x14ac:dyDescent="0.25">
      <c r="A2387" s="32" t="s">
        <v>23530</v>
      </c>
      <c r="B2387" s="33" t="s">
        <v>23668</v>
      </c>
      <c r="C2387" s="34" t="s">
        <v>23669</v>
      </c>
      <c r="D2387" s="35">
        <v>308</v>
      </c>
    </row>
    <row r="2388" spans="1:4" x14ac:dyDescent="0.25">
      <c r="A2388" s="32" t="s">
        <v>23530</v>
      </c>
      <c r="B2388" s="33" t="s">
        <v>23670</v>
      </c>
      <c r="C2388" s="34" t="s">
        <v>23671</v>
      </c>
      <c r="D2388" s="35">
        <v>462</v>
      </c>
    </row>
    <row r="2389" spans="1:4" x14ac:dyDescent="0.25">
      <c r="A2389" s="32" t="s">
        <v>23530</v>
      </c>
      <c r="B2389" s="33" t="s">
        <v>23672</v>
      </c>
      <c r="C2389" s="34" t="s">
        <v>23673</v>
      </c>
      <c r="D2389" s="35">
        <v>154</v>
      </c>
    </row>
    <row r="2390" spans="1:4" x14ac:dyDescent="0.25">
      <c r="A2390" s="32" t="s">
        <v>23530</v>
      </c>
      <c r="B2390" s="33" t="s">
        <v>23674</v>
      </c>
      <c r="C2390" s="34" t="s">
        <v>23675</v>
      </c>
      <c r="D2390" s="35">
        <v>308</v>
      </c>
    </row>
    <row r="2391" spans="1:4" x14ac:dyDescent="0.25">
      <c r="A2391" s="32" t="s">
        <v>23530</v>
      </c>
      <c r="B2391" s="33" t="s">
        <v>23676</v>
      </c>
      <c r="C2391" s="34" t="s">
        <v>23677</v>
      </c>
      <c r="D2391" s="35">
        <v>462</v>
      </c>
    </row>
    <row r="2392" spans="1:4" x14ac:dyDescent="0.25">
      <c r="A2392" s="32" t="s">
        <v>23530</v>
      </c>
      <c r="B2392" s="33" t="s">
        <v>23678</v>
      </c>
      <c r="C2392" s="34" t="s">
        <v>23679</v>
      </c>
      <c r="D2392" s="35">
        <v>130</v>
      </c>
    </row>
    <row r="2393" spans="1:4" x14ac:dyDescent="0.25">
      <c r="A2393" s="32" t="s">
        <v>23530</v>
      </c>
      <c r="B2393" s="33" t="s">
        <v>23680</v>
      </c>
      <c r="C2393" s="34" t="s">
        <v>23681</v>
      </c>
      <c r="D2393" s="35">
        <v>260</v>
      </c>
    </row>
    <row r="2394" spans="1:4" x14ac:dyDescent="0.25">
      <c r="A2394" s="32" t="s">
        <v>23530</v>
      </c>
      <c r="B2394" s="33" t="s">
        <v>23682</v>
      </c>
      <c r="C2394" s="34" t="s">
        <v>23683</v>
      </c>
      <c r="D2394" s="35">
        <v>390</v>
      </c>
    </row>
    <row r="2395" spans="1:4" ht="60" x14ac:dyDescent="0.25">
      <c r="A2395" s="32" t="s">
        <v>8713</v>
      </c>
      <c r="B2395" s="33" t="s">
        <v>23684</v>
      </c>
      <c r="C2395" s="34" t="s">
        <v>23685</v>
      </c>
      <c r="D2395" s="35">
        <v>795</v>
      </c>
    </row>
    <row r="2396" spans="1:4" x14ac:dyDescent="0.25">
      <c r="A2396" s="32" t="s">
        <v>8713</v>
      </c>
      <c r="B2396" s="33" t="s">
        <v>23686</v>
      </c>
      <c r="C2396" s="34" t="s">
        <v>23687</v>
      </c>
      <c r="D2396" s="39">
        <v>48</v>
      </c>
    </row>
    <row r="2397" spans="1:4" x14ac:dyDescent="0.25">
      <c r="A2397" s="32" t="s">
        <v>8713</v>
      </c>
      <c r="B2397" s="33" t="s">
        <v>23688</v>
      </c>
      <c r="C2397" s="34" t="s">
        <v>23689</v>
      </c>
      <c r="D2397" s="39">
        <v>96</v>
      </c>
    </row>
    <row r="2398" spans="1:4" x14ac:dyDescent="0.25">
      <c r="A2398" s="32" t="s">
        <v>8713</v>
      </c>
      <c r="B2398" s="33" t="s">
        <v>23690</v>
      </c>
      <c r="C2398" s="34" t="s">
        <v>23691</v>
      </c>
      <c r="D2398" s="39">
        <v>144</v>
      </c>
    </row>
    <row r="2399" spans="1:4" x14ac:dyDescent="0.25">
      <c r="A2399" s="32" t="s">
        <v>8713</v>
      </c>
      <c r="B2399" s="33" t="s">
        <v>23692</v>
      </c>
      <c r="C2399" s="34" t="s">
        <v>23693</v>
      </c>
      <c r="D2399" s="39">
        <v>112</v>
      </c>
    </row>
    <row r="2400" spans="1:4" x14ac:dyDescent="0.25">
      <c r="A2400" s="32" t="s">
        <v>8713</v>
      </c>
      <c r="B2400" s="33" t="s">
        <v>23694</v>
      </c>
      <c r="C2400" s="34" t="s">
        <v>23695</v>
      </c>
      <c r="D2400" s="39">
        <v>224</v>
      </c>
    </row>
    <row r="2401" spans="1:4" x14ac:dyDescent="0.25">
      <c r="A2401" s="32" t="s">
        <v>8713</v>
      </c>
      <c r="B2401" s="33" t="s">
        <v>23696</v>
      </c>
      <c r="C2401" s="34" t="s">
        <v>23697</v>
      </c>
      <c r="D2401" s="39">
        <v>336</v>
      </c>
    </row>
    <row r="2402" spans="1:4" x14ac:dyDescent="0.25">
      <c r="A2402" s="32" t="s">
        <v>8713</v>
      </c>
      <c r="B2402" s="33" t="s">
        <v>23698</v>
      </c>
      <c r="C2402" s="34" t="s">
        <v>23699</v>
      </c>
      <c r="D2402" s="39">
        <v>112</v>
      </c>
    </row>
    <row r="2403" spans="1:4" x14ac:dyDescent="0.25">
      <c r="A2403" s="32" t="s">
        <v>8713</v>
      </c>
      <c r="B2403" s="33" t="s">
        <v>23700</v>
      </c>
      <c r="C2403" s="34" t="s">
        <v>23701</v>
      </c>
      <c r="D2403" s="39">
        <v>224</v>
      </c>
    </row>
    <row r="2404" spans="1:4" x14ac:dyDescent="0.25">
      <c r="A2404" s="32" t="s">
        <v>8713</v>
      </c>
      <c r="B2404" s="33" t="s">
        <v>23702</v>
      </c>
      <c r="C2404" s="34" t="s">
        <v>23703</v>
      </c>
      <c r="D2404" s="39">
        <v>336</v>
      </c>
    </row>
    <row r="2405" spans="1:4" x14ac:dyDescent="0.25">
      <c r="A2405" s="32" t="s">
        <v>8713</v>
      </c>
      <c r="B2405" s="33" t="s">
        <v>23704</v>
      </c>
      <c r="C2405" s="34" t="s">
        <v>23705</v>
      </c>
      <c r="D2405" s="39">
        <v>95</v>
      </c>
    </row>
    <row r="2406" spans="1:4" x14ac:dyDescent="0.25">
      <c r="A2406" s="32" t="s">
        <v>8713</v>
      </c>
      <c r="B2406" s="33" t="s">
        <v>23706</v>
      </c>
      <c r="C2406" s="34" t="s">
        <v>23707</v>
      </c>
      <c r="D2406" s="39">
        <v>190</v>
      </c>
    </row>
    <row r="2407" spans="1:4" x14ac:dyDescent="0.25">
      <c r="A2407" s="32" t="s">
        <v>8713</v>
      </c>
      <c r="B2407" s="33" t="s">
        <v>23708</v>
      </c>
      <c r="C2407" s="34" t="s">
        <v>23709</v>
      </c>
      <c r="D2407" s="39">
        <v>285</v>
      </c>
    </row>
    <row r="2408" spans="1:4" x14ac:dyDescent="0.25">
      <c r="A2408" s="32" t="s">
        <v>8713</v>
      </c>
      <c r="B2408" s="33" t="s">
        <v>23710</v>
      </c>
      <c r="C2408" s="34" t="s">
        <v>23711</v>
      </c>
      <c r="D2408" s="39">
        <v>48</v>
      </c>
    </row>
    <row r="2409" spans="1:4" x14ac:dyDescent="0.25">
      <c r="A2409" s="32" t="s">
        <v>8713</v>
      </c>
      <c r="B2409" s="33" t="s">
        <v>23712</v>
      </c>
      <c r="C2409" s="34" t="s">
        <v>23713</v>
      </c>
      <c r="D2409" s="39">
        <v>96</v>
      </c>
    </row>
    <row r="2410" spans="1:4" x14ac:dyDescent="0.25">
      <c r="A2410" s="32" t="s">
        <v>8713</v>
      </c>
      <c r="B2410" s="33" t="s">
        <v>23714</v>
      </c>
      <c r="C2410" s="34" t="s">
        <v>23715</v>
      </c>
      <c r="D2410" s="39">
        <v>144</v>
      </c>
    </row>
    <row r="2411" spans="1:4" x14ac:dyDescent="0.25">
      <c r="A2411" s="32" t="s">
        <v>8713</v>
      </c>
      <c r="B2411" s="33" t="s">
        <v>23716</v>
      </c>
      <c r="C2411" s="34" t="s">
        <v>23717</v>
      </c>
      <c r="D2411" s="39">
        <v>112</v>
      </c>
    </row>
    <row r="2412" spans="1:4" x14ac:dyDescent="0.25">
      <c r="A2412" s="32" t="s">
        <v>8713</v>
      </c>
      <c r="B2412" s="33" t="s">
        <v>23718</v>
      </c>
      <c r="C2412" s="34" t="s">
        <v>23719</v>
      </c>
      <c r="D2412" s="39">
        <v>224</v>
      </c>
    </row>
    <row r="2413" spans="1:4" x14ac:dyDescent="0.25">
      <c r="A2413" s="32" t="s">
        <v>8713</v>
      </c>
      <c r="B2413" s="33" t="s">
        <v>23720</v>
      </c>
      <c r="C2413" s="34" t="s">
        <v>23721</v>
      </c>
      <c r="D2413" s="39">
        <v>336</v>
      </c>
    </row>
    <row r="2414" spans="1:4" x14ac:dyDescent="0.25">
      <c r="A2414" s="32" t="s">
        <v>8713</v>
      </c>
      <c r="B2414" s="33" t="s">
        <v>23722</v>
      </c>
      <c r="C2414" s="34" t="s">
        <v>23723</v>
      </c>
      <c r="D2414" s="39">
        <v>112</v>
      </c>
    </row>
    <row r="2415" spans="1:4" x14ac:dyDescent="0.25">
      <c r="A2415" s="32" t="s">
        <v>8713</v>
      </c>
      <c r="B2415" s="33" t="s">
        <v>23724</v>
      </c>
      <c r="C2415" s="34" t="s">
        <v>23725</v>
      </c>
      <c r="D2415" s="39">
        <v>224</v>
      </c>
    </row>
    <row r="2416" spans="1:4" x14ac:dyDescent="0.25">
      <c r="A2416" s="32" t="s">
        <v>8713</v>
      </c>
      <c r="B2416" s="33" t="s">
        <v>23726</v>
      </c>
      <c r="C2416" s="34" t="s">
        <v>23727</v>
      </c>
      <c r="D2416" s="39">
        <v>336</v>
      </c>
    </row>
    <row r="2417" spans="1:4" x14ac:dyDescent="0.25">
      <c r="A2417" s="32" t="s">
        <v>8713</v>
      </c>
      <c r="B2417" s="33" t="s">
        <v>23728</v>
      </c>
      <c r="C2417" s="34" t="s">
        <v>23729</v>
      </c>
      <c r="D2417" s="39">
        <v>95</v>
      </c>
    </row>
    <row r="2418" spans="1:4" x14ac:dyDescent="0.25">
      <c r="A2418" s="32" t="s">
        <v>8713</v>
      </c>
      <c r="B2418" s="33" t="s">
        <v>23730</v>
      </c>
      <c r="C2418" s="34" t="s">
        <v>23731</v>
      </c>
      <c r="D2418" s="39">
        <v>190</v>
      </c>
    </row>
    <row r="2419" spans="1:4" x14ac:dyDescent="0.25">
      <c r="A2419" s="32" t="s">
        <v>8713</v>
      </c>
      <c r="B2419" s="33" t="s">
        <v>23732</v>
      </c>
      <c r="C2419" s="34" t="s">
        <v>23733</v>
      </c>
      <c r="D2419" s="39">
        <v>285</v>
      </c>
    </row>
    <row r="2420" spans="1:4" ht="75" x14ac:dyDescent="0.25">
      <c r="A2420" s="32" t="s">
        <v>23617</v>
      </c>
      <c r="B2420" s="33" t="s">
        <v>23734</v>
      </c>
      <c r="C2420" s="34" t="s">
        <v>23735</v>
      </c>
      <c r="D2420" s="35">
        <v>3495</v>
      </c>
    </row>
    <row r="2421" spans="1:4" x14ac:dyDescent="0.25">
      <c r="A2421" s="32" t="s">
        <v>8713</v>
      </c>
      <c r="B2421" s="33" t="s">
        <v>23736</v>
      </c>
      <c r="C2421" s="34" t="s">
        <v>23737</v>
      </c>
      <c r="D2421" s="35">
        <v>490</v>
      </c>
    </row>
    <row r="2422" spans="1:4" x14ac:dyDescent="0.25">
      <c r="A2422" s="32" t="s">
        <v>23530</v>
      </c>
      <c r="B2422" s="33" t="s">
        <v>23738</v>
      </c>
      <c r="C2422" s="34" t="s">
        <v>23739</v>
      </c>
      <c r="D2422" s="35">
        <v>490</v>
      </c>
    </row>
    <row r="2423" spans="1:4" x14ac:dyDescent="0.25">
      <c r="A2423" s="32" t="s">
        <v>8713</v>
      </c>
      <c r="B2423" s="33" t="s">
        <v>23740</v>
      </c>
      <c r="C2423" s="34" t="s">
        <v>23741</v>
      </c>
      <c r="D2423" s="35">
        <v>979</v>
      </c>
    </row>
    <row r="2424" spans="1:4" x14ac:dyDescent="0.25">
      <c r="A2424" s="32" t="s">
        <v>23530</v>
      </c>
      <c r="B2424" s="33" t="s">
        <v>23742</v>
      </c>
      <c r="C2424" s="34" t="s">
        <v>23743</v>
      </c>
      <c r="D2424" s="35">
        <v>979</v>
      </c>
    </row>
    <row r="2425" spans="1:4" x14ac:dyDescent="0.25">
      <c r="A2425" s="32" t="s">
        <v>8713</v>
      </c>
      <c r="B2425" s="33" t="s">
        <v>23744</v>
      </c>
      <c r="C2425" s="34" t="s">
        <v>23745</v>
      </c>
      <c r="D2425" s="35">
        <v>1468</v>
      </c>
    </row>
    <row r="2426" spans="1:4" x14ac:dyDescent="0.25">
      <c r="A2426" s="32" t="s">
        <v>23530</v>
      </c>
      <c r="B2426" s="33" t="s">
        <v>23746</v>
      </c>
      <c r="C2426" s="34" t="s">
        <v>23747</v>
      </c>
      <c r="D2426" s="35">
        <v>1468</v>
      </c>
    </row>
    <row r="2427" spans="1:4" x14ac:dyDescent="0.25">
      <c r="A2427" s="32" t="s">
        <v>8713</v>
      </c>
      <c r="B2427" s="33" t="s">
        <v>23748</v>
      </c>
      <c r="C2427" s="34" t="s">
        <v>23749</v>
      </c>
      <c r="D2427" s="35">
        <v>210</v>
      </c>
    </row>
    <row r="2428" spans="1:4" x14ac:dyDescent="0.25">
      <c r="A2428" s="32" t="s">
        <v>8713</v>
      </c>
      <c r="B2428" s="33" t="s">
        <v>23750</v>
      </c>
      <c r="C2428" s="34" t="s">
        <v>23751</v>
      </c>
      <c r="D2428" s="35">
        <v>420</v>
      </c>
    </row>
    <row r="2429" spans="1:4" x14ac:dyDescent="0.25">
      <c r="A2429" s="32" t="s">
        <v>8713</v>
      </c>
      <c r="B2429" s="33" t="s">
        <v>23752</v>
      </c>
      <c r="C2429" s="34" t="s">
        <v>23753</v>
      </c>
      <c r="D2429" s="35">
        <v>630</v>
      </c>
    </row>
    <row r="2430" spans="1:4" x14ac:dyDescent="0.25">
      <c r="A2430" s="32" t="s">
        <v>8713</v>
      </c>
      <c r="B2430" s="33" t="s">
        <v>23754</v>
      </c>
      <c r="C2430" s="34" t="s">
        <v>23755</v>
      </c>
      <c r="D2430" s="35">
        <v>490</v>
      </c>
    </row>
    <row r="2431" spans="1:4" x14ac:dyDescent="0.25">
      <c r="A2431" s="32" t="s">
        <v>23530</v>
      </c>
      <c r="B2431" s="33" t="s">
        <v>23756</v>
      </c>
      <c r="C2431" s="34" t="s">
        <v>23757</v>
      </c>
      <c r="D2431" s="35">
        <v>490</v>
      </c>
    </row>
    <row r="2432" spans="1:4" x14ac:dyDescent="0.25">
      <c r="A2432" s="32" t="s">
        <v>8713</v>
      </c>
      <c r="B2432" s="33" t="s">
        <v>23758</v>
      </c>
      <c r="C2432" s="34" t="s">
        <v>23759</v>
      </c>
      <c r="D2432" s="35">
        <v>979</v>
      </c>
    </row>
    <row r="2433" spans="1:4" x14ac:dyDescent="0.25">
      <c r="A2433" s="32" t="s">
        <v>23530</v>
      </c>
      <c r="B2433" s="33" t="s">
        <v>23760</v>
      </c>
      <c r="C2433" s="34" t="s">
        <v>23761</v>
      </c>
      <c r="D2433" s="35">
        <v>979</v>
      </c>
    </row>
    <row r="2434" spans="1:4" x14ac:dyDescent="0.25">
      <c r="A2434" s="32" t="s">
        <v>8713</v>
      </c>
      <c r="B2434" s="33" t="s">
        <v>23762</v>
      </c>
      <c r="C2434" s="34" t="s">
        <v>23763</v>
      </c>
      <c r="D2434" s="35">
        <v>1468</v>
      </c>
    </row>
    <row r="2435" spans="1:4" x14ac:dyDescent="0.25">
      <c r="A2435" s="32" t="s">
        <v>23530</v>
      </c>
      <c r="B2435" s="33" t="s">
        <v>23764</v>
      </c>
      <c r="C2435" s="34" t="s">
        <v>23765</v>
      </c>
      <c r="D2435" s="35">
        <v>1468</v>
      </c>
    </row>
    <row r="2436" spans="1:4" x14ac:dyDescent="0.25">
      <c r="A2436" s="32" t="s">
        <v>8713</v>
      </c>
      <c r="B2436" s="33" t="s">
        <v>23766</v>
      </c>
      <c r="C2436" s="34" t="s">
        <v>23767</v>
      </c>
      <c r="D2436" s="35">
        <v>210</v>
      </c>
    </row>
    <row r="2437" spans="1:4" x14ac:dyDescent="0.25">
      <c r="A2437" s="32" t="s">
        <v>8713</v>
      </c>
      <c r="B2437" s="33" t="s">
        <v>23768</v>
      </c>
      <c r="C2437" s="34" t="s">
        <v>23769</v>
      </c>
      <c r="D2437" s="35">
        <v>420</v>
      </c>
    </row>
    <row r="2438" spans="1:4" x14ac:dyDescent="0.25">
      <c r="A2438" s="32" t="s">
        <v>8713</v>
      </c>
      <c r="B2438" s="33" t="s">
        <v>23770</v>
      </c>
      <c r="C2438" s="34" t="s">
        <v>23771</v>
      </c>
      <c r="D2438" s="35">
        <v>630</v>
      </c>
    </row>
    <row r="2439" spans="1:4" x14ac:dyDescent="0.25">
      <c r="A2439" s="32" t="s">
        <v>8713</v>
      </c>
      <c r="B2439" s="33" t="s">
        <v>23772</v>
      </c>
      <c r="C2439" s="34" t="s">
        <v>23773</v>
      </c>
      <c r="D2439" s="35">
        <v>294</v>
      </c>
    </row>
    <row r="2440" spans="1:4" x14ac:dyDescent="0.25">
      <c r="A2440" s="32" t="s">
        <v>8713</v>
      </c>
      <c r="B2440" s="33" t="s">
        <v>23774</v>
      </c>
      <c r="C2440" s="34" t="s">
        <v>23775</v>
      </c>
      <c r="D2440" s="35">
        <v>588</v>
      </c>
    </row>
    <row r="2441" spans="1:4" x14ac:dyDescent="0.25">
      <c r="A2441" s="32" t="s">
        <v>8713</v>
      </c>
      <c r="B2441" s="33" t="s">
        <v>23776</v>
      </c>
      <c r="C2441" s="34" t="s">
        <v>23777</v>
      </c>
      <c r="D2441" s="35">
        <v>881</v>
      </c>
    </row>
    <row r="2442" spans="1:4" x14ac:dyDescent="0.25">
      <c r="A2442" s="32" t="s">
        <v>8713</v>
      </c>
      <c r="B2442" s="33" t="s">
        <v>23778</v>
      </c>
      <c r="C2442" s="34" t="s">
        <v>23779</v>
      </c>
      <c r="D2442" s="35">
        <v>294</v>
      </c>
    </row>
    <row r="2443" spans="1:4" x14ac:dyDescent="0.25">
      <c r="A2443" s="32" t="s">
        <v>8713</v>
      </c>
      <c r="B2443" s="33" t="s">
        <v>23780</v>
      </c>
      <c r="C2443" s="34" t="s">
        <v>23781</v>
      </c>
      <c r="D2443" s="35">
        <v>588</v>
      </c>
    </row>
    <row r="2444" spans="1:4" x14ac:dyDescent="0.25">
      <c r="A2444" s="32" t="s">
        <v>8713</v>
      </c>
      <c r="B2444" s="33" t="s">
        <v>23782</v>
      </c>
      <c r="C2444" s="34" t="s">
        <v>23783</v>
      </c>
      <c r="D2444" s="35">
        <v>881</v>
      </c>
    </row>
    <row r="2445" spans="1:4" x14ac:dyDescent="0.25">
      <c r="A2445" s="32" t="s">
        <v>8713</v>
      </c>
      <c r="B2445" s="33" t="s">
        <v>23784</v>
      </c>
      <c r="C2445" s="34" t="s">
        <v>23785</v>
      </c>
      <c r="D2445" s="35">
        <v>105</v>
      </c>
    </row>
    <row r="2446" spans="1:4" x14ac:dyDescent="0.25">
      <c r="A2446" s="32" t="s">
        <v>8713</v>
      </c>
      <c r="B2446" s="33" t="s">
        <v>23786</v>
      </c>
      <c r="C2446" s="34" t="s">
        <v>23787</v>
      </c>
      <c r="D2446" s="35">
        <v>158</v>
      </c>
    </row>
    <row r="2447" spans="1:4" x14ac:dyDescent="0.25">
      <c r="A2447" s="32" t="s">
        <v>8713</v>
      </c>
      <c r="B2447" s="33" t="s">
        <v>23788</v>
      </c>
      <c r="C2447" s="34" t="s">
        <v>23789</v>
      </c>
      <c r="D2447" s="35">
        <v>53</v>
      </c>
    </row>
    <row r="2448" spans="1:4" x14ac:dyDescent="0.25">
      <c r="A2448" s="32" t="s">
        <v>8713</v>
      </c>
      <c r="B2448" s="33" t="s">
        <v>23790</v>
      </c>
      <c r="C2448" s="34" t="s">
        <v>23791</v>
      </c>
      <c r="D2448" s="35">
        <v>105</v>
      </c>
    </row>
    <row r="2449" spans="1:4" x14ac:dyDescent="0.25">
      <c r="A2449" s="32" t="s">
        <v>8713</v>
      </c>
      <c r="B2449" s="33" t="s">
        <v>23792</v>
      </c>
      <c r="C2449" s="34" t="s">
        <v>23793</v>
      </c>
      <c r="D2449" s="35">
        <v>158</v>
      </c>
    </row>
    <row r="2450" spans="1:4" x14ac:dyDescent="0.25">
      <c r="A2450" s="32" t="s">
        <v>8713</v>
      </c>
      <c r="B2450" s="33" t="s">
        <v>23794</v>
      </c>
      <c r="C2450" s="34" t="s">
        <v>23795</v>
      </c>
      <c r="D2450" s="35">
        <v>50</v>
      </c>
    </row>
    <row r="2451" spans="1:4" x14ac:dyDescent="0.25">
      <c r="A2451" s="32" t="s">
        <v>8713</v>
      </c>
      <c r="B2451" s="33" t="s">
        <v>23796</v>
      </c>
      <c r="C2451" s="34" t="s">
        <v>23797</v>
      </c>
      <c r="D2451" s="35">
        <v>135</v>
      </c>
    </row>
    <row r="2452" spans="1:4" x14ac:dyDescent="0.25">
      <c r="A2452" s="32" t="s">
        <v>8713</v>
      </c>
      <c r="B2452" s="33" t="s">
        <v>23798</v>
      </c>
      <c r="C2452" s="34" t="s">
        <v>23799</v>
      </c>
      <c r="D2452" s="35">
        <v>200</v>
      </c>
    </row>
    <row r="2453" spans="1:4" x14ac:dyDescent="0.25">
      <c r="A2453" s="32" t="s">
        <v>8713</v>
      </c>
      <c r="B2453" s="33" t="s">
        <v>23800</v>
      </c>
      <c r="C2453" s="34" t="s">
        <v>23801</v>
      </c>
      <c r="D2453" s="35">
        <v>50</v>
      </c>
    </row>
    <row r="2454" spans="1:4" x14ac:dyDescent="0.25">
      <c r="A2454" s="32" t="s">
        <v>8713</v>
      </c>
      <c r="B2454" s="33" t="s">
        <v>23802</v>
      </c>
      <c r="C2454" s="34" t="s">
        <v>23803</v>
      </c>
      <c r="D2454" s="35">
        <v>135</v>
      </c>
    </row>
    <row r="2455" spans="1:4" x14ac:dyDescent="0.25">
      <c r="A2455" s="32" t="s">
        <v>8713</v>
      </c>
      <c r="B2455" s="33" t="s">
        <v>23804</v>
      </c>
      <c r="C2455" s="34" t="s">
        <v>23805</v>
      </c>
      <c r="D2455" s="35">
        <v>200</v>
      </c>
    </row>
    <row r="2456" spans="1:4" x14ac:dyDescent="0.25">
      <c r="A2456" s="32" t="s">
        <v>8713</v>
      </c>
      <c r="B2456" s="33" t="s">
        <v>23806</v>
      </c>
      <c r="C2456" s="34" t="s">
        <v>23807</v>
      </c>
      <c r="D2456" s="35">
        <v>30</v>
      </c>
    </row>
    <row r="2457" spans="1:4" x14ac:dyDescent="0.25">
      <c r="A2457" s="32" t="s">
        <v>8713</v>
      </c>
      <c r="B2457" s="33" t="s">
        <v>23808</v>
      </c>
      <c r="C2457" s="34" t="s">
        <v>23809</v>
      </c>
      <c r="D2457" s="35">
        <v>60</v>
      </c>
    </row>
    <row r="2458" spans="1:4" x14ac:dyDescent="0.25">
      <c r="A2458" s="32" t="s">
        <v>8713</v>
      </c>
      <c r="B2458" s="33" t="s">
        <v>23810</v>
      </c>
      <c r="C2458" s="34" t="s">
        <v>23811</v>
      </c>
      <c r="D2458" s="35">
        <v>90</v>
      </c>
    </row>
    <row r="2459" spans="1:4" ht="60" x14ac:dyDescent="0.25">
      <c r="A2459" s="32" t="s">
        <v>8713</v>
      </c>
      <c r="B2459" s="33" t="s">
        <v>23812</v>
      </c>
      <c r="C2459" s="34" t="s">
        <v>23813</v>
      </c>
      <c r="D2459" s="35">
        <v>1395</v>
      </c>
    </row>
    <row r="2460" spans="1:4" ht="60" x14ac:dyDescent="0.25">
      <c r="A2460" s="32" t="s">
        <v>8713</v>
      </c>
      <c r="B2460" s="33" t="s">
        <v>23814</v>
      </c>
      <c r="C2460" s="34" t="s">
        <v>23815</v>
      </c>
      <c r="D2460" s="35">
        <v>1695</v>
      </c>
    </row>
    <row r="2461" spans="1:4" x14ac:dyDescent="0.25">
      <c r="A2461" s="32" t="s">
        <v>8713</v>
      </c>
      <c r="B2461" s="33" t="s">
        <v>23816</v>
      </c>
      <c r="C2461" s="34" t="s">
        <v>23817</v>
      </c>
      <c r="D2461" s="35">
        <v>102</v>
      </c>
    </row>
    <row r="2462" spans="1:4" x14ac:dyDescent="0.25">
      <c r="A2462" s="32" t="s">
        <v>8713</v>
      </c>
      <c r="B2462" s="33" t="s">
        <v>23818</v>
      </c>
      <c r="C2462" s="34" t="s">
        <v>23819</v>
      </c>
      <c r="D2462" s="35">
        <v>204</v>
      </c>
    </row>
    <row r="2463" spans="1:4" x14ac:dyDescent="0.25">
      <c r="A2463" s="32" t="s">
        <v>8713</v>
      </c>
      <c r="B2463" s="33" t="s">
        <v>23820</v>
      </c>
      <c r="C2463" s="34" t="s">
        <v>23821</v>
      </c>
      <c r="D2463" s="35">
        <v>306</v>
      </c>
    </row>
    <row r="2464" spans="1:4" x14ac:dyDescent="0.25">
      <c r="A2464" s="32" t="s">
        <v>8713</v>
      </c>
      <c r="B2464" s="33" t="s">
        <v>23822</v>
      </c>
      <c r="C2464" s="34" t="s">
        <v>23823</v>
      </c>
      <c r="D2464" s="35">
        <v>238</v>
      </c>
    </row>
    <row r="2465" spans="1:4" x14ac:dyDescent="0.25">
      <c r="A2465" s="32" t="s">
        <v>8713</v>
      </c>
      <c r="B2465" s="33" t="s">
        <v>23824</v>
      </c>
      <c r="C2465" s="34" t="s">
        <v>23825</v>
      </c>
      <c r="D2465" s="35">
        <v>476</v>
      </c>
    </row>
    <row r="2466" spans="1:4" x14ac:dyDescent="0.25">
      <c r="A2466" s="32" t="s">
        <v>8713</v>
      </c>
      <c r="B2466" s="33" t="s">
        <v>23826</v>
      </c>
      <c r="C2466" s="34" t="s">
        <v>23827</v>
      </c>
      <c r="D2466" s="35">
        <v>714</v>
      </c>
    </row>
    <row r="2467" spans="1:4" x14ac:dyDescent="0.25">
      <c r="A2467" s="32" t="s">
        <v>8713</v>
      </c>
      <c r="B2467" s="33" t="s">
        <v>23828</v>
      </c>
      <c r="C2467" s="34" t="s">
        <v>23829</v>
      </c>
      <c r="D2467" s="35">
        <v>238</v>
      </c>
    </row>
    <row r="2468" spans="1:4" x14ac:dyDescent="0.25">
      <c r="A2468" s="32" t="s">
        <v>8713</v>
      </c>
      <c r="B2468" s="33" t="s">
        <v>23830</v>
      </c>
      <c r="C2468" s="34" t="s">
        <v>23831</v>
      </c>
      <c r="D2468" s="35">
        <v>476</v>
      </c>
    </row>
    <row r="2469" spans="1:4" x14ac:dyDescent="0.25">
      <c r="A2469" s="32" t="s">
        <v>8713</v>
      </c>
      <c r="B2469" s="33" t="s">
        <v>23832</v>
      </c>
      <c r="C2469" s="34" t="s">
        <v>23833</v>
      </c>
      <c r="D2469" s="35">
        <v>714</v>
      </c>
    </row>
    <row r="2470" spans="1:4" x14ac:dyDescent="0.25">
      <c r="A2470" s="32" t="s">
        <v>8713</v>
      </c>
      <c r="B2470" s="33" t="s">
        <v>23834</v>
      </c>
      <c r="C2470" s="34" t="s">
        <v>23835</v>
      </c>
      <c r="D2470" s="35">
        <v>200</v>
      </c>
    </row>
    <row r="2471" spans="1:4" x14ac:dyDescent="0.25">
      <c r="A2471" s="32" t="s">
        <v>8713</v>
      </c>
      <c r="B2471" s="33" t="s">
        <v>23836</v>
      </c>
      <c r="C2471" s="34" t="s">
        <v>23837</v>
      </c>
      <c r="D2471" s="35">
        <v>400</v>
      </c>
    </row>
    <row r="2472" spans="1:4" x14ac:dyDescent="0.25">
      <c r="A2472" s="32" t="s">
        <v>8713</v>
      </c>
      <c r="B2472" s="33" t="s">
        <v>23838</v>
      </c>
      <c r="C2472" s="34" t="s">
        <v>23839</v>
      </c>
      <c r="D2472" s="35">
        <v>600</v>
      </c>
    </row>
    <row r="2473" spans="1:4" x14ac:dyDescent="0.25">
      <c r="A2473" s="32" t="s">
        <v>8713</v>
      </c>
      <c r="B2473" s="33" t="s">
        <v>23840</v>
      </c>
      <c r="C2473" s="34" t="s">
        <v>23841</v>
      </c>
      <c r="D2473" s="35">
        <v>102</v>
      </c>
    </row>
    <row r="2474" spans="1:4" x14ac:dyDescent="0.25">
      <c r="A2474" s="32" t="s">
        <v>8713</v>
      </c>
      <c r="B2474" s="33" t="s">
        <v>23842</v>
      </c>
      <c r="C2474" s="34" t="s">
        <v>23843</v>
      </c>
      <c r="D2474" s="35">
        <v>204</v>
      </c>
    </row>
    <row r="2475" spans="1:4" x14ac:dyDescent="0.25">
      <c r="A2475" s="32" t="s">
        <v>8713</v>
      </c>
      <c r="B2475" s="33" t="s">
        <v>23844</v>
      </c>
      <c r="C2475" s="34" t="s">
        <v>23845</v>
      </c>
      <c r="D2475" s="35">
        <v>306</v>
      </c>
    </row>
    <row r="2476" spans="1:4" x14ac:dyDescent="0.25">
      <c r="A2476" s="32" t="s">
        <v>8713</v>
      </c>
      <c r="B2476" s="33" t="s">
        <v>23846</v>
      </c>
      <c r="C2476" s="34" t="s">
        <v>23847</v>
      </c>
      <c r="D2476" s="35">
        <v>238</v>
      </c>
    </row>
    <row r="2477" spans="1:4" x14ac:dyDescent="0.25">
      <c r="A2477" s="32" t="s">
        <v>8713</v>
      </c>
      <c r="B2477" s="33" t="s">
        <v>23848</v>
      </c>
      <c r="C2477" s="34" t="s">
        <v>23849</v>
      </c>
      <c r="D2477" s="35">
        <v>476</v>
      </c>
    </row>
    <row r="2478" spans="1:4" x14ac:dyDescent="0.25">
      <c r="A2478" s="32" t="s">
        <v>8713</v>
      </c>
      <c r="B2478" s="33" t="s">
        <v>23850</v>
      </c>
      <c r="C2478" s="34" t="s">
        <v>23851</v>
      </c>
      <c r="D2478" s="35">
        <v>714</v>
      </c>
    </row>
    <row r="2479" spans="1:4" x14ac:dyDescent="0.25">
      <c r="A2479" s="32" t="s">
        <v>8713</v>
      </c>
      <c r="B2479" s="33" t="s">
        <v>23852</v>
      </c>
      <c r="C2479" s="34" t="s">
        <v>23853</v>
      </c>
      <c r="D2479" s="35">
        <v>238</v>
      </c>
    </row>
    <row r="2480" spans="1:4" x14ac:dyDescent="0.25">
      <c r="A2480" s="32" t="s">
        <v>8713</v>
      </c>
      <c r="B2480" s="33" t="s">
        <v>23854</v>
      </c>
      <c r="C2480" s="34" t="s">
        <v>23855</v>
      </c>
      <c r="D2480" s="35">
        <v>476</v>
      </c>
    </row>
    <row r="2481" spans="1:4" x14ac:dyDescent="0.25">
      <c r="A2481" s="32" t="s">
        <v>8713</v>
      </c>
      <c r="B2481" s="33" t="s">
        <v>23856</v>
      </c>
      <c r="C2481" s="34" t="s">
        <v>23857</v>
      </c>
      <c r="D2481" s="35">
        <v>714</v>
      </c>
    </row>
    <row r="2482" spans="1:4" x14ac:dyDescent="0.25">
      <c r="A2482" s="32" t="s">
        <v>8713</v>
      </c>
      <c r="B2482" s="33" t="s">
        <v>23858</v>
      </c>
      <c r="C2482" s="34" t="s">
        <v>23859</v>
      </c>
      <c r="D2482" s="35">
        <v>200</v>
      </c>
    </row>
    <row r="2483" spans="1:4" x14ac:dyDescent="0.25">
      <c r="A2483" s="32" t="s">
        <v>8713</v>
      </c>
      <c r="B2483" s="33" t="s">
        <v>23860</v>
      </c>
      <c r="C2483" s="34" t="s">
        <v>23861</v>
      </c>
      <c r="D2483" s="35">
        <v>400</v>
      </c>
    </row>
    <row r="2484" spans="1:4" x14ac:dyDescent="0.25">
      <c r="A2484" s="32" t="s">
        <v>8713</v>
      </c>
      <c r="B2484" s="33" t="s">
        <v>23862</v>
      </c>
      <c r="C2484" s="34" t="s">
        <v>23863</v>
      </c>
      <c r="D2484" s="35">
        <v>600</v>
      </c>
    </row>
    <row r="2485" spans="1:4" ht="30" x14ac:dyDescent="0.25">
      <c r="A2485" s="32" t="s">
        <v>23864</v>
      </c>
      <c r="B2485" s="33" t="s">
        <v>23865</v>
      </c>
      <c r="C2485" s="34" t="s">
        <v>23866</v>
      </c>
      <c r="D2485" s="35">
        <v>7995</v>
      </c>
    </row>
    <row r="2486" spans="1:4" x14ac:dyDescent="0.25">
      <c r="A2486" s="32" t="s">
        <v>8713</v>
      </c>
      <c r="B2486" s="33" t="s">
        <v>23867</v>
      </c>
      <c r="C2486" s="34" t="s">
        <v>23868</v>
      </c>
      <c r="D2486" s="35">
        <v>7995</v>
      </c>
    </row>
    <row r="2487" spans="1:4" x14ac:dyDescent="0.25">
      <c r="A2487" s="32" t="s">
        <v>8713</v>
      </c>
      <c r="B2487" s="33" t="s">
        <v>23869</v>
      </c>
      <c r="C2487" s="34" t="s">
        <v>23870</v>
      </c>
      <c r="D2487" s="35">
        <v>2800</v>
      </c>
    </row>
    <row r="2488" spans="1:4" x14ac:dyDescent="0.25">
      <c r="A2488" s="32" t="s">
        <v>23530</v>
      </c>
      <c r="B2488" s="33" t="s">
        <v>23871</v>
      </c>
      <c r="C2488" s="34" t="s">
        <v>23872</v>
      </c>
      <c r="D2488" s="35">
        <v>1599</v>
      </c>
    </row>
    <row r="2489" spans="1:4" x14ac:dyDescent="0.25">
      <c r="A2489" s="32" t="s">
        <v>23530</v>
      </c>
      <c r="B2489" s="33" t="s">
        <v>23873</v>
      </c>
      <c r="C2489" s="34" t="s">
        <v>23874</v>
      </c>
      <c r="D2489" s="35">
        <v>3198</v>
      </c>
    </row>
    <row r="2490" spans="1:4" x14ac:dyDescent="0.25">
      <c r="A2490" s="32" t="s">
        <v>23530</v>
      </c>
      <c r="B2490" s="33" t="s">
        <v>23875</v>
      </c>
      <c r="C2490" s="34" t="s">
        <v>23876</v>
      </c>
      <c r="D2490" s="35">
        <v>4797</v>
      </c>
    </row>
    <row r="2491" spans="1:4" x14ac:dyDescent="0.25">
      <c r="A2491" s="32" t="s">
        <v>8713</v>
      </c>
      <c r="B2491" s="33" t="s">
        <v>23877</v>
      </c>
      <c r="C2491" s="34" t="s">
        <v>23878</v>
      </c>
      <c r="D2491" s="35">
        <v>1599</v>
      </c>
    </row>
    <row r="2492" spans="1:4" x14ac:dyDescent="0.25">
      <c r="A2492" s="32" t="s">
        <v>8713</v>
      </c>
      <c r="B2492" s="33" t="s">
        <v>23879</v>
      </c>
      <c r="C2492" s="34" t="s">
        <v>23880</v>
      </c>
      <c r="D2492" s="35">
        <v>3198</v>
      </c>
    </row>
    <row r="2493" spans="1:4" x14ac:dyDescent="0.25">
      <c r="A2493" s="32" t="s">
        <v>8713</v>
      </c>
      <c r="B2493" s="33" t="s">
        <v>23881</v>
      </c>
      <c r="C2493" s="34" t="s">
        <v>23882</v>
      </c>
      <c r="D2493" s="35">
        <v>4797</v>
      </c>
    </row>
    <row r="2494" spans="1:4" x14ac:dyDescent="0.25">
      <c r="A2494" s="32" t="s">
        <v>23530</v>
      </c>
      <c r="B2494" s="33" t="s">
        <v>23883</v>
      </c>
      <c r="C2494" s="34" t="s">
        <v>23884</v>
      </c>
      <c r="D2494" s="35">
        <v>1599</v>
      </c>
    </row>
    <row r="2495" spans="1:4" x14ac:dyDescent="0.25">
      <c r="A2495" s="32" t="s">
        <v>23530</v>
      </c>
      <c r="B2495" s="33" t="s">
        <v>23885</v>
      </c>
      <c r="C2495" s="34" t="s">
        <v>23886</v>
      </c>
      <c r="D2495" s="35">
        <v>3198</v>
      </c>
    </row>
    <row r="2496" spans="1:4" x14ac:dyDescent="0.25">
      <c r="A2496" s="32" t="s">
        <v>23530</v>
      </c>
      <c r="B2496" s="33" t="s">
        <v>23887</v>
      </c>
      <c r="C2496" s="34" t="s">
        <v>23888</v>
      </c>
      <c r="D2496" s="35">
        <v>4797</v>
      </c>
    </row>
    <row r="2497" spans="1:4" x14ac:dyDescent="0.25">
      <c r="A2497" s="32" t="s">
        <v>8713</v>
      </c>
      <c r="B2497" s="33" t="s">
        <v>23889</v>
      </c>
      <c r="C2497" s="34" t="s">
        <v>23890</v>
      </c>
      <c r="D2497" s="35">
        <v>1599</v>
      </c>
    </row>
    <row r="2498" spans="1:4" x14ac:dyDescent="0.25">
      <c r="A2498" s="32" t="s">
        <v>8713</v>
      </c>
      <c r="B2498" s="33" t="s">
        <v>23891</v>
      </c>
      <c r="C2498" s="34" t="s">
        <v>23892</v>
      </c>
      <c r="D2498" s="35">
        <v>3198</v>
      </c>
    </row>
    <row r="2499" spans="1:4" x14ac:dyDescent="0.25">
      <c r="A2499" s="32" t="s">
        <v>8713</v>
      </c>
      <c r="B2499" s="33" t="s">
        <v>23893</v>
      </c>
      <c r="C2499" s="34" t="s">
        <v>23894</v>
      </c>
      <c r="D2499" s="35">
        <v>4797</v>
      </c>
    </row>
    <row r="2500" spans="1:4" x14ac:dyDescent="0.25">
      <c r="A2500" s="32" t="s">
        <v>23530</v>
      </c>
      <c r="B2500" s="33" t="s">
        <v>23895</v>
      </c>
      <c r="C2500" s="34" t="s">
        <v>23896</v>
      </c>
      <c r="D2500" s="35">
        <v>1599</v>
      </c>
    </row>
    <row r="2501" spans="1:4" x14ac:dyDescent="0.25">
      <c r="A2501" s="32" t="s">
        <v>23530</v>
      </c>
      <c r="B2501" s="33" t="s">
        <v>23897</v>
      </c>
      <c r="C2501" s="34" t="s">
        <v>23898</v>
      </c>
      <c r="D2501" s="35">
        <v>3198</v>
      </c>
    </row>
    <row r="2502" spans="1:4" x14ac:dyDescent="0.25">
      <c r="A2502" s="32" t="s">
        <v>23530</v>
      </c>
      <c r="B2502" s="33" t="s">
        <v>23899</v>
      </c>
      <c r="C2502" s="34" t="s">
        <v>23900</v>
      </c>
      <c r="D2502" s="35">
        <v>4797</v>
      </c>
    </row>
    <row r="2503" spans="1:4" x14ac:dyDescent="0.25">
      <c r="A2503" s="32" t="s">
        <v>8713</v>
      </c>
      <c r="B2503" s="33" t="s">
        <v>23901</v>
      </c>
      <c r="C2503" s="34" t="s">
        <v>23902</v>
      </c>
      <c r="D2503" s="35">
        <v>1599</v>
      </c>
    </row>
    <row r="2504" spans="1:4" x14ac:dyDescent="0.25">
      <c r="A2504" s="32" t="s">
        <v>8713</v>
      </c>
      <c r="B2504" s="33" t="s">
        <v>23903</v>
      </c>
      <c r="C2504" s="34" t="s">
        <v>23904</v>
      </c>
      <c r="D2504" s="35">
        <v>3198</v>
      </c>
    </row>
    <row r="2505" spans="1:4" x14ac:dyDescent="0.25">
      <c r="A2505" s="32" t="s">
        <v>8713</v>
      </c>
      <c r="B2505" s="33" t="s">
        <v>23905</v>
      </c>
      <c r="C2505" s="34" t="s">
        <v>23906</v>
      </c>
      <c r="D2505" s="35">
        <v>4797</v>
      </c>
    </row>
    <row r="2506" spans="1:4" x14ac:dyDescent="0.25">
      <c r="A2506" s="32" t="s">
        <v>23530</v>
      </c>
      <c r="B2506" s="33" t="s">
        <v>23907</v>
      </c>
      <c r="C2506" s="34" t="s">
        <v>23908</v>
      </c>
      <c r="D2506" s="35">
        <v>1599</v>
      </c>
    </row>
    <row r="2507" spans="1:4" x14ac:dyDescent="0.25">
      <c r="A2507" s="32" t="s">
        <v>23530</v>
      </c>
      <c r="B2507" s="33" t="s">
        <v>23909</v>
      </c>
      <c r="C2507" s="34" t="s">
        <v>23910</v>
      </c>
      <c r="D2507" s="35">
        <v>3198</v>
      </c>
    </row>
    <row r="2508" spans="1:4" x14ac:dyDescent="0.25">
      <c r="A2508" s="32" t="s">
        <v>23530</v>
      </c>
      <c r="B2508" s="33" t="s">
        <v>23911</v>
      </c>
      <c r="C2508" s="34" t="s">
        <v>23912</v>
      </c>
      <c r="D2508" s="35">
        <v>4797</v>
      </c>
    </row>
    <row r="2509" spans="1:4" x14ac:dyDescent="0.25">
      <c r="A2509" s="32" t="s">
        <v>8713</v>
      </c>
      <c r="B2509" s="33" t="s">
        <v>23913</v>
      </c>
      <c r="C2509" s="34" t="s">
        <v>23914</v>
      </c>
      <c r="D2509" s="35">
        <v>1599</v>
      </c>
    </row>
    <row r="2510" spans="1:4" x14ac:dyDescent="0.25">
      <c r="A2510" s="32" t="s">
        <v>8713</v>
      </c>
      <c r="B2510" s="33" t="s">
        <v>23915</v>
      </c>
      <c r="C2510" s="34" t="s">
        <v>23916</v>
      </c>
      <c r="D2510" s="35">
        <v>3198</v>
      </c>
    </row>
    <row r="2511" spans="1:4" x14ac:dyDescent="0.25">
      <c r="A2511" s="32" t="s">
        <v>8713</v>
      </c>
      <c r="B2511" s="33" t="s">
        <v>23917</v>
      </c>
      <c r="C2511" s="34" t="s">
        <v>23918</v>
      </c>
      <c r="D2511" s="35">
        <v>4797</v>
      </c>
    </row>
    <row r="2512" spans="1:4" x14ac:dyDescent="0.25">
      <c r="A2512" s="32" t="s">
        <v>8713</v>
      </c>
      <c r="B2512" s="33" t="s">
        <v>23919</v>
      </c>
      <c r="C2512" s="34" t="s">
        <v>23920</v>
      </c>
      <c r="D2512" s="40">
        <v>1344</v>
      </c>
    </row>
    <row r="2513" spans="1:4" x14ac:dyDescent="0.25">
      <c r="A2513" s="32" t="s">
        <v>8713</v>
      </c>
      <c r="B2513" s="33" t="s">
        <v>23921</v>
      </c>
      <c r="C2513" s="34" t="s">
        <v>23922</v>
      </c>
      <c r="D2513" s="40">
        <v>2688</v>
      </c>
    </row>
    <row r="2514" spans="1:4" x14ac:dyDescent="0.25">
      <c r="A2514" s="32" t="s">
        <v>8713</v>
      </c>
      <c r="B2514" s="33" t="s">
        <v>23923</v>
      </c>
      <c r="C2514" s="34" t="s">
        <v>23924</v>
      </c>
      <c r="D2514" s="40">
        <v>4032</v>
      </c>
    </row>
    <row r="2515" spans="1:4" x14ac:dyDescent="0.25">
      <c r="A2515" s="32" t="s">
        <v>8713</v>
      </c>
      <c r="B2515" s="33" t="s">
        <v>23925</v>
      </c>
      <c r="C2515" s="34" t="s">
        <v>23926</v>
      </c>
      <c r="D2515" s="40">
        <v>1344</v>
      </c>
    </row>
    <row r="2516" spans="1:4" x14ac:dyDescent="0.25">
      <c r="A2516" s="32" t="s">
        <v>8713</v>
      </c>
      <c r="B2516" s="33" t="s">
        <v>23927</v>
      </c>
      <c r="C2516" s="34" t="s">
        <v>23928</v>
      </c>
      <c r="D2516" s="40">
        <v>2688</v>
      </c>
    </row>
    <row r="2517" spans="1:4" x14ac:dyDescent="0.25">
      <c r="A2517" s="32" t="s">
        <v>8713</v>
      </c>
      <c r="B2517" s="33" t="s">
        <v>23929</v>
      </c>
      <c r="C2517" s="34" t="s">
        <v>23930</v>
      </c>
      <c r="D2517" s="40">
        <v>4032</v>
      </c>
    </row>
    <row r="2518" spans="1:4" x14ac:dyDescent="0.25">
      <c r="A2518" s="32" t="s">
        <v>8713</v>
      </c>
      <c r="B2518" s="33" t="s">
        <v>23931</v>
      </c>
      <c r="C2518" s="34" t="s">
        <v>23932</v>
      </c>
      <c r="D2518" s="40">
        <v>1344</v>
      </c>
    </row>
    <row r="2519" spans="1:4" x14ac:dyDescent="0.25">
      <c r="A2519" s="32" t="s">
        <v>8713</v>
      </c>
      <c r="B2519" s="33" t="s">
        <v>23933</v>
      </c>
      <c r="C2519" s="34" t="s">
        <v>23934</v>
      </c>
      <c r="D2519" s="40">
        <v>2688</v>
      </c>
    </row>
    <row r="2520" spans="1:4" x14ac:dyDescent="0.25">
      <c r="A2520" s="32" t="s">
        <v>8713</v>
      </c>
      <c r="B2520" s="33" t="s">
        <v>23935</v>
      </c>
      <c r="C2520" s="34" t="s">
        <v>23936</v>
      </c>
      <c r="D2520" s="40">
        <v>4032</v>
      </c>
    </row>
    <row r="2521" spans="1:4" x14ac:dyDescent="0.25">
      <c r="A2521" s="32" t="s">
        <v>8713</v>
      </c>
      <c r="B2521" s="33" t="s">
        <v>23937</v>
      </c>
      <c r="C2521" s="34" t="s">
        <v>23938</v>
      </c>
      <c r="D2521" s="40">
        <v>1344</v>
      </c>
    </row>
    <row r="2522" spans="1:4" x14ac:dyDescent="0.25">
      <c r="A2522" s="32" t="s">
        <v>8713</v>
      </c>
      <c r="B2522" s="33" t="s">
        <v>23939</v>
      </c>
      <c r="C2522" s="34" t="s">
        <v>23940</v>
      </c>
      <c r="D2522" s="40">
        <v>2688</v>
      </c>
    </row>
    <row r="2523" spans="1:4" x14ac:dyDescent="0.25">
      <c r="A2523" s="32" t="s">
        <v>8713</v>
      </c>
      <c r="B2523" s="33" t="s">
        <v>23941</v>
      </c>
      <c r="C2523" s="34" t="s">
        <v>23942</v>
      </c>
      <c r="D2523" s="40">
        <v>4032</v>
      </c>
    </row>
    <row r="2524" spans="1:4" ht="60" x14ac:dyDescent="0.25">
      <c r="A2524" s="32" t="s">
        <v>23864</v>
      </c>
      <c r="B2524" s="33" t="s">
        <v>23943</v>
      </c>
      <c r="C2524" s="34" t="s">
        <v>23944</v>
      </c>
      <c r="D2524" s="40">
        <v>795</v>
      </c>
    </row>
    <row r="2525" spans="1:4" ht="75" x14ac:dyDescent="0.25">
      <c r="A2525" s="32" t="s">
        <v>23864</v>
      </c>
      <c r="B2525" s="33" t="s">
        <v>23945</v>
      </c>
      <c r="C2525" s="34" t="s">
        <v>23946</v>
      </c>
      <c r="D2525" s="40">
        <v>3495</v>
      </c>
    </row>
    <row r="2526" spans="1:4" ht="60" x14ac:dyDescent="0.25">
      <c r="A2526" s="32" t="s">
        <v>23864</v>
      </c>
      <c r="B2526" s="33" t="s">
        <v>23947</v>
      </c>
      <c r="C2526" s="34" t="s">
        <v>23948</v>
      </c>
      <c r="D2526" s="40">
        <v>795</v>
      </c>
    </row>
    <row r="2527" spans="1:4" ht="75" x14ac:dyDescent="0.25">
      <c r="A2527" s="32" t="s">
        <v>23864</v>
      </c>
      <c r="B2527" s="33" t="s">
        <v>23949</v>
      </c>
      <c r="C2527" s="34" t="s">
        <v>23950</v>
      </c>
      <c r="D2527" s="40">
        <v>795</v>
      </c>
    </row>
    <row r="2528" spans="1:4" ht="60" x14ac:dyDescent="0.25">
      <c r="A2528" s="32" t="s">
        <v>23864</v>
      </c>
      <c r="B2528" s="33" t="s">
        <v>23951</v>
      </c>
      <c r="C2528" s="34" t="s">
        <v>23952</v>
      </c>
      <c r="D2528" s="40">
        <v>1095</v>
      </c>
    </row>
    <row r="2529" spans="1:4" ht="60" x14ac:dyDescent="0.25">
      <c r="A2529" s="32" t="s">
        <v>23864</v>
      </c>
      <c r="B2529" s="33" t="s">
        <v>23953</v>
      </c>
      <c r="C2529" s="34" t="s">
        <v>23954</v>
      </c>
      <c r="D2529" s="40">
        <v>1695</v>
      </c>
    </row>
    <row r="2530" spans="1:4" ht="60" x14ac:dyDescent="0.25">
      <c r="A2530" s="32" t="s">
        <v>23864</v>
      </c>
      <c r="B2530" s="33" t="s">
        <v>23955</v>
      </c>
      <c r="C2530" s="34" t="s">
        <v>23956</v>
      </c>
      <c r="D2530" s="40">
        <v>3495</v>
      </c>
    </row>
    <row r="2531" spans="1:4" ht="60" x14ac:dyDescent="0.25">
      <c r="A2531" s="32" t="s">
        <v>23864</v>
      </c>
      <c r="B2531" s="33" t="s">
        <v>23957</v>
      </c>
      <c r="C2531" s="34" t="s">
        <v>23958</v>
      </c>
      <c r="D2531" s="40">
        <v>3495</v>
      </c>
    </row>
    <row r="2532" spans="1:4" x14ac:dyDescent="0.25">
      <c r="A2532" s="32" t="s">
        <v>8713</v>
      </c>
      <c r="B2532" s="33" t="s">
        <v>23959</v>
      </c>
      <c r="C2532" s="34" t="s">
        <v>23960</v>
      </c>
      <c r="D2532" s="35">
        <v>100</v>
      </c>
    </row>
    <row r="2533" spans="1:4" x14ac:dyDescent="0.25">
      <c r="A2533" s="32" t="s">
        <v>19042</v>
      </c>
      <c r="B2533" s="33" t="s">
        <v>23961</v>
      </c>
      <c r="C2533" s="34" t="s">
        <v>23962</v>
      </c>
      <c r="D2533" s="35">
        <v>360</v>
      </c>
    </row>
    <row r="2534" spans="1:4" x14ac:dyDescent="0.25">
      <c r="A2534" s="32" t="s">
        <v>19042</v>
      </c>
      <c r="B2534" s="33" t="s">
        <v>23963</v>
      </c>
      <c r="C2534" s="34" t="s">
        <v>23964</v>
      </c>
      <c r="D2534" s="35">
        <v>410</v>
      </c>
    </row>
    <row r="2535" spans="1:4" x14ac:dyDescent="0.25">
      <c r="A2535" s="32" t="s">
        <v>19042</v>
      </c>
      <c r="B2535" s="33" t="s">
        <v>23965</v>
      </c>
      <c r="C2535" s="34" t="s">
        <v>23966</v>
      </c>
      <c r="D2535" s="35">
        <v>9995</v>
      </c>
    </row>
    <row r="2536" spans="1:4" x14ac:dyDescent="0.25">
      <c r="A2536" s="32" t="s">
        <v>19042</v>
      </c>
      <c r="B2536" s="33" t="s">
        <v>23967</v>
      </c>
      <c r="C2536" s="34" t="s">
        <v>23968</v>
      </c>
      <c r="D2536" s="35">
        <v>15790</v>
      </c>
    </row>
    <row r="2537" spans="1:4" x14ac:dyDescent="0.25">
      <c r="A2537" s="32" t="s">
        <v>19042</v>
      </c>
      <c r="B2537" s="33" t="s">
        <v>23969</v>
      </c>
      <c r="C2537" s="34" t="s">
        <v>23970</v>
      </c>
      <c r="D2537" s="35">
        <v>2745</v>
      </c>
    </row>
    <row r="2538" spans="1:4" x14ac:dyDescent="0.25">
      <c r="A2538" s="32" t="s">
        <v>19042</v>
      </c>
      <c r="B2538" s="33" t="s">
        <v>23971</v>
      </c>
      <c r="C2538" s="34" t="s">
        <v>23972</v>
      </c>
      <c r="D2538" s="35">
        <v>15160</v>
      </c>
    </row>
    <row r="2539" spans="1:4" x14ac:dyDescent="0.25">
      <c r="A2539" s="32" t="s">
        <v>19042</v>
      </c>
      <c r="B2539" s="33" t="s">
        <v>23973</v>
      </c>
      <c r="C2539" s="34" t="s">
        <v>23974</v>
      </c>
      <c r="D2539" s="35">
        <v>1495</v>
      </c>
    </row>
    <row r="2540" spans="1:4" x14ac:dyDescent="0.25">
      <c r="A2540" s="32" t="s">
        <v>19042</v>
      </c>
      <c r="B2540" s="33" t="s">
        <v>23975</v>
      </c>
      <c r="C2540" s="34" t="s">
        <v>23976</v>
      </c>
      <c r="D2540" s="35">
        <v>7920</v>
      </c>
    </row>
    <row r="2541" spans="1:4" x14ac:dyDescent="0.25">
      <c r="A2541" s="32" t="s">
        <v>19042</v>
      </c>
      <c r="B2541" s="33" t="s">
        <v>23977</v>
      </c>
      <c r="C2541" s="34" t="s">
        <v>23978</v>
      </c>
      <c r="D2541" s="35">
        <v>990</v>
      </c>
    </row>
    <row r="2542" spans="1:4" x14ac:dyDescent="0.25">
      <c r="A2542" s="32" t="s">
        <v>19042</v>
      </c>
      <c r="B2542" s="33" t="s">
        <v>23979</v>
      </c>
      <c r="C2542" s="34" t="s">
        <v>23980</v>
      </c>
      <c r="D2542" s="35">
        <v>5160</v>
      </c>
    </row>
    <row r="2543" spans="1:4" x14ac:dyDescent="0.25">
      <c r="A2543" s="32" t="s">
        <v>19042</v>
      </c>
      <c r="B2543" s="33" t="s">
        <v>23981</v>
      </c>
      <c r="C2543" s="34" t="s">
        <v>23982</v>
      </c>
      <c r="D2543" s="35">
        <v>150</v>
      </c>
    </row>
    <row r="2544" spans="1:4" x14ac:dyDescent="0.25">
      <c r="A2544" s="32" t="s">
        <v>19042</v>
      </c>
      <c r="B2544" s="33" t="s">
        <v>23983</v>
      </c>
      <c r="C2544" s="34" t="s">
        <v>23984</v>
      </c>
      <c r="D2544" s="35">
        <v>1080</v>
      </c>
    </row>
    <row r="2545" spans="1:4" x14ac:dyDescent="0.25">
      <c r="A2545" s="32" t="s">
        <v>19042</v>
      </c>
      <c r="B2545" s="33" t="s">
        <v>23985</v>
      </c>
      <c r="C2545" s="34" t="s">
        <v>23986</v>
      </c>
      <c r="D2545" s="35">
        <v>210</v>
      </c>
    </row>
    <row r="2546" spans="1:4" x14ac:dyDescent="0.25">
      <c r="A2546" s="32" t="s">
        <v>19042</v>
      </c>
      <c r="B2546" s="33" t="s">
        <v>23987</v>
      </c>
      <c r="C2546" s="34" t="s">
        <v>23988</v>
      </c>
      <c r="D2546" s="35">
        <v>1512</v>
      </c>
    </row>
    <row r="2547" spans="1:4" x14ac:dyDescent="0.25">
      <c r="A2547" s="32" t="s">
        <v>19042</v>
      </c>
      <c r="B2547" s="33" t="s">
        <v>23989</v>
      </c>
      <c r="C2547" s="34" t="s">
        <v>23990</v>
      </c>
      <c r="D2547" s="35">
        <v>260</v>
      </c>
    </row>
    <row r="2548" spans="1:4" x14ac:dyDescent="0.25">
      <c r="A2548" s="32" t="s">
        <v>19042</v>
      </c>
      <c r="B2548" s="33" t="s">
        <v>23991</v>
      </c>
      <c r="C2548" s="34" t="s">
        <v>23992</v>
      </c>
      <c r="D2548" s="35">
        <v>1872</v>
      </c>
    </row>
    <row r="2549" spans="1:4" x14ac:dyDescent="0.25">
      <c r="A2549" s="32" t="s">
        <v>19042</v>
      </c>
      <c r="B2549" s="33" t="s">
        <v>23993</v>
      </c>
      <c r="C2549" s="34" t="s">
        <v>23994</v>
      </c>
      <c r="D2549" s="35">
        <v>750</v>
      </c>
    </row>
    <row r="2550" spans="1:4" x14ac:dyDescent="0.25">
      <c r="A2550" s="32" t="s">
        <v>19042</v>
      </c>
      <c r="B2550" s="33" t="s">
        <v>23995</v>
      </c>
      <c r="C2550" s="34" t="s">
        <v>23996</v>
      </c>
      <c r="D2550" s="35">
        <v>5400</v>
      </c>
    </row>
    <row r="2551" spans="1:4" x14ac:dyDescent="0.25">
      <c r="A2551" s="32" t="s">
        <v>19042</v>
      </c>
      <c r="B2551" s="33" t="s">
        <v>23997</v>
      </c>
      <c r="C2551" s="34" t="s">
        <v>23998</v>
      </c>
      <c r="D2551" s="35">
        <v>15995</v>
      </c>
    </row>
    <row r="2552" spans="1:4" x14ac:dyDescent="0.25">
      <c r="A2552" s="32" t="s">
        <v>19042</v>
      </c>
      <c r="B2552" s="33" t="s">
        <v>23999</v>
      </c>
      <c r="C2552" s="34" t="s">
        <v>24000</v>
      </c>
      <c r="D2552" s="35">
        <v>19990</v>
      </c>
    </row>
    <row r="2553" spans="1:4" x14ac:dyDescent="0.25">
      <c r="A2553" s="32" t="s">
        <v>19042</v>
      </c>
      <c r="B2553" s="33" t="s">
        <v>24001</v>
      </c>
      <c r="C2553" s="34" t="s">
        <v>24002</v>
      </c>
      <c r="D2553" s="35">
        <v>150</v>
      </c>
    </row>
    <row r="2554" spans="1:4" x14ac:dyDescent="0.25">
      <c r="A2554" s="32" t="s">
        <v>19042</v>
      </c>
      <c r="B2554" s="33" t="s">
        <v>24003</v>
      </c>
      <c r="C2554" s="34" t="s">
        <v>24004</v>
      </c>
      <c r="D2554" s="35">
        <v>260</v>
      </c>
    </row>
    <row r="2555" spans="1:4" x14ac:dyDescent="0.25">
      <c r="A2555" s="32" t="s">
        <v>19042</v>
      </c>
      <c r="B2555" s="33" t="s">
        <v>24005</v>
      </c>
      <c r="C2555" s="34" t="s">
        <v>24006</v>
      </c>
      <c r="D2555" s="35">
        <v>150</v>
      </c>
    </row>
    <row r="2556" spans="1:4" x14ac:dyDescent="0.25">
      <c r="A2556" s="32" t="s">
        <v>19042</v>
      </c>
      <c r="B2556" s="33" t="s">
        <v>24007</v>
      </c>
      <c r="C2556" s="34" t="s">
        <v>24008</v>
      </c>
      <c r="D2556" s="35">
        <v>1080</v>
      </c>
    </row>
    <row r="2557" spans="1:4" x14ac:dyDescent="0.25">
      <c r="A2557" s="32" t="s">
        <v>8713</v>
      </c>
      <c r="B2557" s="33" t="s">
        <v>24009</v>
      </c>
      <c r="C2557" s="34" t="s">
        <v>24010</v>
      </c>
      <c r="D2557" s="35">
        <v>1260</v>
      </c>
    </row>
    <row r="2558" spans="1:4" x14ac:dyDescent="0.25">
      <c r="A2558" s="32" t="s">
        <v>8713</v>
      </c>
      <c r="B2558" s="33" t="s">
        <v>24011</v>
      </c>
      <c r="C2558" s="34" t="s">
        <v>24012</v>
      </c>
      <c r="D2558" s="35">
        <v>990</v>
      </c>
    </row>
    <row r="2559" spans="1:4" x14ac:dyDescent="0.25">
      <c r="A2559" s="32" t="s">
        <v>8713</v>
      </c>
      <c r="B2559" s="33" t="s">
        <v>24013</v>
      </c>
      <c r="C2559" s="34" t="s">
        <v>24014</v>
      </c>
      <c r="D2559" s="35">
        <v>395</v>
      </c>
    </row>
    <row r="2560" spans="1:4" x14ac:dyDescent="0.25">
      <c r="A2560" s="32" t="s">
        <v>8713</v>
      </c>
      <c r="B2560" s="33" t="s">
        <v>24015</v>
      </c>
      <c r="C2560" s="34" t="s">
        <v>24016</v>
      </c>
      <c r="D2560" s="35">
        <v>1485</v>
      </c>
    </row>
    <row r="2561" spans="1:4" x14ac:dyDescent="0.25">
      <c r="A2561" s="32" t="s">
        <v>8713</v>
      </c>
      <c r="B2561" s="33" t="s">
        <v>24017</v>
      </c>
      <c r="C2561" s="34" t="s">
        <v>24018</v>
      </c>
      <c r="D2561" s="35">
        <v>1980</v>
      </c>
    </row>
    <row r="2562" spans="1:4" x14ac:dyDescent="0.25">
      <c r="A2562" s="32" t="s">
        <v>8713</v>
      </c>
      <c r="B2562" s="33" t="s">
        <v>24019</v>
      </c>
      <c r="C2562" s="34" t="s">
        <v>24020</v>
      </c>
      <c r="D2562" s="35">
        <v>1260</v>
      </c>
    </row>
    <row r="2563" spans="1:4" x14ac:dyDescent="0.25">
      <c r="A2563" s="32" t="s">
        <v>8713</v>
      </c>
      <c r="B2563" s="33" t="s">
        <v>24021</v>
      </c>
      <c r="C2563" s="34" t="s">
        <v>24022</v>
      </c>
      <c r="D2563" s="35">
        <v>990</v>
      </c>
    </row>
    <row r="2564" spans="1:4" x14ac:dyDescent="0.25">
      <c r="A2564" s="32" t="s">
        <v>8713</v>
      </c>
      <c r="B2564" s="33" t="s">
        <v>24023</v>
      </c>
      <c r="C2564" s="34" t="s">
        <v>24024</v>
      </c>
      <c r="D2564" s="35">
        <v>395</v>
      </c>
    </row>
    <row r="2565" spans="1:4" x14ac:dyDescent="0.25">
      <c r="A2565" s="32" t="s">
        <v>8713</v>
      </c>
      <c r="B2565" s="33" t="s">
        <v>24025</v>
      </c>
      <c r="C2565" s="34" t="s">
        <v>24026</v>
      </c>
      <c r="D2565" s="35">
        <v>1485</v>
      </c>
    </row>
    <row r="2566" spans="1:4" x14ac:dyDescent="0.25">
      <c r="A2566" s="32" t="s">
        <v>8713</v>
      </c>
      <c r="B2566" s="33" t="s">
        <v>24027</v>
      </c>
      <c r="C2566" s="34" t="s">
        <v>24028</v>
      </c>
      <c r="D2566" s="35">
        <v>1980</v>
      </c>
    </row>
    <row r="2567" spans="1:4" x14ac:dyDescent="0.25">
      <c r="A2567" s="32" t="s">
        <v>19042</v>
      </c>
      <c r="B2567" s="33" t="s">
        <v>24029</v>
      </c>
      <c r="C2567" s="34" t="s">
        <v>24030</v>
      </c>
      <c r="D2567" s="35">
        <v>75</v>
      </c>
    </row>
    <row r="2568" spans="1:4" ht="30" x14ac:dyDescent="0.25">
      <c r="A2568" s="32" t="s">
        <v>19042</v>
      </c>
      <c r="B2568" s="33" t="s">
        <v>24031</v>
      </c>
      <c r="C2568" s="34" t="s">
        <v>24032</v>
      </c>
      <c r="D2568" s="35">
        <v>345</v>
      </c>
    </row>
    <row r="2569" spans="1:4" x14ac:dyDescent="0.25">
      <c r="A2569" s="32" t="s">
        <v>19042</v>
      </c>
      <c r="B2569" s="33" t="s">
        <v>24033</v>
      </c>
      <c r="C2569" s="34" t="s">
        <v>24034</v>
      </c>
      <c r="D2569" s="35">
        <v>195</v>
      </c>
    </row>
    <row r="2570" spans="1:4" x14ac:dyDescent="0.25">
      <c r="A2570" s="32" t="s">
        <v>19042</v>
      </c>
      <c r="B2570" s="33" t="s">
        <v>24035</v>
      </c>
      <c r="C2570" s="34" t="s">
        <v>24036</v>
      </c>
      <c r="D2570" s="35">
        <v>1404</v>
      </c>
    </row>
    <row r="2571" spans="1:4" ht="30" x14ac:dyDescent="0.25">
      <c r="A2571" s="32" t="s">
        <v>19042</v>
      </c>
      <c r="B2571" s="33" t="s">
        <v>24037</v>
      </c>
      <c r="C2571" s="34" t="s">
        <v>24038</v>
      </c>
      <c r="D2571" s="35">
        <v>1315</v>
      </c>
    </row>
    <row r="2572" spans="1:4" ht="30" x14ac:dyDescent="0.25">
      <c r="A2572" s="32" t="s">
        <v>19042</v>
      </c>
      <c r="B2572" s="33" t="s">
        <v>24039</v>
      </c>
      <c r="C2572" s="34" t="s">
        <v>24040</v>
      </c>
      <c r="D2572" s="35">
        <v>1315</v>
      </c>
    </row>
    <row r="2573" spans="1:4" x14ac:dyDescent="0.25">
      <c r="A2573" s="32" t="s">
        <v>19042</v>
      </c>
      <c r="B2573" s="33" t="s">
        <v>24041</v>
      </c>
      <c r="C2573" s="34" t="s">
        <v>24042</v>
      </c>
      <c r="D2573" s="35">
        <v>3995</v>
      </c>
    </row>
    <row r="2574" spans="1:4" ht="30" x14ac:dyDescent="0.25">
      <c r="A2574" s="32" t="s">
        <v>19042</v>
      </c>
      <c r="B2574" s="33" t="s">
        <v>24043</v>
      </c>
      <c r="C2574" s="34" t="s">
        <v>24044</v>
      </c>
      <c r="D2574" s="35">
        <v>4400</v>
      </c>
    </row>
    <row r="2575" spans="1:4" x14ac:dyDescent="0.25">
      <c r="A2575" s="32" t="s">
        <v>19042</v>
      </c>
      <c r="B2575" s="33" t="s">
        <v>24045</v>
      </c>
      <c r="C2575" s="34" t="s">
        <v>24046</v>
      </c>
      <c r="D2575" s="35">
        <v>1100</v>
      </c>
    </row>
    <row r="2576" spans="1:4" x14ac:dyDescent="0.25">
      <c r="A2576" s="32" t="s">
        <v>19042</v>
      </c>
      <c r="B2576" s="33" t="s">
        <v>24047</v>
      </c>
      <c r="C2576" s="34" t="s">
        <v>24048</v>
      </c>
      <c r="D2576" s="35">
        <v>8280</v>
      </c>
    </row>
    <row r="2577" spans="1:4" x14ac:dyDescent="0.25">
      <c r="A2577" s="32" t="s">
        <v>19042</v>
      </c>
      <c r="B2577" s="33" t="s">
        <v>24049</v>
      </c>
      <c r="C2577" s="34" t="s">
        <v>24050</v>
      </c>
      <c r="D2577" s="35">
        <v>1150</v>
      </c>
    </row>
    <row r="2578" spans="1:4" x14ac:dyDescent="0.25">
      <c r="A2578" s="32" t="s">
        <v>19042</v>
      </c>
      <c r="B2578" s="33" t="s">
        <v>24051</v>
      </c>
      <c r="C2578" s="34" t="s">
        <v>24052</v>
      </c>
      <c r="D2578" s="35">
        <v>525</v>
      </c>
    </row>
    <row r="2579" spans="1:4" x14ac:dyDescent="0.25">
      <c r="A2579" s="32" t="s">
        <v>19042</v>
      </c>
      <c r="B2579" s="33" t="s">
        <v>24053</v>
      </c>
      <c r="C2579" s="34" t="s">
        <v>24054</v>
      </c>
      <c r="D2579" s="35">
        <v>3780</v>
      </c>
    </row>
    <row r="2580" spans="1:4" x14ac:dyDescent="0.25">
      <c r="A2580" s="32" t="s">
        <v>19042</v>
      </c>
      <c r="B2580" s="33" t="s">
        <v>24055</v>
      </c>
      <c r="C2580" s="34" t="s">
        <v>24056</v>
      </c>
      <c r="D2580" s="35">
        <v>550</v>
      </c>
    </row>
    <row r="2581" spans="1:4" x14ac:dyDescent="0.25">
      <c r="A2581" s="32" t="s">
        <v>19042</v>
      </c>
      <c r="B2581" s="33" t="s">
        <v>24057</v>
      </c>
      <c r="C2581" s="34" t="s">
        <v>24058</v>
      </c>
      <c r="D2581" s="35">
        <v>325</v>
      </c>
    </row>
    <row r="2582" spans="1:4" x14ac:dyDescent="0.25">
      <c r="A2582" s="32" t="s">
        <v>8713</v>
      </c>
      <c r="B2582" s="33" t="s">
        <v>24059</v>
      </c>
      <c r="C2582" s="34" t="s">
        <v>24060</v>
      </c>
      <c r="D2582" s="35">
        <v>39</v>
      </c>
    </row>
    <row r="2583" spans="1:4" x14ac:dyDescent="0.25">
      <c r="A2583" s="32" t="s">
        <v>8713</v>
      </c>
      <c r="B2583" s="33" t="s">
        <v>24061</v>
      </c>
      <c r="C2583" s="34" t="s">
        <v>24062</v>
      </c>
      <c r="D2583" s="35">
        <v>40</v>
      </c>
    </row>
    <row r="2584" spans="1:4" x14ac:dyDescent="0.25">
      <c r="A2584" s="32" t="s">
        <v>8713</v>
      </c>
      <c r="B2584" s="33" t="s">
        <v>24063</v>
      </c>
      <c r="C2584" s="34" t="s">
        <v>24064</v>
      </c>
      <c r="D2584" s="35">
        <v>40</v>
      </c>
    </row>
    <row r="2585" spans="1:4" x14ac:dyDescent="0.25">
      <c r="A2585" s="32" t="s">
        <v>8713</v>
      </c>
      <c r="B2585" s="33" t="s">
        <v>24065</v>
      </c>
      <c r="C2585" s="34" t="s">
        <v>24066</v>
      </c>
      <c r="D2585" s="35">
        <v>39</v>
      </c>
    </row>
    <row r="2586" spans="1:4" x14ac:dyDescent="0.25">
      <c r="A2586" s="32" t="s">
        <v>8713</v>
      </c>
      <c r="B2586" s="33" t="s">
        <v>24067</v>
      </c>
      <c r="C2586" s="34" t="s">
        <v>24068</v>
      </c>
      <c r="D2586" s="35">
        <v>33</v>
      </c>
    </row>
    <row r="2587" spans="1:4" x14ac:dyDescent="0.25">
      <c r="A2587" s="32" t="s">
        <v>8713</v>
      </c>
      <c r="B2587" s="33" t="s">
        <v>24069</v>
      </c>
      <c r="C2587" s="34" t="s">
        <v>24070</v>
      </c>
      <c r="D2587" s="35">
        <v>83</v>
      </c>
    </row>
    <row r="2588" spans="1:4" x14ac:dyDescent="0.25">
      <c r="A2588" s="32" t="s">
        <v>8713</v>
      </c>
      <c r="B2588" s="33" t="s">
        <v>24071</v>
      </c>
      <c r="C2588" s="34" t="s">
        <v>24072</v>
      </c>
      <c r="D2588" s="35">
        <v>48</v>
      </c>
    </row>
    <row r="2589" spans="1:4" x14ac:dyDescent="0.25">
      <c r="A2589" s="32" t="s">
        <v>8713</v>
      </c>
      <c r="B2589" s="33" t="s">
        <v>24073</v>
      </c>
      <c r="C2589" s="34" t="s">
        <v>24074</v>
      </c>
      <c r="D2589" s="35">
        <v>75</v>
      </c>
    </row>
    <row r="2590" spans="1:4" x14ac:dyDescent="0.25">
      <c r="A2590" s="32" t="s">
        <v>8713</v>
      </c>
      <c r="B2590" s="33" t="s">
        <v>24075</v>
      </c>
      <c r="C2590" s="34" t="s">
        <v>24076</v>
      </c>
      <c r="D2590" s="35">
        <v>75</v>
      </c>
    </row>
    <row r="2591" spans="1:4" x14ac:dyDescent="0.25">
      <c r="A2591" s="32" t="s">
        <v>8713</v>
      </c>
      <c r="B2591" s="33" t="s">
        <v>24077</v>
      </c>
      <c r="C2591" s="34" t="s">
        <v>24078</v>
      </c>
      <c r="D2591" s="35">
        <v>75</v>
      </c>
    </row>
    <row r="2592" spans="1:4" x14ac:dyDescent="0.25">
      <c r="A2592" s="32" t="s">
        <v>8713</v>
      </c>
      <c r="B2592" s="33" t="s">
        <v>24079</v>
      </c>
      <c r="C2592" s="34" t="s">
        <v>24080</v>
      </c>
      <c r="D2592" s="35">
        <v>75</v>
      </c>
    </row>
    <row r="2593" spans="1:4" x14ac:dyDescent="0.25">
      <c r="A2593" s="32" t="s">
        <v>8713</v>
      </c>
      <c r="B2593" s="33" t="s">
        <v>24081</v>
      </c>
      <c r="C2593" s="34" t="s">
        <v>24082</v>
      </c>
      <c r="D2593" s="35">
        <v>17</v>
      </c>
    </row>
    <row r="2594" spans="1:4" x14ac:dyDescent="0.25">
      <c r="A2594" s="32" t="s">
        <v>8713</v>
      </c>
      <c r="B2594" s="33" t="s">
        <v>24083</v>
      </c>
      <c r="C2594" s="34" t="s">
        <v>24084</v>
      </c>
      <c r="D2594" s="35">
        <v>75</v>
      </c>
    </row>
    <row r="2595" spans="1:4" x14ac:dyDescent="0.25">
      <c r="A2595" s="32" t="s">
        <v>8713</v>
      </c>
      <c r="B2595" s="33" t="s">
        <v>24085</v>
      </c>
      <c r="C2595" s="34" t="s">
        <v>24086</v>
      </c>
      <c r="D2595" s="35">
        <v>40</v>
      </c>
    </row>
    <row r="2596" spans="1:4" x14ac:dyDescent="0.25">
      <c r="A2596" s="32" t="s">
        <v>8713</v>
      </c>
      <c r="B2596" s="33" t="s">
        <v>24087</v>
      </c>
      <c r="C2596" s="34" t="s">
        <v>24088</v>
      </c>
      <c r="D2596" s="35">
        <v>75</v>
      </c>
    </row>
    <row r="2597" spans="1:4" x14ac:dyDescent="0.25">
      <c r="A2597" s="32" t="s">
        <v>8713</v>
      </c>
      <c r="B2597" s="33" t="s">
        <v>24089</v>
      </c>
      <c r="C2597" s="34" t="s">
        <v>24090</v>
      </c>
      <c r="D2597" s="35">
        <v>75</v>
      </c>
    </row>
    <row r="2598" spans="1:4" x14ac:dyDescent="0.25">
      <c r="A2598" s="32" t="s">
        <v>8713</v>
      </c>
      <c r="B2598" s="33" t="s">
        <v>24091</v>
      </c>
      <c r="C2598" s="34" t="s">
        <v>24092</v>
      </c>
      <c r="D2598" s="35">
        <v>17</v>
      </c>
    </row>
    <row r="2599" spans="1:4" x14ac:dyDescent="0.25">
      <c r="A2599" s="32" t="s">
        <v>8713</v>
      </c>
      <c r="B2599" s="33" t="s">
        <v>24093</v>
      </c>
      <c r="C2599" s="34" t="s">
        <v>24094</v>
      </c>
      <c r="D2599" s="35">
        <v>39</v>
      </c>
    </row>
    <row r="2600" spans="1:4" x14ac:dyDescent="0.25">
      <c r="A2600" s="32" t="s">
        <v>8713</v>
      </c>
      <c r="B2600" s="33" t="s">
        <v>24095</v>
      </c>
      <c r="C2600" s="34" t="s">
        <v>24096</v>
      </c>
      <c r="D2600" s="35">
        <v>75</v>
      </c>
    </row>
    <row r="2601" spans="1:4" x14ac:dyDescent="0.25">
      <c r="A2601" s="32" t="s">
        <v>8713</v>
      </c>
      <c r="B2601" s="33" t="s">
        <v>24097</v>
      </c>
      <c r="C2601" s="34" t="s">
        <v>24098</v>
      </c>
      <c r="D2601" s="35">
        <v>48</v>
      </c>
    </row>
    <row r="2602" spans="1:4" x14ac:dyDescent="0.25">
      <c r="A2602" s="32" t="s">
        <v>8713</v>
      </c>
      <c r="B2602" s="33" t="s">
        <v>24099</v>
      </c>
      <c r="C2602" s="34" t="s">
        <v>24100</v>
      </c>
      <c r="D2602" s="35">
        <v>17</v>
      </c>
    </row>
    <row r="2603" spans="1:4" x14ac:dyDescent="0.25">
      <c r="A2603" s="32" t="s">
        <v>8713</v>
      </c>
      <c r="B2603" s="33" t="s">
        <v>24101</v>
      </c>
      <c r="C2603" s="34" t="s">
        <v>24102</v>
      </c>
      <c r="D2603" s="35">
        <v>75</v>
      </c>
    </row>
    <row r="2604" spans="1:4" x14ac:dyDescent="0.25">
      <c r="A2604" s="32" t="s">
        <v>8713</v>
      </c>
      <c r="B2604" s="33" t="s">
        <v>24103</v>
      </c>
      <c r="C2604" s="34" t="s">
        <v>24104</v>
      </c>
      <c r="D2604" s="35">
        <v>11</v>
      </c>
    </row>
    <row r="2605" spans="1:4" x14ac:dyDescent="0.25">
      <c r="A2605" s="32" t="s">
        <v>8713</v>
      </c>
      <c r="B2605" s="33" t="s">
        <v>24105</v>
      </c>
      <c r="C2605" s="34" t="s">
        <v>24106</v>
      </c>
      <c r="D2605" s="35">
        <v>11</v>
      </c>
    </row>
    <row r="2606" spans="1:4" x14ac:dyDescent="0.25">
      <c r="A2606" s="32" t="s">
        <v>8713</v>
      </c>
      <c r="B2606" s="33" t="s">
        <v>24107</v>
      </c>
      <c r="C2606" s="34" t="s">
        <v>24108</v>
      </c>
      <c r="D2606" s="35">
        <v>72</v>
      </c>
    </row>
    <row r="2607" spans="1:4" x14ac:dyDescent="0.25">
      <c r="A2607" s="32" t="s">
        <v>8713</v>
      </c>
      <c r="B2607" s="33" t="s">
        <v>24109</v>
      </c>
      <c r="C2607" s="34" t="s">
        <v>24110</v>
      </c>
      <c r="D2607" s="35">
        <v>77</v>
      </c>
    </row>
    <row r="2608" spans="1:4" ht="30" x14ac:dyDescent="0.25">
      <c r="A2608" s="32" t="s">
        <v>8713</v>
      </c>
      <c r="B2608" s="33" t="s">
        <v>24111</v>
      </c>
      <c r="C2608" s="34" t="s">
        <v>24112</v>
      </c>
      <c r="D2608" s="35" t="s">
        <v>24113</v>
      </c>
    </row>
    <row r="2609" spans="1:4" x14ac:dyDescent="0.25">
      <c r="A2609" s="32" t="s">
        <v>8713</v>
      </c>
      <c r="B2609" s="33" t="s">
        <v>24114</v>
      </c>
      <c r="C2609" s="34" t="s">
        <v>24115</v>
      </c>
      <c r="D2609" s="35" t="s">
        <v>24113</v>
      </c>
    </row>
    <row r="2610" spans="1:4" x14ac:dyDescent="0.25">
      <c r="A2610" s="32" t="s">
        <v>19042</v>
      </c>
      <c r="B2610" s="33" t="s">
        <v>24116</v>
      </c>
      <c r="C2610" s="34" t="s">
        <v>24117</v>
      </c>
      <c r="D2610" s="35">
        <v>500</v>
      </c>
    </row>
    <row r="2611" spans="1:4" x14ac:dyDescent="0.25">
      <c r="A2611" s="32" t="s">
        <v>19042</v>
      </c>
      <c r="B2611" s="33" t="s">
        <v>24118</v>
      </c>
      <c r="C2611" s="34" t="s">
        <v>24119</v>
      </c>
      <c r="D2611" s="35">
        <v>500</v>
      </c>
    </row>
    <row r="2612" spans="1:4" x14ac:dyDescent="0.25">
      <c r="A2612" s="32" t="s">
        <v>19042</v>
      </c>
      <c r="B2612" s="33" t="s">
        <v>24120</v>
      </c>
      <c r="C2612" s="34" t="s">
        <v>24121</v>
      </c>
      <c r="D2612" s="35">
        <v>1100</v>
      </c>
    </row>
    <row r="2613" spans="1:4" x14ac:dyDescent="0.25">
      <c r="A2613" s="32" t="s">
        <v>19042</v>
      </c>
      <c r="B2613" s="33" t="s">
        <v>24122</v>
      </c>
      <c r="C2613" s="34" t="s">
        <v>24123</v>
      </c>
      <c r="D2613" s="35">
        <v>1100</v>
      </c>
    </row>
    <row r="2614" spans="1:4" x14ac:dyDescent="0.25">
      <c r="A2614" s="32" t="s">
        <v>19042</v>
      </c>
      <c r="B2614" s="33" t="s">
        <v>24124</v>
      </c>
      <c r="C2614" s="34" t="s">
        <v>24125</v>
      </c>
      <c r="D2614" s="35">
        <v>1000</v>
      </c>
    </row>
    <row r="2615" spans="1:4" x14ac:dyDescent="0.25">
      <c r="A2615" s="32" t="s">
        <v>19042</v>
      </c>
      <c r="B2615" s="33" t="s">
        <v>24126</v>
      </c>
      <c r="C2615" s="34" t="s">
        <v>24127</v>
      </c>
      <c r="D2615" s="35">
        <v>1000</v>
      </c>
    </row>
    <row r="2616" spans="1:4" x14ac:dyDescent="0.25">
      <c r="A2616" s="32" t="s">
        <v>19042</v>
      </c>
      <c r="B2616" s="33" t="s">
        <v>24128</v>
      </c>
      <c r="C2616" s="34" t="s">
        <v>24129</v>
      </c>
      <c r="D2616" s="35">
        <v>1500</v>
      </c>
    </row>
    <row r="2617" spans="1:4" x14ac:dyDescent="0.25">
      <c r="A2617" s="32" t="s">
        <v>8713</v>
      </c>
      <c r="B2617" s="33" t="s">
        <v>24130</v>
      </c>
      <c r="C2617" s="34" t="s">
        <v>24131</v>
      </c>
      <c r="D2617" s="35">
        <v>499</v>
      </c>
    </row>
    <row r="2618" spans="1:4" x14ac:dyDescent="0.25">
      <c r="A2618" s="32" t="s">
        <v>19042</v>
      </c>
      <c r="B2618" s="33" t="s">
        <v>24132</v>
      </c>
      <c r="C2618" s="34" t="s">
        <v>24133</v>
      </c>
      <c r="D2618" s="35">
        <v>2500</v>
      </c>
    </row>
    <row r="2619" spans="1:4" x14ac:dyDescent="0.25">
      <c r="A2619" s="32" t="s">
        <v>19042</v>
      </c>
      <c r="B2619" s="33" t="s">
        <v>24134</v>
      </c>
      <c r="C2619" s="34" t="s">
        <v>24135</v>
      </c>
      <c r="D2619" s="35">
        <v>100</v>
      </c>
    </row>
    <row r="2620" spans="1:4" x14ac:dyDescent="0.25">
      <c r="A2620" s="32" t="s">
        <v>19042</v>
      </c>
      <c r="B2620" s="33" t="s">
        <v>24136</v>
      </c>
      <c r="C2620" s="34" t="s">
        <v>24137</v>
      </c>
      <c r="D2620" s="35">
        <v>760</v>
      </c>
    </row>
    <row r="2621" spans="1:4" x14ac:dyDescent="0.25">
      <c r="A2621" s="32" t="s">
        <v>19042</v>
      </c>
      <c r="B2621" s="33" t="s">
        <v>24138</v>
      </c>
      <c r="C2621" s="34" t="s">
        <v>24139</v>
      </c>
      <c r="D2621" s="35">
        <v>135</v>
      </c>
    </row>
    <row r="2622" spans="1:4" x14ac:dyDescent="0.25">
      <c r="A2622" s="32" t="s">
        <v>19042</v>
      </c>
      <c r="B2622" s="33" t="s">
        <v>24140</v>
      </c>
      <c r="C2622" s="34" t="s">
        <v>24141</v>
      </c>
      <c r="D2622" s="35">
        <v>1026</v>
      </c>
    </row>
    <row r="2623" spans="1:4" x14ac:dyDescent="0.25">
      <c r="A2623" s="32" t="s">
        <v>19042</v>
      </c>
      <c r="B2623" s="33" t="s">
        <v>24142</v>
      </c>
      <c r="C2623" s="34" t="s">
        <v>24143</v>
      </c>
      <c r="D2623" s="35">
        <v>170</v>
      </c>
    </row>
    <row r="2624" spans="1:4" x14ac:dyDescent="0.25">
      <c r="A2624" s="32" t="s">
        <v>19042</v>
      </c>
      <c r="B2624" s="33" t="s">
        <v>24144</v>
      </c>
      <c r="C2624" s="34" t="s">
        <v>24145</v>
      </c>
      <c r="D2624" s="35">
        <v>1292</v>
      </c>
    </row>
    <row r="2625" spans="1:4" x14ac:dyDescent="0.25">
      <c r="A2625" s="32" t="s">
        <v>19042</v>
      </c>
      <c r="B2625" s="33" t="s">
        <v>24146</v>
      </c>
      <c r="C2625" s="34" t="s">
        <v>24147</v>
      </c>
      <c r="D2625" s="35">
        <v>1100</v>
      </c>
    </row>
    <row r="2626" spans="1:4" x14ac:dyDescent="0.25">
      <c r="A2626" s="32" t="s">
        <v>19042</v>
      </c>
      <c r="B2626" s="33" t="s">
        <v>24148</v>
      </c>
      <c r="C2626" s="34" t="s">
        <v>24149</v>
      </c>
      <c r="D2626" s="35">
        <v>7920</v>
      </c>
    </row>
    <row r="2627" spans="1:4" x14ac:dyDescent="0.25">
      <c r="A2627" s="32" t="s">
        <v>19042</v>
      </c>
      <c r="B2627" s="33" t="s">
        <v>24150</v>
      </c>
      <c r="C2627" s="34" t="s">
        <v>24151</v>
      </c>
      <c r="D2627" s="35">
        <v>250</v>
      </c>
    </row>
    <row r="2628" spans="1:4" x14ac:dyDescent="0.25">
      <c r="A2628" s="32" t="s">
        <v>19042</v>
      </c>
      <c r="B2628" s="33" t="s">
        <v>24152</v>
      </c>
      <c r="C2628" s="34" t="s">
        <v>24153</v>
      </c>
      <c r="D2628" s="35">
        <v>1900</v>
      </c>
    </row>
    <row r="2629" spans="1:4" ht="30" x14ac:dyDescent="0.25">
      <c r="A2629" s="32" t="s">
        <v>19042</v>
      </c>
      <c r="B2629" s="33" t="s">
        <v>24154</v>
      </c>
      <c r="C2629" s="34" t="s">
        <v>24155</v>
      </c>
      <c r="D2629" s="35">
        <v>950</v>
      </c>
    </row>
    <row r="2630" spans="1:4" ht="30" x14ac:dyDescent="0.25">
      <c r="A2630" s="32" t="s">
        <v>19042</v>
      </c>
      <c r="B2630" s="33" t="s">
        <v>24156</v>
      </c>
      <c r="C2630" s="34" t="s">
        <v>24157</v>
      </c>
      <c r="D2630" s="35">
        <v>6840</v>
      </c>
    </row>
    <row r="2631" spans="1:4" x14ac:dyDescent="0.25">
      <c r="A2631" s="32" t="s">
        <v>19042</v>
      </c>
      <c r="B2631" s="33" t="s">
        <v>24158</v>
      </c>
      <c r="C2631" s="34" t="s">
        <v>24159</v>
      </c>
      <c r="D2631" s="35">
        <v>645</v>
      </c>
    </row>
    <row r="2632" spans="1:4" x14ac:dyDescent="0.25">
      <c r="A2632" s="32" t="s">
        <v>19042</v>
      </c>
      <c r="B2632" s="33" t="s">
        <v>24160</v>
      </c>
      <c r="C2632" s="34" t="s">
        <v>24161</v>
      </c>
      <c r="D2632" s="35">
        <v>4902</v>
      </c>
    </row>
    <row r="2633" spans="1:4" ht="30" x14ac:dyDescent="0.25">
      <c r="A2633" s="32" t="s">
        <v>19042</v>
      </c>
      <c r="B2633" s="33" t="s">
        <v>24162</v>
      </c>
      <c r="C2633" s="34" t="s">
        <v>24163</v>
      </c>
      <c r="D2633" s="35">
        <v>2745</v>
      </c>
    </row>
    <row r="2634" spans="1:4" ht="30" x14ac:dyDescent="0.25">
      <c r="A2634" s="32" t="s">
        <v>19042</v>
      </c>
      <c r="B2634" s="33" t="s">
        <v>24164</v>
      </c>
      <c r="C2634" s="34" t="s">
        <v>24165</v>
      </c>
      <c r="D2634" s="35">
        <v>19760</v>
      </c>
    </row>
    <row r="2635" spans="1:4" x14ac:dyDescent="0.25">
      <c r="A2635" s="32" t="s">
        <v>19042</v>
      </c>
      <c r="B2635" s="33" t="s">
        <v>24166</v>
      </c>
      <c r="C2635" s="34" t="s">
        <v>24167</v>
      </c>
      <c r="D2635" s="35">
        <v>1895</v>
      </c>
    </row>
    <row r="2636" spans="1:4" x14ac:dyDescent="0.25">
      <c r="A2636" s="32" t="s">
        <v>19042</v>
      </c>
      <c r="B2636" s="33" t="s">
        <v>24168</v>
      </c>
      <c r="C2636" s="34" t="s">
        <v>24169</v>
      </c>
      <c r="D2636" s="35">
        <v>14402</v>
      </c>
    </row>
    <row r="2637" spans="1:4" x14ac:dyDescent="0.25">
      <c r="A2637" s="32" t="s">
        <v>19042</v>
      </c>
      <c r="B2637" s="33" t="s">
        <v>24170</v>
      </c>
      <c r="C2637" s="34" t="s">
        <v>24171</v>
      </c>
      <c r="D2637" s="35">
        <v>750</v>
      </c>
    </row>
    <row r="2638" spans="1:4" x14ac:dyDescent="0.25">
      <c r="A2638" s="32" t="s">
        <v>19042</v>
      </c>
      <c r="B2638" s="33" t="s">
        <v>24172</v>
      </c>
      <c r="C2638" s="34" t="s">
        <v>24173</v>
      </c>
      <c r="D2638" s="35">
        <v>5400</v>
      </c>
    </row>
    <row r="2639" spans="1:4" x14ac:dyDescent="0.25">
      <c r="A2639" s="32" t="s">
        <v>8713</v>
      </c>
      <c r="B2639" s="33" t="s">
        <v>24174</v>
      </c>
      <c r="C2639" s="34" t="s">
        <v>24175</v>
      </c>
      <c r="D2639" s="35">
        <v>210</v>
      </c>
    </row>
    <row r="2640" spans="1:4" x14ac:dyDescent="0.25">
      <c r="A2640" s="32" t="s">
        <v>8713</v>
      </c>
      <c r="B2640" s="33" t="s">
        <v>24176</v>
      </c>
      <c r="C2640" s="34" t="s">
        <v>24175</v>
      </c>
      <c r="D2640" s="35">
        <v>578</v>
      </c>
    </row>
    <row r="2641" spans="1:4" x14ac:dyDescent="0.25">
      <c r="A2641" s="32" t="s">
        <v>8713</v>
      </c>
      <c r="B2641" s="33" t="s">
        <v>24177</v>
      </c>
      <c r="C2641" s="34" t="s">
        <v>24175</v>
      </c>
      <c r="D2641" s="35">
        <v>963</v>
      </c>
    </row>
    <row r="2642" spans="1:4" x14ac:dyDescent="0.25">
      <c r="A2642" s="32" t="s">
        <v>8713</v>
      </c>
      <c r="B2642" s="33" t="s">
        <v>24178</v>
      </c>
      <c r="C2642" s="34" t="s">
        <v>24179</v>
      </c>
      <c r="D2642" s="35">
        <v>105</v>
      </c>
    </row>
    <row r="2643" spans="1:4" x14ac:dyDescent="0.25">
      <c r="A2643" s="32" t="s">
        <v>8713</v>
      </c>
      <c r="B2643" s="33" t="s">
        <v>24180</v>
      </c>
      <c r="C2643" s="34" t="s">
        <v>24179</v>
      </c>
      <c r="D2643" s="35">
        <v>289</v>
      </c>
    </row>
    <row r="2644" spans="1:4" x14ac:dyDescent="0.25">
      <c r="A2644" s="32" t="s">
        <v>8713</v>
      </c>
      <c r="B2644" s="33" t="s">
        <v>24181</v>
      </c>
      <c r="C2644" s="34" t="s">
        <v>24179</v>
      </c>
      <c r="D2644" s="35">
        <v>481</v>
      </c>
    </row>
    <row r="2645" spans="1:4" x14ac:dyDescent="0.25">
      <c r="A2645" s="32" t="s">
        <v>24182</v>
      </c>
      <c r="B2645" s="33" t="s">
        <v>24183</v>
      </c>
      <c r="C2645" s="34" t="s">
        <v>24184</v>
      </c>
      <c r="D2645" s="35">
        <v>80</v>
      </c>
    </row>
    <row r="2646" spans="1:4" x14ac:dyDescent="0.25">
      <c r="A2646" s="32" t="s">
        <v>24182</v>
      </c>
      <c r="B2646" s="33" t="s">
        <v>24185</v>
      </c>
      <c r="C2646" s="34" t="s">
        <v>24184</v>
      </c>
      <c r="D2646" s="35">
        <v>220</v>
      </c>
    </row>
    <row r="2647" spans="1:4" x14ac:dyDescent="0.25">
      <c r="A2647" s="32" t="s">
        <v>24182</v>
      </c>
      <c r="B2647" s="33" t="s">
        <v>24186</v>
      </c>
      <c r="C2647" s="34" t="s">
        <v>24184</v>
      </c>
      <c r="D2647" s="35">
        <v>367</v>
      </c>
    </row>
    <row r="2648" spans="1:4" x14ac:dyDescent="0.25">
      <c r="A2648" s="32" t="s">
        <v>8713</v>
      </c>
      <c r="B2648" s="33" t="s">
        <v>24187</v>
      </c>
      <c r="C2648" s="34" t="s">
        <v>24188</v>
      </c>
      <c r="D2648" s="35">
        <v>150</v>
      </c>
    </row>
    <row r="2649" spans="1:4" x14ac:dyDescent="0.25">
      <c r="A2649" s="32" t="s">
        <v>8713</v>
      </c>
      <c r="B2649" s="33" t="s">
        <v>24189</v>
      </c>
      <c r="C2649" s="34" t="s">
        <v>24188</v>
      </c>
      <c r="D2649" s="35">
        <v>413</v>
      </c>
    </row>
    <row r="2650" spans="1:4" x14ac:dyDescent="0.25">
      <c r="A2650" s="32" t="s">
        <v>8713</v>
      </c>
      <c r="B2650" s="33" t="s">
        <v>24190</v>
      </c>
      <c r="C2650" s="34" t="s">
        <v>24188</v>
      </c>
      <c r="D2650" s="35">
        <v>688</v>
      </c>
    </row>
    <row r="2651" spans="1:4" x14ac:dyDescent="0.25">
      <c r="A2651" s="32" t="s">
        <v>8713</v>
      </c>
      <c r="B2651" s="33" t="s">
        <v>24191</v>
      </c>
      <c r="C2651" s="34" t="s">
        <v>24192</v>
      </c>
      <c r="D2651" s="35">
        <v>228</v>
      </c>
    </row>
    <row r="2652" spans="1:4" x14ac:dyDescent="0.25">
      <c r="A2652" s="32" t="s">
        <v>8713</v>
      </c>
      <c r="B2652" s="33" t="s">
        <v>24193</v>
      </c>
      <c r="C2652" s="34" t="s">
        <v>24194</v>
      </c>
      <c r="D2652" s="35">
        <v>628</v>
      </c>
    </row>
    <row r="2653" spans="1:4" x14ac:dyDescent="0.25">
      <c r="A2653" s="32" t="s">
        <v>8713</v>
      </c>
      <c r="B2653" s="33" t="s">
        <v>24195</v>
      </c>
      <c r="C2653" s="34" t="s">
        <v>24196</v>
      </c>
      <c r="D2653" s="35">
        <v>1046</v>
      </c>
    </row>
    <row r="2654" spans="1:4" x14ac:dyDescent="0.25">
      <c r="A2654" s="32" t="s">
        <v>8713</v>
      </c>
      <c r="B2654" s="33" t="s">
        <v>24197</v>
      </c>
      <c r="C2654" s="34" t="s">
        <v>24198</v>
      </c>
      <c r="D2654" s="35">
        <v>468</v>
      </c>
    </row>
    <row r="2655" spans="1:4" x14ac:dyDescent="0.25">
      <c r="A2655" s="32" t="s">
        <v>8713</v>
      </c>
      <c r="B2655" s="33" t="s">
        <v>24199</v>
      </c>
      <c r="C2655" s="34" t="s">
        <v>24198</v>
      </c>
      <c r="D2655" s="35">
        <v>779</v>
      </c>
    </row>
    <row r="2656" spans="1:4" x14ac:dyDescent="0.25">
      <c r="A2656" s="32" t="s">
        <v>8713</v>
      </c>
      <c r="B2656" s="33" t="s">
        <v>24200</v>
      </c>
      <c r="C2656" s="34" t="s">
        <v>24201</v>
      </c>
      <c r="D2656" s="35">
        <v>289</v>
      </c>
    </row>
    <row r="2657" spans="1:4" x14ac:dyDescent="0.25">
      <c r="A2657" s="32" t="s">
        <v>8713</v>
      </c>
      <c r="B2657" s="33" t="s">
        <v>24202</v>
      </c>
      <c r="C2657" s="34" t="s">
        <v>24201</v>
      </c>
      <c r="D2657" s="35">
        <v>481</v>
      </c>
    </row>
    <row r="2658" spans="1:4" x14ac:dyDescent="0.25">
      <c r="A2658" s="32" t="s">
        <v>8713</v>
      </c>
      <c r="B2658" s="33" t="s">
        <v>24203</v>
      </c>
      <c r="C2658" s="34" t="s">
        <v>24204</v>
      </c>
      <c r="D2658" s="35">
        <v>150</v>
      </c>
    </row>
    <row r="2659" spans="1:4" x14ac:dyDescent="0.25">
      <c r="A2659" s="32" t="s">
        <v>8713</v>
      </c>
      <c r="B2659" s="33" t="s">
        <v>24205</v>
      </c>
      <c r="C2659" s="34" t="s">
        <v>24204</v>
      </c>
      <c r="D2659" s="35">
        <v>413</v>
      </c>
    </row>
    <row r="2660" spans="1:4" x14ac:dyDescent="0.25">
      <c r="A2660" s="32" t="s">
        <v>8713</v>
      </c>
      <c r="B2660" s="33" t="s">
        <v>24206</v>
      </c>
      <c r="C2660" s="34" t="s">
        <v>24204</v>
      </c>
      <c r="D2660" s="35">
        <v>688</v>
      </c>
    </row>
    <row r="2661" spans="1:4" x14ac:dyDescent="0.25">
      <c r="A2661" s="32" t="s">
        <v>8713</v>
      </c>
      <c r="B2661" s="33" t="s">
        <v>24207</v>
      </c>
      <c r="C2661" s="34" t="s">
        <v>24208</v>
      </c>
      <c r="D2661" s="35">
        <v>70</v>
      </c>
    </row>
    <row r="2662" spans="1:4" x14ac:dyDescent="0.25">
      <c r="A2662" s="32" t="s">
        <v>8713</v>
      </c>
      <c r="B2662" s="33" t="s">
        <v>24209</v>
      </c>
      <c r="C2662" s="34" t="s">
        <v>24210</v>
      </c>
      <c r="D2662" s="35">
        <v>193</v>
      </c>
    </row>
    <row r="2663" spans="1:4" x14ac:dyDescent="0.25">
      <c r="A2663" s="32" t="s">
        <v>8713</v>
      </c>
      <c r="B2663" s="33" t="s">
        <v>24211</v>
      </c>
      <c r="C2663" s="34" t="s">
        <v>24212</v>
      </c>
      <c r="D2663" s="35">
        <v>321</v>
      </c>
    </row>
    <row r="2664" spans="1:4" x14ac:dyDescent="0.25">
      <c r="A2664" s="32" t="s">
        <v>8713</v>
      </c>
      <c r="B2664" s="33" t="s">
        <v>24213</v>
      </c>
      <c r="C2664" s="34" t="s">
        <v>24214</v>
      </c>
      <c r="D2664" s="35">
        <v>35</v>
      </c>
    </row>
    <row r="2665" spans="1:4" x14ac:dyDescent="0.25">
      <c r="A2665" s="32" t="s">
        <v>8713</v>
      </c>
      <c r="B2665" s="33" t="s">
        <v>24215</v>
      </c>
      <c r="C2665" s="34" t="s">
        <v>24216</v>
      </c>
      <c r="D2665" s="35">
        <v>96</v>
      </c>
    </row>
    <row r="2666" spans="1:4" x14ac:dyDescent="0.25">
      <c r="A2666" s="32" t="s">
        <v>8713</v>
      </c>
      <c r="B2666" s="33" t="s">
        <v>24217</v>
      </c>
      <c r="C2666" s="34" t="s">
        <v>24218</v>
      </c>
      <c r="D2666" s="35">
        <v>160</v>
      </c>
    </row>
    <row r="2667" spans="1:4" x14ac:dyDescent="0.25">
      <c r="A2667" s="32" t="s">
        <v>24182</v>
      </c>
      <c r="B2667" s="33" t="s">
        <v>24219</v>
      </c>
      <c r="C2667" s="34" t="s">
        <v>24220</v>
      </c>
      <c r="D2667" s="35">
        <v>25</v>
      </c>
    </row>
    <row r="2668" spans="1:4" x14ac:dyDescent="0.25">
      <c r="A2668" s="32" t="s">
        <v>24182</v>
      </c>
      <c r="B2668" s="33" t="s">
        <v>24221</v>
      </c>
      <c r="C2668" s="34" t="s">
        <v>24222</v>
      </c>
      <c r="D2668" s="35">
        <v>69</v>
      </c>
    </row>
    <row r="2669" spans="1:4" x14ac:dyDescent="0.25">
      <c r="A2669" s="32" t="s">
        <v>24182</v>
      </c>
      <c r="B2669" s="33" t="s">
        <v>24223</v>
      </c>
      <c r="C2669" s="34" t="s">
        <v>24224</v>
      </c>
      <c r="D2669" s="35">
        <v>115</v>
      </c>
    </row>
    <row r="2670" spans="1:4" x14ac:dyDescent="0.25">
      <c r="A2670" s="32" t="s">
        <v>8713</v>
      </c>
      <c r="B2670" s="33" t="s">
        <v>24225</v>
      </c>
      <c r="C2670" s="34" t="s">
        <v>24226</v>
      </c>
      <c r="D2670" s="35">
        <v>75</v>
      </c>
    </row>
    <row r="2671" spans="1:4" x14ac:dyDescent="0.25">
      <c r="A2671" s="32" t="s">
        <v>8713</v>
      </c>
      <c r="B2671" s="33" t="s">
        <v>24227</v>
      </c>
      <c r="C2671" s="34" t="s">
        <v>24228</v>
      </c>
      <c r="D2671" s="35">
        <v>206</v>
      </c>
    </row>
    <row r="2672" spans="1:4" x14ac:dyDescent="0.25">
      <c r="A2672" s="32" t="s">
        <v>8713</v>
      </c>
      <c r="B2672" s="33" t="s">
        <v>24229</v>
      </c>
      <c r="C2672" s="34" t="s">
        <v>24230</v>
      </c>
      <c r="D2672" s="35">
        <v>344</v>
      </c>
    </row>
    <row r="2673" spans="1:4" x14ac:dyDescent="0.25">
      <c r="A2673" s="32" t="s">
        <v>8713</v>
      </c>
      <c r="B2673" s="33" t="s">
        <v>24231</v>
      </c>
      <c r="C2673" s="34" t="s">
        <v>24232</v>
      </c>
      <c r="D2673" s="35">
        <v>40</v>
      </c>
    </row>
    <row r="2674" spans="1:4" x14ac:dyDescent="0.25">
      <c r="A2674" s="32" t="s">
        <v>8713</v>
      </c>
      <c r="B2674" s="33" t="s">
        <v>24233</v>
      </c>
      <c r="C2674" s="34" t="s">
        <v>24234</v>
      </c>
      <c r="D2674" s="35">
        <v>110</v>
      </c>
    </row>
    <row r="2675" spans="1:4" x14ac:dyDescent="0.25">
      <c r="A2675" s="32" t="s">
        <v>8713</v>
      </c>
      <c r="B2675" s="33" t="s">
        <v>24235</v>
      </c>
      <c r="C2675" s="34" t="s">
        <v>24236</v>
      </c>
      <c r="D2675" s="35">
        <v>183</v>
      </c>
    </row>
    <row r="2676" spans="1:4" x14ac:dyDescent="0.25">
      <c r="A2676" s="32" t="s">
        <v>24182</v>
      </c>
      <c r="B2676" s="33" t="s">
        <v>24237</v>
      </c>
      <c r="C2676" s="34" t="s">
        <v>24238</v>
      </c>
      <c r="D2676" s="35">
        <v>30</v>
      </c>
    </row>
    <row r="2677" spans="1:4" x14ac:dyDescent="0.25">
      <c r="A2677" s="32" t="s">
        <v>24182</v>
      </c>
      <c r="B2677" s="33" t="s">
        <v>24239</v>
      </c>
      <c r="C2677" s="34" t="s">
        <v>24240</v>
      </c>
      <c r="D2677" s="35">
        <v>83</v>
      </c>
    </row>
    <row r="2678" spans="1:4" x14ac:dyDescent="0.25">
      <c r="A2678" s="32" t="s">
        <v>24182</v>
      </c>
      <c r="B2678" s="33" t="s">
        <v>24241</v>
      </c>
      <c r="C2678" s="34" t="s">
        <v>24242</v>
      </c>
      <c r="D2678" s="35">
        <v>138</v>
      </c>
    </row>
    <row r="2679" spans="1:4" x14ac:dyDescent="0.25">
      <c r="A2679" s="32" t="s">
        <v>8713</v>
      </c>
      <c r="B2679" s="33" t="s">
        <v>24243</v>
      </c>
      <c r="C2679" s="34" t="s">
        <v>24244</v>
      </c>
      <c r="D2679" s="35">
        <v>70</v>
      </c>
    </row>
    <row r="2680" spans="1:4" x14ac:dyDescent="0.25">
      <c r="A2680" s="32" t="s">
        <v>8713</v>
      </c>
      <c r="B2680" s="33" t="s">
        <v>24245</v>
      </c>
      <c r="C2680" s="34" t="s">
        <v>24246</v>
      </c>
      <c r="D2680" s="35">
        <v>193</v>
      </c>
    </row>
    <row r="2681" spans="1:4" x14ac:dyDescent="0.25">
      <c r="A2681" s="32" t="s">
        <v>8713</v>
      </c>
      <c r="B2681" s="33" t="s">
        <v>24247</v>
      </c>
      <c r="C2681" s="34" t="s">
        <v>24248</v>
      </c>
      <c r="D2681" s="35">
        <v>321</v>
      </c>
    </row>
    <row r="2682" spans="1:4" x14ac:dyDescent="0.25">
      <c r="A2682" s="32" t="s">
        <v>8713</v>
      </c>
      <c r="B2682" s="33" t="s">
        <v>24249</v>
      </c>
      <c r="C2682" s="34" t="s">
        <v>24250</v>
      </c>
      <c r="D2682" s="35">
        <v>35</v>
      </c>
    </row>
    <row r="2683" spans="1:4" x14ac:dyDescent="0.25">
      <c r="A2683" s="32" t="s">
        <v>8713</v>
      </c>
      <c r="B2683" s="33" t="s">
        <v>24251</v>
      </c>
      <c r="C2683" s="34" t="s">
        <v>24252</v>
      </c>
      <c r="D2683" s="35">
        <v>96</v>
      </c>
    </row>
    <row r="2684" spans="1:4" x14ac:dyDescent="0.25">
      <c r="A2684" s="32" t="s">
        <v>8713</v>
      </c>
      <c r="B2684" s="33" t="s">
        <v>24253</v>
      </c>
      <c r="C2684" s="34" t="s">
        <v>24254</v>
      </c>
      <c r="D2684" s="35">
        <v>160</v>
      </c>
    </row>
    <row r="2685" spans="1:4" x14ac:dyDescent="0.25">
      <c r="A2685" s="32" t="s">
        <v>24182</v>
      </c>
      <c r="B2685" s="33" t="s">
        <v>24255</v>
      </c>
      <c r="C2685" s="34" t="s">
        <v>24256</v>
      </c>
      <c r="D2685" s="35">
        <v>25</v>
      </c>
    </row>
    <row r="2686" spans="1:4" x14ac:dyDescent="0.25">
      <c r="A2686" s="32" t="s">
        <v>24182</v>
      </c>
      <c r="B2686" s="33" t="s">
        <v>24257</v>
      </c>
      <c r="C2686" s="34" t="s">
        <v>24258</v>
      </c>
      <c r="D2686" s="35">
        <v>69</v>
      </c>
    </row>
    <row r="2687" spans="1:4" x14ac:dyDescent="0.25">
      <c r="A2687" s="32" t="s">
        <v>24182</v>
      </c>
      <c r="B2687" s="33" t="s">
        <v>24259</v>
      </c>
      <c r="C2687" s="34" t="s">
        <v>24260</v>
      </c>
      <c r="D2687" s="35">
        <v>115</v>
      </c>
    </row>
    <row r="2688" spans="1:4" x14ac:dyDescent="0.25">
      <c r="A2688" s="32" t="s">
        <v>8713</v>
      </c>
      <c r="B2688" s="33" t="s">
        <v>24261</v>
      </c>
      <c r="C2688" s="34" t="s">
        <v>24262</v>
      </c>
      <c r="D2688" s="35">
        <v>75</v>
      </c>
    </row>
    <row r="2689" spans="1:4" x14ac:dyDescent="0.25">
      <c r="A2689" s="32" t="s">
        <v>8713</v>
      </c>
      <c r="B2689" s="33" t="s">
        <v>24263</v>
      </c>
      <c r="C2689" s="34" t="s">
        <v>24264</v>
      </c>
      <c r="D2689" s="35">
        <v>206</v>
      </c>
    </row>
    <row r="2690" spans="1:4" x14ac:dyDescent="0.25">
      <c r="A2690" s="32" t="s">
        <v>8713</v>
      </c>
      <c r="B2690" s="33" t="s">
        <v>24265</v>
      </c>
      <c r="C2690" s="34" t="s">
        <v>24266</v>
      </c>
      <c r="D2690" s="35">
        <v>344</v>
      </c>
    </row>
    <row r="2691" spans="1:4" x14ac:dyDescent="0.25">
      <c r="A2691" s="32" t="s">
        <v>8713</v>
      </c>
      <c r="B2691" s="33" t="s">
        <v>24267</v>
      </c>
      <c r="C2691" s="34" t="s">
        <v>24268</v>
      </c>
      <c r="D2691" s="35">
        <v>40</v>
      </c>
    </row>
    <row r="2692" spans="1:4" x14ac:dyDescent="0.25">
      <c r="A2692" s="32" t="s">
        <v>8713</v>
      </c>
      <c r="B2692" s="33" t="s">
        <v>24269</v>
      </c>
      <c r="C2692" s="34" t="s">
        <v>24270</v>
      </c>
      <c r="D2692" s="35">
        <v>110</v>
      </c>
    </row>
    <row r="2693" spans="1:4" x14ac:dyDescent="0.25">
      <c r="A2693" s="32" t="s">
        <v>8713</v>
      </c>
      <c r="B2693" s="33" t="s">
        <v>24271</v>
      </c>
      <c r="C2693" s="34" t="s">
        <v>24272</v>
      </c>
      <c r="D2693" s="35">
        <v>183</v>
      </c>
    </row>
    <row r="2694" spans="1:4" x14ac:dyDescent="0.25">
      <c r="A2694" s="32" t="s">
        <v>24182</v>
      </c>
      <c r="B2694" s="33" t="s">
        <v>24273</v>
      </c>
      <c r="C2694" s="34" t="s">
        <v>24274</v>
      </c>
      <c r="D2694" s="35">
        <v>30</v>
      </c>
    </row>
    <row r="2695" spans="1:4" x14ac:dyDescent="0.25">
      <c r="A2695" s="32" t="s">
        <v>24182</v>
      </c>
      <c r="B2695" s="33" t="s">
        <v>24275</v>
      </c>
      <c r="C2695" s="34" t="s">
        <v>24276</v>
      </c>
      <c r="D2695" s="35">
        <v>83</v>
      </c>
    </row>
    <row r="2696" spans="1:4" x14ac:dyDescent="0.25">
      <c r="A2696" s="32" t="s">
        <v>24182</v>
      </c>
      <c r="B2696" s="33" t="s">
        <v>24277</v>
      </c>
      <c r="C2696" s="34" t="s">
        <v>24278</v>
      </c>
      <c r="D2696" s="35">
        <v>138</v>
      </c>
    </row>
    <row r="2697" spans="1:4" x14ac:dyDescent="0.25">
      <c r="A2697" s="32" t="s">
        <v>8713</v>
      </c>
      <c r="B2697" s="33" t="s">
        <v>24279</v>
      </c>
      <c r="C2697" s="34" t="s">
        <v>24280</v>
      </c>
      <c r="D2697" s="35">
        <v>150</v>
      </c>
    </row>
    <row r="2698" spans="1:4" x14ac:dyDescent="0.25">
      <c r="A2698" s="32" t="s">
        <v>8713</v>
      </c>
      <c r="B2698" s="33" t="s">
        <v>24281</v>
      </c>
      <c r="C2698" s="34" t="s">
        <v>24282</v>
      </c>
      <c r="D2698" s="35">
        <v>413</v>
      </c>
    </row>
    <row r="2699" spans="1:4" x14ac:dyDescent="0.25">
      <c r="A2699" s="32" t="s">
        <v>8713</v>
      </c>
      <c r="B2699" s="33" t="s">
        <v>24283</v>
      </c>
      <c r="C2699" s="34" t="s">
        <v>24284</v>
      </c>
      <c r="D2699" s="35">
        <v>688</v>
      </c>
    </row>
    <row r="2700" spans="1:4" x14ac:dyDescent="0.25">
      <c r="A2700" s="32" t="s">
        <v>8713</v>
      </c>
      <c r="B2700" s="41" t="s">
        <v>24285</v>
      </c>
      <c r="C2700" s="42" t="s">
        <v>24286</v>
      </c>
      <c r="D2700" s="43">
        <v>228</v>
      </c>
    </row>
    <row r="2701" spans="1:4" x14ac:dyDescent="0.25">
      <c r="A2701" s="32" t="s">
        <v>8713</v>
      </c>
      <c r="B2701" s="41" t="s">
        <v>24287</v>
      </c>
      <c r="C2701" s="42" t="s">
        <v>24288</v>
      </c>
      <c r="D2701" s="43">
        <v>628</v>
      </c>
    </row>
    <row r="2702" spans="1:4" x14ac:dyDescent="0.25">
      <c r="A2702" s="32" t="s">
        <v>8713</v>
      </c>
      <c r="B2702" s="41" t="s">
        <v>24289</v>
      </c>
      <c r="C2702" s="42" t="s">
        <v>24290</v>
      </c>
      <c r="D2702" s="43">
        <v>1046</v>
      </c>
    </row>
    <row r="2703" spans="1:4" x14ac:dyDescent="0.25">
      <c r="A2703" s="32" t="s">
        <v>8713</v>
      </c>
      <c r="B2703" s="33" t="s">
        <v>24291</v>
      </c>
      <c r="C2703" s="34" t="s">
        <v>24292</v>
      </c>
      <c r="D2703" s="35">
        <v>154</v>
      </c>
    </row>
    <row r="2704" spans="1:4" x14ac:dyDescent="0.25">
      <c r="A2704" s="32" t="s">
        <v>8713</v>
      </c>
      <c r="B2704" s="33" t="s">
        <v>24293</v>
      </c>
      <c r="C2704" s="34" t="s">
        <v>24294</v>
      </c>
      <c r="D2704" s="35">
        <v>257</v>
      </c>
    </row>
    <row r="2705" spans="1:4" x14ac:dyDescent="0.25">
      <c r="A2705" s="32" t="s">
        <v>8713</v>
      </c>
      <c r="B2705" s="33" t="s">
        <v>24295</v>
      </c>
      <c r="C2705" s="34" t="s">
        <v>24296</v>
      </c>
      <c r="D2705" s="35">
        <v>77</v>
      </c>
    </row>
    <row r="2706" spans="1:4" x14ac:dyDescent="0.25">
      <c r="A2706" s="32" t="s">
        <v>8713</v>
      </c>
      <c r="B2706" s="33" t="s">
        <v>24297</v>
      </c>
      <c r="C2706" s="34" t="s">
        <v>24298</v>
      </c>
      <c r="D2706" s="35">
        <v>128</v>
      </c>
    </row>
    <row r="2707" spans="1:4" x14ac:dyDescent="0.25">
      <c r="A2707" s="32" t="s">
        <v>8713</v>
      </c>
      <c r="B2707" s="33" t="s">
        <v>24299</v>
      </c>
      <c r="C2707" s="34" t="s">
        <v>24300</v>
      </c>
      <c r="D2707" s="35">
        <v>169</v>
      </c>
    </row>
    <row r="2708" spans="1:4" x14ac:dyDescent="0.25">
      <c r="A2708" s="32" t="s">
        <v>8713</v>
      </c>
      <c r="B2708" s="33" t="s">
        <v>24301</v>
      </c>
      <c r="C2708" s="34" t="s">
        <v>24302</v>
      </c>
      <c r="D2708" s="35">
        <v>282</v>
      </c>
    </row>
    <row r="2709" spans="1:4" x14ac:dyDescent="0.25">
      <c r="A2709" s="32" t="s">
        <v>8713</v>
      </c>
      <c r="B2709" s="33" t="s">
        <v>24303</v>
      </c>
      <c r="C2709" s="34" t="s">
        <v>24304</v>
      </c>
      <c r="D2709" s="35">
        <v>90</v>
      </c>
    </row>
    <row r="2710" spans="1:4" x14ac:dyDescent="0.25">
      <c r="A2710" s="32" t="s">
        <v>8713</v>
      </c>
      <c r="B2710" s="33" t="s">
        <v>24305</v>
      </c>
      <c r="C2710" s="34" t="s">
        <v>24306</v>
      </c>
      <c r="D2710" s="35">
        <v>150</v>
      </c>
    </row>
    <row r="2711" spans="1:4" x14ac:dyDescent="0.25">
      <c r="A2711" s="32" t="s">
        <v>24182</v>
      </c>
      <c r="B2711" s="33" t="s">
        <v>24307</v>
      </c>
      <c r="C2711" s="34" t="s">
        <v>24308</v>
      </c>
      <c r="D2711" s="35">
        <v>68</v>
      </c>
    </row>
    <row r="2712" spans="1:4" x14ac:dyDescent="0.25">
      <c r="A2712" s="32" t="s">
        <v>24182</v>
      </c>
      <c r="B2712" s="33" t="s">
        <v>24309</v>
      </c>
      <c r="C2712" s="34" t="s">
        <v>24310</v>
      </c>
      <c r="D2712" s="35">
        <v>113</v>
      </c>
    </row>
    <row r="2713" spans="1:4" x14ac:dyDescent="0.25">
      <c r="A2713" s="32" t="s">
        <v>8713</v>
      </c>
      <c r="B2713" s="33" t="s">
        <v>24311</v>
      </c>
      <c r="C2713" s="34" t="s">
        <v>24312</v>
      </c>
      <c r="D2713" s="35">
        <v>150</v>
      </c>
    </row>
    <row r="2714" spans="1:4" x14ac:dyDescent="0.25">
      <c r="A2714" s="32" t="s">
        <v>8713</v>
      </c>
      <c r="B2714" s="33" t="s">
        <v>24313</v>
      </c>
      <c r="C2714" s="34" t="s">
        <v>24314</v>
      </c>
      <c r="D2714" s="35">
        <v>413</v>
      </c>
    </row>
    <row r="2715" spans="1:4" x14ac:dyDescent="0.25">
      <c r="A2715" s="32" t="s">
        <v>8713</v>
      </c>
      <c r="B2715" s="33" t="s">
        <v>24315</v>
      </c>
      <c r="C2715" s="34" t="s">
        <v>24316</v>
      </c>
      <c r="D2715" s="35">
        <v>688</v>
      </c>
    </row>
    <row r="2716" spans="1:4" x14ac:dyDescent="0.25">
      <c r="A2716" s="32" t="s">
        <v>8713</v>
      </c>
      <c r="B2716" s="33" t="s">
        <v>24317</v>
      </c>
      <c r="C2716" s="34" t="s">
        <v>24318</v>
      </c>
      <c r="D2716" s="35">
        <v>70</v>
      </c>
    </row>
    <row r="2717" spans="1:4" x14ac:dyDescent="0.25">
      <c r="A2717" s="32" t="s">
        <v>8713</v>
      </c>
      <c r="B2717" s="33" t="s">
        <v>24319</v>
      </c>
      <c r="C2717" s="34" t="s">
        <v>24320</v>
      </c>
      <c r="D2717" s="35">
        <v>193</v>
      </c>
    </row>
    <row r="2718" spans="1:4" x14ac:dyDescent="0.25">
      <c r="A2718" s="32" t="s">
        <v>8713</v>
      </c>
      <c r="B2718" s="33" t="s">
        <v>24321</v>
      </c>
      <c r="C2718" s="34" t="s">
        <v>24322</v>
      </c>
      <c r="D2718" s="35">
        <v>321</v>
      </c>
    </row>
    <row r="2719" spans="1:4" ht="30" x14ac:dyDescent="0.25">
      <c r="A2719" s="32" t="s">
        <v>8713</v>
      </c>
      <c r="B2719" s="33" t="s">
        <v>24323</v>
      </c>
      <c r="C2719" s="34" t="s">
        <v>24324</v>
      </c>
      <c r="D2719" s="35">
        <v>35</v>
      </c>
    </row>
    <row r="2720" spans="1:4" ht="30" x14ac:dyDescent="0.25">
      <c r="A2720" s="32" t="s">
        <v>8713</v>
      </c>
      <c r="B2720" s="33" t="s">
        <v>24325</v>
      </c>
      <c r="C2720" s="34" t="s">
        <v>24326</v>
      </c>
      <c r="D2720" s="35">
        <v>96</v>
      </c>
    </row>
    <row r="2721" spans="1:4" ht="30" x14ac:dyDescent="0.25">
      <c r="A2721" s="32" t="s">
        <v>8713</v>
      </c>
      <c r="B2721" s="33" t="s">
        <v>24327</v>
      </c>
      <c r="C2721" s="34" t="s">
        <v>24328</v>
      </c>
      <c r="D2721" s="35">
        <v>160</v>
      </c>
    </row>
    <row r="2722" spans="1:4" x14ac:dyDescent="0.25">
      <c r="A2722" s="32" t="s">
        <v>24182</v>
      </c>
      <c r="B2722" s="33" t="s">
        <v>24329</v>
      </c>
      <c r="C2722" s="34" t="s">
        <v>24330</v>
      </c>
      <c r="D2722" s="35">
        <v>25</v>
      </c>
    </row>
    <row r="2723" spans="1:4" x14ac:dyDescent="0.25">
      <c r="A2723" s="32" t="s">
        <v>24182</v>
      </c>
      <c r="B2723" s="33" t="s">
        <v>24331</v>
      </c>
      <c r="C2723" s="34" t="s">
        <v>24332</v>
      </c>
      <c r="D2723" s="35">
        <v>69</v>
      </c>
    </row>
    <row r="2724" spans="1:4" x14ac:dyDescent="0.25">
      <c r="A2724" s="32" t="s">
        <v>24182</v>
      </c>
      <c r="B2724" s="33" t="s">
        <v>24333</v>
      </c>
      <c r="C2724" s="34" t="s">
        <v>24334</v>
      </c>
      <c r="D2724" s="35">
        <v>115</v>
      </c>
    </row>
    <row r="2725" spans="1:4" x14ac:dyDescent="0.25">
      <c r="A2725" s="32" t="s">
        <v>8713</v>
      </c>
      <c r="B2725" s="33" t="s">
        <v>24335</v>
      </c>
      <c r="C2725" s="34" t="s">
        <v>24336</v>
      </c>
      <c r="D2725" s="35">
        <v>75</v>
      </c>
    </row>
    <row r="2726" spans="1:4" x14ac:dyDescent="0.25">
      <c r="A2726" s="32" t="s">
        <v>8713</v>
      </c>
      <c r="B2726" s="33" t="s">
        <v>24337</v>
      </c>
      <c r="C2726" s="34" t="s">
        <v>24338</v>
      </c>
      <c r="D2726" s="35">
        <v>206</v>
      </c>
    </row>
    <row r="2727" spans="1:4" x14ac:dyDescent="0.25">
      <c r="A2727" s="32" t="s">
        <v>8713</v>
      </c>
      <c r="B2727" s="33" t="s">
        <v>24339</v>
      </c>
      <c r="C2727" s="34" t="s">
        <v>24340</v>
      </c>
      <c r="D2727" s="35">
        <v>344</v>
      </c>
    </row>
    <row r="2728" spans="1:4" ht="30" x14ac:dyDescent="0.25">
      <c r="A2728" s="32" t="s">
        <v>8713</v>
      </c>
      <c r="B2728" s="33" t="s">
        <v>24341</v>
      </c>
      <c r="C2728" s="34" t="s">
        <v>24342</v>
      </c>
      <c r="D2728" s="35">
        <v>40</v>
      </c>
    </row>
    <row r="2729" spans="1:4" ht="30" x14ac:dyDescent="0.25">
      <c r="A2729" s="32" t="s">
        <v>8713</v>
      </c>
      <c r="B2729" s="33" t="s">
        <v>24343</v>
      </c>
      <c r="C2729" s="34" t="s">
        <v>24344</v>
      </c>
      <c r="D2729" s="35">
        <v>110</v>
      </c>
    </row>
    <row r="2730" spans="1:4" ht="30" x14ac:dyDescent="0.25">
      <c r="A2730" s="32" t="s">
        <v>8713</v>
      </c>
      <c r="B2730" s="33" t="s">
        <v>24345</v>
      </c>
      <c r="C2730" s="34" t="s">
        <v>24346</v>
      </c>
      <c r="D2730" s="35">
        <v>183</v>
      </c>
    </row>
    <row r="2731" spans="1:4" x14ac:dyDescent="0.25">
      <c r="A2731" s="32" t="s">
        <v>24182</v>
      </c>
      <c r="B2731" s="33" t="s">
        <v>24347</v>
      </c>
      <c r="C2731" s="34" t="s">
        <v>24348</v>
      </c>
      <c r="D2731" s="35">
        <v>30</v>
      </c>
    </row>
    <row r="2732" spans="1:4" x14ac:dyDescent="0.25">
      <c r="A2732" s="32" t="s">
        <v>24182</v>
      </c>
      <c r="B2732" s="33" t="s">
        <v>24349</v>
      </c>
      <c r="C2732" s="34" t="s">
        <v>24350</v>
      </c>
      <c r="D2732" s="35">
        <v>83</v>
      </c>
    </row>
    <row r="2733" spans="1:4" x14ac:dyDescent="0.25">
      <c r="A2733" s="32" t="s">
        <v>24182</v>
      </c>
      <c r="B2733" s="33" t="s">
        <v>24351</v>
      </c>
      <c r="C2733" s="34" t="s">
        <v>24352</v>
      </c>
      <c r="D2733" s="35">
        <v>138</v>
      </c>
    </row>
    <row r="2734" spans="1:4" x14ac:dyDescent="0.25">
      <c r="A2734" s="32" t="s">
        <v>8713</v>
      </c>
      <c r="B2734" s="44" t="s">
        <v>24353</v>
      </c>
      <c r="C2734" s="45" t="s">
        <v>24354</v>
      </c>
      <c r="D2734" s="46">
        <v>260</v>
      </c>
    </row>
    <row r="2735" spans="1:4" x14ac:dyDescent="0.25">
      <c r="A2735" s="32" t="s">
        <v>8713</v>
      </c>
      <c r="B2735" s="44" t="s">
        <v>24355</v>
      </c>
      <c r="C2735" s="45" t="s">
        <v>24356</v>
      </c>
      <c r="D2735" s="46">
        <v>715</v>
      </c>
    </row>
    <row r="2736" spans="1:4" x14ac:dyDescent="0.25">
      <c r="A2736" s="32" t="s">
        <v>8713</v>
      </c>
      <c r="B2736" s="44" t="s">
        <v>24357</v>
      </c>
      <c r="C2736" s="45" t="s">
        <v>24358</v>
      </c>
      <c r="D2736" s="46">
        <v>1192</v>
      </c>
    </row>
    <row r="2737" spans="1:4" x14ac:dyDescent="0.25">
      <c r="A2737" s="32" t="s">
        <v>8713</v>
      </c>
      <c r="B2737" s="44" t="s">
        <v>24359</v>
      </c>
      <c r="C2737" s="45" t="s">
        <v>24360</v>
      </c>
      <c r="D2737" s="46">
        <v>130</v>
      </c>
    </row>
    <row r="2738" spans="1:4" x14ac:dyDescent="0.25">
      <c r="A2738" s="32" t="s">
        <v>8713</v>
      </c>
      <c r="B2738" s="44" t="s">
        <v>24361</v>
      </c>
      <c r="C2738" s="45" t="s">
        <v>24362</v>
      </c>
      <c r="D2738" s="46">
        <v>358</v>
      </c>
    </row>
    <row r="2739" spans="1:4" x14ac:dyDescent="0.25">
      <c r="A2739" s="32" t="s">
        <v>8713</v>
      </c>
      <c r="B2739" s="44" t="s">
        <v>24363</v>
      </c>
      <c r="C2739" s="45" t="s">
        <v>24364</v>
      </c>
      <c r="D2739" s="46">
        <v>596</v>
      </c>
    </row>
    <row r="2740" spans="1:4" x14ac:dyDescent="0.25">
      <c r="A2740" s="32" t="s">
        <v>8713</v>
      </c>
      <c r="B2740" s="44" t="s">
        <v>24365</v>
      </c>
      <c r="C2740" s="45" t="s">
        <v>24366</v>
      </c>
      <c r="D2740" s="46">
        <v>100</v>
      </c>
    </row>
    <row r="2741" spans="1:4" x14ac:dyDescent="0.25">
      <c r="A2741" s="32" t="s">
        <v>8713</v>
      </c>
      <c r="B2741" s="44" t="s">
        <v>24367</v>
      </c>
      <c r="C2741" s="45" t="s">
        <v>24368</v>
      </c>
      <c r="D2741" s="46">
        <v>275</v>
      </c>
    </row>
    <row r="2742" spans="1:4" x14ac:dyDescent="0.25">
      <c r="A2742" s="32" t="s">
        <v>8713</v>
      </c>
      <c r="B2742" s="44" t="s">
        <v>24369</v>
      </c>
      <c r="C2742" s="45" t="s">
        <v>24370</v>
      </c>
      <c r="D2742" s="46">
        <v>458</v>
      </c>
    </row>
    <row r="2743" spans="1:4" x14ac:dyDescent="0.25">
      <c r="A2743" s="32" t="s">
        <v>8713</v>
      </c>
      <c r="B2743" s="44" t="s">
        <v>24371</v>
      </c>
      <c r="C2743" s="47" t="s">
        <v>24372</v>
      </c>
      <c r="D2743" s="46">
        <v>285</v>
      </c>
    </row>
    <row r="2744" spans="1:4" x14ac:dyDescent="0.25">
      <c r="A2744" s="32" t="s">
        <v>8713</v>
      </c>
      <c r="B2744" s="44" t="s">
        <v>24373</v>
      </c>
      <c r="C2744" s="47" t="s">
        <v>24374</v>
      </c>
      <c r="D2744" s="46">
        <v>784</v>
      </c>
    </row>
    <row r="2745" spans="1:4" x14ac:dyDescent="0.25">
      <c r="A2745" s="32" t="s">
        <v>8713</v>
      </c>
      <c r="B2745" s="44" t="s">
        <v>24375</v>
      </c>
      <c r="C2745" s="47" t="s">
        <v>24376</v>
      </c>
      <c r="D2745" s="46">
        <v>1306</v>
      </c>
    </row>
    <row r="2746" spans="1:4" x14ac:dyDescent="0.25">
      <c r="A2746" s="32" t="s">
        <v>8713</v>
      </c>
      <c r="B2746" s="44" t="s">
        <v>24377</v>
      </c>
      <c r="C2746" s="47" t="s">
        <v>24378</v>
      </c>
      <c r="D2746" s="46">
        <v>155</v>
      </c>
    </row>
    <row r="2747" spans="1:4" x14ac:dyDescent="0.25">
      <c r="A2747" s="32" t="s">
        <v>8713</v>
      </c>
      <c r="B2747" s="44" t="s">
        <v>24379</v>
      </c>
      <c r="C2747" s="47" t="s">
        <v>24380</v>
      </c>
      <c r="D2747" s="46">
        <v>426</v>
      </c>
    </row>
    <row r="2748" spans="1:4" x14ac:dyDescent="0.25">
      <c r="A2748" s="32" t="s">
        <v>8713</v>
      </c>
      <c r="B2748" s="44" t="s">
        <v>24381</v>
      </c>
      <c r="C2748" s="47" t="s">
        <v>24382</v>
      </c>
      <c r="D2748" s="46">
        <v>710</v>
      </c>
    </row>
    <row r="2749" spans="1:4" x14ac:dyDescent="0.25">
      <c r="A2749" s="32" t="s">
        <v>8713</v>
      </c>
      <c r="B2749" s="44" t="s">
        <v>24383</v>
      </c>
      <c r="C2749" s="47" t="s">
        <v>24384</v>
      </c>
      <c r="D2749" s="46">
        <v>125</v>
      </c>
    </row>
    <row r="2750" spans="1:4" x14ac:dyDescent="0.25">
      <c r="A2750" s="32" t="s">
        <v>8713</v>
      </c>
      <c r="B2750" s="44" t="s">
        <v>24385</v>
      </c>
      <c r="C2750" s="47" t="s">
        <v>24386</v>
      </c>
      <c r="D2750" s="46">
        <v>344</v>
      </c>
    </row>
    <row r="2751" spans="1:4" x14ac:dyDescent="0.25">
      <c r="A2751" s="32" t="s">
        <v>8713</v>
      </c>
      <c r="B2751" s="44" t="s">
        <v>24387</v>
      </c>
      <c r="C2751" s="47" t="s">
        <v>24388</v>
      </c>
      <c r="D2751" s="46">
        <v>573</v>
      </c>
    </row>
    <row r="2752" spans="1:4" x14ac:dyDescent="0.25">
      <c r="A2752" s="32" t="s">
        <v>8713</v>
      </c>
      <c r="B2752" s="44" t="s">
        <v>24389</v>
      </c>
      <c r="C2752" s="45" t="s">
        <v>24390</v>
      </c>
      <c r="D2752" s="46">
        <v>260</v>
      </c>
    </row>
    <row r="2753" spans="1:4" x14ac:dyDescent="0.25">
      <c r="A2753" s="32" t="s">
        <v>8713</v>
      </c>
      <c r="B2753" s="44" t="s">
        <v>24391</v>
      </c>
      <c r="C2753" s="45" t="s">
        <v>24392</v>
      </c>
      <c r="D2753" s="46">
        <v>715</v>
      </c>
    </row>
    <row r="2754" spans="1:4" x14ac:dyDescent="0.25">
      <c r="A2754" s="32" t="s">
        <v>8713</v>
      </c>
      <c r="B2754" s="44" t="s">
        <v>24393</v>
      </c>
      <c r="C2754" s="45" t="s">
        <v>24394</v>
      </c>
      <c r="D2754" s="46">
        <v>1192</v>
      </c>
    </row>
    <row r="2755" spans="1:4" x14ac:dyDescent="0.25">
      <c r="A2755" s="32" t="s">
        <v>8713</v>
      </c>
      <c r="B2755" s="44" t="s">
        <v>24395</v>
      </c>
      <c r="C2755" s="45" t="s">
        <v>24396</v>
      </c>
      <c r="D2755" s="46">
        <v>130</v>
      </c>
    </row>
    <row r="2756" spans="1:4" x14ac:dyDescent="0.25">
      <c r="A2756" s="32" t="s">
        <v>8713</v>
      </c>
      <c r="B2756" s="44" t="s">
        <v>24397</v>
      </c>
      <c r="C2756" s="45" t="s">
        <v>24398</v>
      </c>
      <c r="D2756" s="46">
        <v>358</v>
      </c>
    </row>
    <row r="2757" spans="1:4" x14ac:dyDescent="0.25">
      <c r="A2757" s="32" t="s">
        <v>8713</v>
      </c>
      <c r="B2757" s="44" t="s">
        <v>24399</v>
      </c>
      <c r="C2757" s="45" t="s">
        <v>24400</v>
      </c>
      <c r="D2757" s="46">
        <v>596</v>
      </c>
    </row>
    <row r="2758" spans="1:4" x14ac:dyDescent="0.25">
      <c r="A2758" s="32" t="s">
        <v>8713</v>
      </c>
      <c r="B2758" s="44" t="s">
        <v>24401</v>
      </c>
      <c r="C2758" s="45" t="s">
        <v>24402</v>
      </c>
      <c r="D2758" s="46">
        <v>100</v>
      </c>
    </row>
    <row r="2759" spans="1:4" x14ac:dyDescent="0.25">
      <c r="A2759" s="32" t="s">
        <v>8713</v>
      </c>
      <c r="B2759" s="44" t="s">
        <v>24403</v>
      </c>
      <c r="C2759" s="45" t="s">
        <v>24404</v>
      </c>
      <c r="D2759" s="46">
        <v>275</v>
      </c>
    </row>
    <row r="2760" spans="1:4" x14ac:dyDescent="0.25">
      <c r="A2760" s="32" t="s">
        <v>8713</v>
      </c>
      <c r="B2760" s="44" t="s">
        <v>24405</v>
      </c>
      <c r="C2760" s="45" t="s">
        <v>24406</v>
      </c>
      <c r="D2760" s="46">
        <v>458</v>
      </c>
    </row>
    <row r="2761" spans="1:4" x14ac:dyDescent="0.25">
      <c r="A2761" s="32" t="s">
        <v>8713</v>
      </c>
      <c r="B2761" s="44" t="s">
        <v>24407</v>
      </c>
      <c r="C2761" s="47" t="s">
        <v>24408</v>
      </c>
      <c r="D2761" s="46">
        <v>285</v>
      </c>
    </row>
    <row r="2762" spans="1:4" x14ac:dyDescent="0.25">
      <c r="A2762" s="32" t="s">
        <v>8713</v>
      </c>
      <c r="B2762" s="44" t="s">
        <v>24409</v>
      </c>
      <c r="C2762" s="47" t="s">
        <v>24410</v>
      </c>
      <c r="D2762" s="46">
        <v>784</v>
      </c>
    </row>
    <row r="2763" spans="1:4" x14ac:dyDescent="0.25">
      <c r="A2763" s="32" t="s">
        <v>8713</v>
      </c>
      <c r="B2763" s="44" t="s">
        <v>24411</v>
      </c>
      <c r="C2763" s="47" t="s">
        <v>24412</v>
      </c>
      <c r="D2763" s="46">
        <v>1306</v>
      </c>
    </row>
    <row r="2764" spans="1:4" x14ac:dyDescent="0.25">
      <c r="A2764" s="32" t="s">
        <v>8713</v>
      </c>
      <c r="B2764" s="44" t="s">
        <v>24413</v>
      </c>
      <c r="C2764" s="47" t="s">
        <v>24414</v>
      </c>
      <c r="D2764" s="46">
        <v>155</v>
      </c>
    </row>
    <row r="2765" spans="1:4" x14ac:dyDescent="0.25">
      <c r="A2765" s="32" t="s">
        <v>8713</v>
      </c>
      <c r="B2765" s="44" t="s">
        <v>24415</v>
      </c>
      <c r="C2765" s="47" t="s">
        <v>24416</v>
      </c>
      <c r="D2765" s="46">
        <v>426</v>
      </c>
    </row>
    <row r="2766" spans="1:4" x14ac:dyDescent="0.25">
      <c r="A2766" s="32" t="s">
        <v>8713</v>
      </c>
      <c r="B2766" s="44" t="s">
        <v>24417</v>
      </c>
      <c r="C2766" s="47" t="s">
        <v>24418</v>
      </c>
      <c r="D2766" s="46">
        <v>710</v>
      </c>
    </row>
    <row r="2767" spans="1:4" x14ac:dyDescent="0.25">
      <c r="A2767" s="32" t="s">
        <v>8713</v>
      </c>
      <c r="B2767" s="44" t="s">
        <v>24419</v>
      </c>
      <c r="C2767" s="47" t="s">
        <v>24420</v>
      </c>
      <c r="D2767" s="46">
        <v>125</v>
      </c>
    </row>
    <row r="2768" spans="1:4" x14ac:dyDescent="0.25">
      <c r="A2768" s="32" t="s">
        <v>8713</v>
      </c>
      <c r="B2768" s="44" t="s">
        <v>24421</v>
      </c>
      <c r="C2768" s="47" t="s">
        <v>24422</v>
      </c>
      <c r="D2768" s="46">
        <v>344</v>
      </c>
    </row>
    <row r="2769" spans="1:4" x14ac:dyDescent="0.25">
      <c r="A2769" s="32" t="s">
        <v>8713</v>
      </c>
      <c r="B2769" s="44" t="s">
        <v>24423</v>
      </c>
      <c r="C2769" s="47" t="s">
        <v>24424</v>
      </c>
      <c r="D2769" s="46">
        <v>573</v>
      </c>
    </row>
    <row r="2770" spans="1:4" x14ac:dyDescent="0.25">
      <c r="A2770" s="32" t="s">
        <v>8713</v>
      </c>
      <c r="B2770" s="41" t="s">
        <v>24425</v>
      </c>
      <c r="C2770" s="42" t="s">
        <v>24426</v>
      </c>
      <c r="D2770" s="46">
        <v>150</v>
      </c>
    </row>
    <row r="2771" spans="1:4" x14ac:dyDescent="0.25">
      <c r="A2771" s="32" t="s">
        <v>8713</v>
      </c>
      <c r="B2771" s="41" t="s">
        <v>24427</v>
      </c>
      <c r="C2771" s="42" t="s">
        <v>24428</v>
      </c>
      <c r="D2771" s="46">
        <v>413</v>
      </c>
    </row>
    <row r="2772" spans="1:4" x14ac:dyDescent="0.25">
      <c r="A2772" s="32" t="s">
        <v>8713</v>
      </c>
      <c r="B2772" s="41" t="s">
        <v>24429</v>
      </c>
      <c r="C2772" s="42" t="s">
        <v>24430</v>
      </c>
      <c r="D2772" s="46">
        <v>688</v>
      </c>
    </row>
    <row r="2773" spans="1:4" x14ac:dyDescent="0.25">
      <c r="A2773" s="32" t="s">
        <v>8713</v>
      </c>
      <c r="B2773" s="41" t="s">
        <v>24431</v>
      </c>
      <c r="C2773" s="42" t="s">
        <v>24432</v>
      </c>
      <c r="D2773" s="46">
        <v>228</v>
      </c>
    </row>
    <row r="2774" spans="1:4" x14ac:dyDescent="0.25">
      <c r="A2774" s="32" t="s">
        <v>8713</v>
      </c>
      <c r="B2774" s="41" t="s">
        <v>24433</v>
      </c>
      <c r="C2774" s="42" t="s">
        <v>24434</v>
      </c>
      <c r="D2774" s="46">
        <v>628</v>
      </c>
    </row>
    <row r="2775" spans="1:4" x14ac:dyDescent="0.25">
      <c r="A2775" s="32" t="s">
        <v>8713</v>
      </c>
      <c r="B2775" s="41" t="s">
        <v>24435</v>
      </c>
      <c r="C2775" s="42" t="s">
        <v>24436</v>
      </c>
      <c r="D2775" s="46">
        <v>1046</v>
      </c>
    </row>
    <row r="2776" spans="1:4" x14ac:dyDescent="0.25">
      <c r="A2776" s="32" t="s">
        <v>8713</v>
      </c>
      <c r="B2776" s="48" t="s">
        <v>24437</v>
      </c>
      <c r="C2776" s="48" t="s">
        <v>24438</v>
      </c>
      <c r="D2776" s="46">
        <v>572</v>
      </c>
    </row>
    <row r="2777" spans="1:4" x14ac:dyDescent="0.25">
      <c r="A2777" s="32" t="s">
        <v>8713</v>
      </c>
      <c r="B2777" s="48" t="s">
        <v>24439</v>
      </c>
      <c r="C2777" s="48" t="s">
        <v>24440</v>
      </c>
      <c r="D2777" s="46">
        <v>954</v>
      </c>
    </row>
    <row r="2778" spans="1:4" x14ac:dyDescent="0.25">
      <c r="A2778" s="32" t="s">
        <v>8713</v>
      </c>
      <c r="B2778" s="48" t="s">
        <v>24441</v>
      </c>
      <c r="C2778" s="49" t="s">
        <v>24442</v>
      </c>
      <c r="D2778" s="46">
        <v>286</v>
      </c>
    </row>
    <row r="2779" spans="1:4" x14ac:dyDescent="0.25">
      <c r="A2779" s="32" t="s">
        <v>8713</v>
      </c>
      <c r="B2779" s="48" t="s">
        <v>24443</v>
      </c>
      <c r="C2779" s="49" t="s">
        <v>24444</v>
      </c>
      <c r="D2779" s="46">
        <v>477</v>
      </c>
    </row>
    <row r="2780" spans="1:4" x14ac:dyDescent="0.25">
      <c r="A2780" s="32" t="s">
        <v>8713</v>
      </c>
      <c r="B2780" s="48" t="s">
        <v>24445</v>
      </c>
      <c r="C2780" s="48" t="s">
        <v>24446</v>
      </c>
      <c r="D2780" s="46">
        <v>643</v>
      </c>
    </row>
    <row r="2781" spans="1:4" x14ac:dyDescent="0.25">
      <c r="A2781" s="32" t="s">
        <v>8713</v>
      </c>
      <c r="B2781" s="48" t="s">
        <v>24447</v>
      </c>
      <c r="C2781" s="48" t="s">
        <v>24448</v>
      </c>
      <c r="D2781" s="46">
        <v>1071</v>
      </c>
    </row>
    <row r="2782" spans="1:4" x14ac:dyDescent="0.25">
      <c r="A2782" s="32" t="s">
        <v>8713</v>
      </c>
      <c r="B2782" s="48" t="s">
        <v>24449</v>
      </c>
      <c r="C2782" s="49" t="s">
        <v>24450</v>
      </c>
      <c r="D2782" s="46">
        <v>349</v>
      </c>
    </row>
    <row r="2783" spans="1:4" x14ac:dyDescent="0.25">
      <c r="A2783" s="32" t="s">
        <v>8713</v>
      </c>
      <c r="B2783" s="48" t="s">
        <v>24451</v>
      </c>
      <c r="C2783" s="49" t="s">
        <v>24452</v>
      </c>
      <c r="D2783" s="46">
        <v>582</v>
      </c>
    </row>
    <row r="2784" spans="1:4" x14ac:dyDescent="0.25">
      <c r="A2784" s="32" t="s">
        <v>8713</v>
      </c>
      <c r="B2784" s="48" t="s">
        <v>24453</v>
      </c>
      <c r="C2784" s="49" t="s">
        <v>24454</v>
      </c>
      <c r="D2784" s="46">
        <v>282</v>
      </c>
    </row>
    <row r="2785" spans="1:4" x14ac:dyDescent="0.25">
      <c r="A2785" s="32" t="s">
        <v>8713</v>
      </c>
      <c r="B2785" s="48" t="s">
        <v>24455</v>
      </c>
      <c r="C2785" s="49" t="s">
        <v>24456</v>
      </c>
      <c r="D2785" s="46">
        <v>470</v>
      </c>
    </row>
    <row r="2786" spans="1:4" ht="30" x14ac:dyDescent="0.25">
      <c r="A2786" s="32" t="s">
        <v>8713</v>
      </c>
      <c r="B2786" s="48" t="s">
        <v>24457</v>
      </c>
      <c r="C2786" s="48" t="s">
        <v>24458</v>
      </c>
      <c r="D2786" s="46">
        <v>150</v>
      </c>
    </row>
    <row r="2787" spans="1:4" ht="30" x14ac:dyDescent="0.25">
      <c r="A2787" s="32" t="s">
        <v>8713</v>
      </c>
      <c r="B2787" s="48" t="s">
        <v>24459</v>
      </c>
      <c r="C2787" s="48" t="s">
        <v>24460</v>
      </c>
      <c r="D2787" s="46">
        <v>413</v>
      </c>
    </row>
    <row r="2788" spans="1:4" ht="30" x14ac:dyDescent="0.25">
      <c r="A2788" s="32" t="s">
        <v>8713</v>
      </c>
      <c r="B2788" s="48" t="s">
        <v>24461</v>
      </c>
      <c r="C2788" s="48" t="s">
        <v>24462</v>
      </c>
      <c r="D2788" s="46">
        <v>688</v>
      </c>
    </row>
    <row r="2789" spans="1:4" x14ac:dyDescent="0.25">
      <c r="A2789" s="32" t="s">
        <v>8713</v>
      </c>
      <c r="B2789" s="48" t="s">
        <v>24463</v>
      </c>
      <c r="C2789" s="49" t="s">
        <v>24464</v>
      </c>
      <c r="D2789" s="46">
        <v>260</v>
      </c>
    </row>
    <row r="2790" spans="1:4" x14ac:dyDescent="0.25">
      <c r="A2790" s="32" t="s">
        <v>8713</v>
      </c>
      <c r="B2790" s="48" t="s">
        <v>24465</v>
      </c>
      <c r="C2790" s="49" t="s">
        <v>24466</v>
      </c>
      <c r="D2790" s="46">
        <v>715</v>
      </c>
    </row>
    <row r="2791" spans="1:4" x14ac:dyDescent="0.25">
      <c r="A2791" s="32" t="s">
        <v>8713</v>
      </c>
      <c r="B2791" s="48" t="s">
        <v>24467</v>
      </c>
      <c r="C2791" s="49" t="s">
        <v>24468</v>
      </c>
      <c r="D2791" s="46">
        <v>1192</v>
      </c>
    </row>
    <row r="2792" spans="1:4" ht="30" x14ac:dyDescent="0.25">
      <c r="A2792" s="32" t="s">
        <v>8713</v>
      </c>
      <c r="B2792" s="48" t="s">
        <v>24469</v>
      </c>
      <c r="C2792" s="45" t="s">
        <v>24470</v>
      </c>
      <c r="D2792" s="46">
        <v>130</v>
      </c>
    </row>
    <row r="2793" spans="1:4" ht="30" x14ac:dyDescent="0.25">
      <c r="A2793" s="32" t="s">
        <v>8713</v>
      </c>
      <c r="B2793" s="48" t="s">
        <v>24471</v>
      </c>
      <c r="C2793" s="45" t="s">
        <v>24472</v>
      </c>
      <c r="D2793" s="46">
        <v>358</v>
      </c>
    </row>
    <row r="2794" spans="1:4" ht="30" x14ac:dyDescent="0.25">
      <c r="A2794" s="32" t="s">
        <v>8713</v>
      </c>
      <c r="B2794" s="48" t="s">
        <v>24473</v>
      </c>
      <c r="C2794" s="45" t="s">
        <v>24474</v>
      </c>
      <c r="D2794" s="46">
        <v>596</v>
      </c>
    </row>
    <row r="2795" spans="1:4" x14ac:dyDescent="0.25">
      <c r="A2795" s="32" t="s">
        <v>8713</v>
      </c>
      <c r="B2795" s="44" t="s">
        <v>24475</v>
      </c>
      <c r="C2795" s="45" t="s">
        <v>24476</v>
      </c>
      <c r="D2795" s="46">
        <v>100</v>
      </c>
    </row>
    <row r="2796" spans="1:4" x14ac:dyDescent="0.25">
      <c r="A2796" s="32" t="s">
        <v>8713</v>
      </c>
      <c r="B2796" s="44" t="s">
        <v>24477</v>
      </c>
      <c r="C2796" s="45" t="s">
        <v>24478</v>
      </c>
      <c r="D2796" s="46">
        <v>275</v>
      </c>
    </row>
    <row r="2797" spans="1:4" x14ac:dyDescent="0.25">
      <c r="A2797" s="32" t="s">
        <v>8713</v>
      </c>
      <c r="B2797" s="44" t="s">
        <v>24479</v>
      </c>
      <c r="C2797" s="45" t="s">
        <v>24480</v>
      </c>
      <c r="D2797" s="46">
        <v>458</v>
      </c>
    </row>
    <row r="2798" spans="1:4" x14ac:dyDescent="0.25">
      <c r="A2798" s="32" t="s">
        <v>8713</v>
      </c>
      <c r="B2798" s="48" t="s">
        <v>24481</v>
      </c>
      <c r="C2798" s="49" t="s">
        <v>24482</v>
      </c>
      <c r="D2798" s="46">
        <v>285</v>
      </c>
    </row>
    <row r="2799" spans="1:4" x14ac:dyDescent="0.25">
      <c r="A2799" s="32" t="s">
        <v>8713</v>
      </c>
      <c r="B2799" s="48" t="s">
        <v>24483</v>
      </c>
      <c r="C2799" s="49" t="s">
        <v>24484</v>
      </c>
      <c r="D2799" s="46">
        <v>784</v>
      </c>
    </row>
    <row r="2800" spans="1:4" x14ac:dyDescent="0.25">
      <c r="A2800" s="32" t="s">
        <v>8713</v>
      </c>
      <c r="B2800" s="48" t="s">
        <v>24485</v>
      </c>
      <c r="C2800" s="49" t="s">
        <v>24486</v>
      </c>
      <c r="D2800" s="46">
        <v>1306</v>
      </c>
    </row>
    <row r="2801" spans="1:4" ht="30" x14ac:dyDescent="0.25">
      <c r="A2801" s="32" t="s">
        <v>8713</v>
      </c>
      <c r="B2801" s="48" t="s">
        <v>24487</v>
      </c>
      <c r="C2801" s="49" t="s">
        <v>24488</v>
      </c>
      <c r="D2801" s="46">
        <v>155</v>
      </c>
    </row>
    <row r="2802" spans="1:4" ht="30" x14ac:dyDescent="0.25">
      <c r="A2802" s="32" t="s">
        <v>8713</v>
      </c>
      <c r="B2802" s="48" t="s">
        <v>24489</v>
      </c>
      <c r="C2802" s="49" t="s">
        <v>24490</v>
      </c>
      <c r="D2802" s="46">
        <v>426</v>
      </c>
    </row>
    <row r="2803" spans="1:4" ht="30" x14ac:dyDescent="0.25">
      <c r="A2803" s="32" t="s">
        <v>8713</v>
      </c>
      <c r="B2803" s="48" t="s">
        <v>24491</v>
      </c>
      <c r="C2803" s="49" t="s">
        <v>24492</v>
      </c>
      <c r="D2803" s="46">
        <v>710</v>
      </c>
    </row>
    <row r="2804" spans="1:4" x14ac:dyDescent="0.25">
      <c r="A2804" s="32" t="s">
        <v>8713</v>
      </c>
      <c r="B2804" s="44" t="s">
        <v>24493</v>
      </c>
      <c r="C2804" s="49" t="s">
        <v>24494</v>
      </c>
      <c r="D2804" s="46">
        <v>125</v>
      </c>
    </row>
    <row r="2805" spans="1:4" x14ac:dyDescent="0.25">
      <c r="A2805" s="32" t="s">
        <v>8713</v>
      </c>
      <c r="B2805" s="44" t="s">
        <v>24495</v>
      </c>
      <c r="C2805" s="49" t="s">
        <v>24496</v>
      </c>
      <c r="D2805" s="46">
        <v>344</v>
      </c>
    </row>
    <row r="2806" spans="1:4" x14ac:dyDescent="0.25">
      <c r="A2806" s="32" t="s">
        <v>8713</v>
      </c>
      <c r="B2806" s="44" t="s">
        <v>24497</v>
      </c>
      <c r="C2806" s="49" t="s">
        <v>24498</v>
      </c>
      <c r="D2806" s="46">
        <v>573</v>
      </c>
    </row>
    <row r="2807" spans="1:4" ht="30" x14ac:dyDescent="0.25">
      <c r="A2807" s="32" t="s">
        <v>8713</v>
      </c>
      <c r="B2807" s="33" t="s">
        <v>24499</v>
      </c>
      <c r="C2807" s="34" t="s">
        <v>24500</v>
      </c>
      <c r="D2807" s="35">
        <v>1000</v>
      </c>
    </row>
    <row r="2808" spans="1:4" ht="30" x14ac:dyDescent="0.25">
      <c r="A2808" s="32" t="s">
        <v>8713</v>
      </c>
      <c r="B2808" s="33" t="s">
        <v>24501</v>
      </c>
      <c r="C2808" s="34" t="s">
        <v>24502</v>
      </c>
      <c r="D2808" s="35">
        <v>1500</v>
      </c>
    </row>
    <row r="2809" spans="1:4" ht="30" x14ac:dyDescent="0.25">
      <c r="A2809" s="32" t="s">
        <v>8713</v>
      </c>
      <c r="B2809" s="33" t="s">
        <v>24503</v>
      </c>
      <c r="C2809" s="34" t="s">
        <v>24504</v>
      </c>
      <c r="D2809" s="35">
        <v>1750</v>
      </c>
    </row>
    <row r="2810" spans="1:4" ht="30" x14ac:dyDescent="0.25">
      <c r="A2810" s="32" t="s">
        <v>8713</v>
      </c>
      <c r="B2810" s="33" t="s">
        <v>24505</v>
      </c>
      <c r="C2810" s="34" t="s">
        <v>24506</v>
      </c>
      <c r="D2810" s="35">
        <v>1800</v>
      </c>
    </row>
    <row r="2811" spans="1:4" ht="30" x14ac:dyDescent="0.25">
      <c r="A2811" s="32" t="s">
        <v>8713</v>
      </c>
      <c r="B2811" s="33" t="s">
        <v>24507</v>
      </c>
      <c r="C2811" s="34" t="s">
        <v>24508</v>
      </c>
      <c r="D2811" s="35">
        <v>750</v>
      </c>
    </row>
    <row r="2812" spans="1:4" ht="30" x14ac:dyDescent="0.25">
      <c r="A2812" s="32" t="s">
        <v>19042</v>
      </c>
      <c r="B2812" s="33" t="s">
        <v>24509</v>
      </c>
      <c r="C2812" s="34" t="s">
        <v>24510</v>
      </c>
      <c r="D2812" s="35">
        <v>1000</v>
      </c>
    </row>
    <row r="2813" spans="1:4" ht="30" x14ac:dyDescent="0.25">
      <c r="A2813" s="32" t="s">
        <v>19042</v>
      </c>
      <c r="B2813" s="33" t="s">
        <v>24511</v>
      </c>
      <c r="C2813" s="34" t="s">
        <v>24512</v>
      </c>
      <c r="D2813" s="35">
        <v>1500</v>
      </c>
    </row>
    <row r="2814" spans="1:4" ht="30" x14ac:dyDescent="0.25">
      <c r="A2814" s="32" t="s">
        <v>19042</v>
      </c>
      <c r="B2814" s="33" t="s">
        <v>24513</v>
      </c>
      <c r="C2814" s="34" t="s">
        <v>24514</v>
      </c>
      <c r="D2814" s="35">
        <v>2000</v>
      </c>
    </row>
    <row r="2815" spans="1:4" ht="30" x14ac:dyDescent="0.25">
      <c r="A2815" s="32" t="s">
        <v>19042</v>
      </c>
      <c r="B2815" s="33" t="s">
        <v>24515</v>
      </c>
      <c r="C2815" s="34" t="s">
        <v>24516</v>
      </c>
      <c r="D2815" s="35">
        <v>2250</v>
      </c>
    </row>
    <row r="2816" spans="1:4" ht="30" x14ac:dyDescent="0.25">
      <c r="A2816" s="32" t="s">
        <v>19042</v>
      </c>
      <c r="B2816" s="33" t="s">
        <v>24517</v>
      </c>
      <c r="C2816" s="34" t="s">
        <v>24518</v>
      </c>
      <c r="D2816" s="35">
        <v>2300</v>
      </c>
    </row>
    <row r="2817" spans="1:4" ht="30" x14ac:dyDescent="0.25">
      <c r="A2817" s="32" t="s">
        <v>19042</v>
      </c>
      <c r="B2817" s="33" t="s">
        <v>24519</v>
      </c>
      <c r="C2817" s="34" t="s">
        <v>24520</v>
      </c>
      <c r="D2817" s="35">
        <v>1600</v>
      </c>
    </row>
    <row r="2818" spans="1:4" ht="45" x14ac:dyDescent="0.25">
      <c r="A2818" s="32" t="s">
        <v>19042</v>
      </c>
      <c r="B2818" s="33" t="s">
        <v>24521</v>
      </c>
      <c r="C2818" s="34" t="s">
        <v>24522</v>
      </c>
      <c r="D2818" s="35">
        <v>2100</v>
      </c>
    </row>
    <row r="2819" spans="1:4" ht="30" x14ac:dyDescent="0.25">
      <c r="A2819" s="32" t="s">
        <v>19042</v>
      </c>
      <c r="B2819" s="33" t="s">
        <v>24523</v>
      </c>
      <c r="C2819" s="34" t="s">
        <v>24524</v>
      </c>
      <c r="D2819" s="35">
        <v>2600</v>
      </c>
    </row>
    <row r="2820" spans="1:4" ht="30" x14ac:dyDescent="0.25">
      <c r="A2820" s="32" t="s">
        <v>19042</v>
      </c>
      <c r="B2820" s="33" t="s">
        <v>24525</v>
      </c>
      <c r="C2820" s="34" t="s">
        <v>24526</v>
      </c>
      <c r="D2820" s="35">
        <v>2850</v>
      </c>
    </row>
    <row r="2821" spans="1:4" ht="30" x14ac:dyDescent="0.25">
      <c r="A2821" s="32" t="s">
        <v>19042</v>
      </c>
      <c r="B2821" s="33" t="s">
        <v>24527</v>
      </c>
      <c r="C2821" s="34" t="s">
        <v>24528</v>
      </c>
      <c r="D2821" s="35">
        <v>2900</v>
      </c>
    </row>
    <row r="2822" spans="1:4" ht="30" x14ac:dyDescent="0.25">
      <c r="A2822" s="32" t="s">
        <v>19042</v>
      </c>
      <c r="B2822" s="33" t="s">
        <v>24529</v>
      </c>
      <c r="C2822" s="34" t="s">
        <v>24530</v>
      </c>
      <c r="D2822" s="35">
        <v>1700</v>
      </c>
    </row>
    <row r="2823" spans="1:4" ht="30" x14ac:dyDescent="0.25">
      <c r="A2823" s="32" t="s">
        <v>19042</v>
      </c>
      <c r="B2823" s="33" t="s">
        <v>24531</v>
      </c>
      <c r="C2823" s="34" t="s">
        <v>24532</v>
      </c>
      <c r="D2823" s="35">
        <v>2200</v>
      </c>
    </row>
    <row r="2824" spans="1:4" ht="30" x14ac:dyDescent="0.25">
      <c r="A2824" s="32" t="s">
        <v>19042</v>
      </c>
      <c r="B2824" s="33" t="s">
        <v>24533</v>
      </c>
      <c r="C2824" s="34" t="s">
        <v>24534</v>
      </c>
      <c r="D2824" s="35">
        <v>2700</v>
      </c>
    </row>
    <row r="2825" spans="1:4" ht="30" x14ac:dyDescent="0.25">
      <c r="A2825" s="32" t="s">
        <v>19042</v>
      </c>
      <c r="B2825" s="33" t="s">
        <v>24535</v>
      </c>
      <c r="C2825" s="34" t="s">
        <v>24536</v>
      </c>
      <c r="D2825" s="35">
        <v>2950</v>
      </c>
    </row>
    <row r="2826" spans="1:4" ht="30" x14ac:dyDescent="0.25">
      <c r="A2826" s="32" t="s">
        <v>19042</v>
      </c>
      <c r="B2826" s="33" t="s">
        <v>24537</v>
      </c>
      <c r="C2826" s="34" t="s">
        <v>24538</v>
      </c>
      <c r="D2826" s="35">
        <v>3000</v>
      </c>
    </row>
    <row r="2827" spans="1:4" ht="30" x14ac:dyDescent="0.25">
      <c r="A2827" s="32" t="s">
        <v>19042</v>
      </c>
      <c r="B2827" s="33" t="s">
        <v>24539</v>
      </c>
      <c r="C2827" s="34" t="s">
        <v>24540</v>
      </c>
      <c r="D2827" s="35">
        <v>3000</v>
      </c>
    </row>
    <row r="2828" spans="1:4" ht="45" x14ac:dyDescent="0.25">
      <c r="A2828" s="32" t="s">
        <v>19042</v>
      </c>
      <c r="B2828" s="33" t="s">
        <v>24541</v>
      </c>
      <c r="C2828" s="34" t="s">
        <v>24542</v>
      </c>
      <c r="D2828" s="35">
        <v>3500</v>
      </c>
    </row>
    <row r="2829" spans="1:4" ht="30" x14ac:dyDescent="0.25">
      <c r="A2829" s="32" t="s">
        <v>19042</v>
      </c>
      <c r="B2829" s="33" t="s">
        <v>24543</v>
      </c>
      <c r="C2829" s="34" t="s">
        <v>24544</v>
      </c>
      <c r="D2829" s="35">
        <v>4000</v>
      </c>
    </row>
    <row r="2830" spans="1:4" ht="30" x14ac:dyDescent="0.25">
      <c r="A2830" s="32" t="s">
        <v>19042</v>
      </c>
      <c r="B2830" s="33" t="s">
        <v>24545</v>
      </c>
      <c r="C2830" s="34" t="s">
        <v>24546</v>
      </c>
      <c r="D2830" s="35">
        <v>4250</v>
      </c>
    </row>
    <row r="2831" spans="1:4" ht="30" x14ac:dyDescent="0.25">
      <c r="A2831" s="32" t="s">
        <v>19042</v>
      </c>
      <c r="B2831" s="33" t="s">
        <v>24547</v>
      </c>
      <c r="C2831" s="34" t="s">
        <v>24548</v>
      </c>
      <c r="D2831" s="35">
        <v>4300</v>
      </c>
    </row>
    <row r="2832" spans="1:4" ht="30" x14ac:dyDescent="0.25">
      <c r="A2832" s="32" t="s">
        <v>19042</v>
      </c>
      <c r="B2832" s="33" t="s">
        <v>24549</v>
      </c>
      <c r="C2832" s="34" t="s">
        <v>24550</v>
      </c>
      <c r="D2832" s="35">
        <v>3500</v>
      </c>
    </row>
    <row r="2833" spans="1:4" ht="45" x14ac:dyDescent="0.25">
      <c r="A2833" s="32" t="s">
        <v>19042</v>
      </c>
      <c r="B2833" s="33" t="s">
        <v>24551</v>
      </c>
      <c r="C2833" s="34" t="s">
        <v>24552</v>
      </c>
      <c r="D2833" s="35">
        <v>4000</v>
      </c>
    </row>
    <row r="2834" spans="1:4" ht="30" x14ac:dyDescent="0.25">
      <c r="A2834" s="32" t="s">
        <v>19042</v>
      </c>
      <c r="B2834" s="33" t="s">
        <v>24553</v>
      </c>
      <c r="C2834" s="34" t="s">
        <v>24554</v>
      </c>
      <c r="D2834" s="35">
        <v>4500</v>
      </c>
    </row>
    <row r="2835" spans="1:4" ht="30" x14ac:dyDescent="0.25">
      <c r="A2835" s="32" t="s">
        <v>19042</v>
      </c>
      <c r="B2835" s="33" t="s">
        <v>24555</v>
      </c>
      <c r="C2835" s="34" t="s">
        <v>24556</v>
      </c>
      <c r="D2835" s="35">
        <v>4750</v>
      </c>
    </row>
    <row r="2836" spans="1:4" ht="30" x14ac:dyDescent="0.25">
      <c r="A2836" s="32" t="s">
        <v>19042</v>
      </c>
      <c r="B2836" s="33" t="s">
        <v>24557</v>
      </c>
      <c r="C2836" s="34" t="s">
        <v>24558</v>
      </c>
      <c r="D2836" s="35">
        <v>4800</v>
      </c>
    </row>
    <row r="2837" spans="1:4" ht="30" x14ac:dyDescent="0.25">
      <c r="A2837" s="32" t="s">
        <v>19042</v>
      </c>
      <c r="B2837" s="33" t="s">
        <v>24559</v>
      </c>
      <c r="C2837" s="34" t="s">
        <v>24560</v>
      </c>
      <c r="D2837" s="35">
        <v>750</v>
      </c>
    </row>
    <row r="2838" spans="1:4" ht="30" x14ac:dyDescent="0.25">
      <c r="A2838" s="32" t="s">
        <v>19042</v>
      </c>
      <c r="B2838" s="33" t="s">
        <v>24561</v>
      </c>
      <c r="C2838" s="34" t="s">
        <v>24562</v>
      </c>
      <c r="D2838" s="35">
        <v>750</v>
      </c>
    </row>
    <row r="2839" spans="1:4" ht="30" x14ac:dyDescent="0.25">
      <c r="A2839" s="32" t="s">
        <v>19042</v>
      </c>
      <c r="B2839" s="33" t="s">
        <v>24563</v>
      </c>
      <c r="C2839" s="34" t="s">
        <v>24564</v>
      </c>
      <c r="D2839" s="35">
        <v>1500</v>
      </c>
    </row>
    <row r="2840" spans="1:4" x14ac:dyDescent="0.25">
      <c r="A2840" s="32" t="s">
        <v>19042</v>
      </c>
      <c r="B2840" s="33" t="s">
        <v>24565</v>
      </c>
      <c r="C2840" s="34" t="s">
        <v>24566</v>
      </c>
      <c r="D2840" s="35">
        <v>34</v>
      </c>
    </row>
    <row r="2841" spans="1:4" ht="30" x14ac:dyDescent="0.25">
      <c r="A2841" s="32" t="s">
        <v>19042</v>
      </c>
      <c r="B2841" s="33" t="s">
        <v>24567</v>
      </c>
      <c r="C2841" s="34" t="s">
        <v>24568</v>
      </c>
      <c r="D2841" s="35">
        <v>1795</v>
      </c>
    </row>
    <row r="2842" spans="1:4" ht="30" x14ac:dyDescent="0.25">
      <c r="A2842" s="32" t="s">
        <v>19042</v>
      </c>
      <c r="B2842" s="33" t="s">
        <v>24569</v>
      </c>
      <c r="C2842" s="34" t="s">
        <v>24570</v>
      </c>
      <c r="D2842" s="35">
        <v>3290</v>
      </c>
    </row>
    <row r="2843" spans="1:4" x14ac:dyDescent="0.25">
      <c r="A2843" s="32" t="s">
        <v>19042</v>
      </c>
      <c r="B2843" s="33" t="s">
        <v>24571</v>
      </c>
      <c r="C2843" s="34" t="s">
        <v>24572</v>
      </c>
      <c r="D2843" s="35">
        <v>100</v>
      </c>
    </row>
    <row r="2844" spans="1:4" x14ac:dyDescent="0.25">
      <c r="A2844" s="32" t="s">
        <v>19042</v>
      </c>
      <c r="B2844" s="33" t="s">
        <v>24573</v>
      </c>
      <c r="C2844" s="34" t="s">
        <v>24574</v>
      </c>
      <c r="D2844" s="35">
        <v>3650</v>
      </c>
    </row>
    <row r="2845" spans="1:4" x14ac:dyDescent="0.25">
      <c r="A2845" s="32" t="s">
        <v>19042</v>
      </c>
      <c r="B2845" s="33" t="s">
        <v>24575</v>
      </c>
      <c r="C2845" s="34" t="s">
        <v>24576</v>
      </c>
      <c r="D2845" s="35">
        <v>3650</v>
      </c>
    </row>
    <row r="2846" spans="1:4" ht="45" x14ac:dyDescent="0.25">
      <c r="A2846" s="32" t="s">
        <v>19042</v>
      </c>
      <c r="B2846" s="33" t="s">
        <v>24577</v>
      </c>
      <c r="C2846" s="34" t="s">
        <v>24578</v>
      </c>
      <c r="D2846" s="35">
        <v>6150</v>
      </c>
    </row>
    <row r="2847" spans="1:4" ht="30" x14ac:dyDescent="0.25">
      <c r="A2847" s="32" t="s">
        <v>19042</v>
      </c>
      <c r="B2847" s="33" t="s">
        <v>24579</v>
      </c>
      <c r="C2847" s="34" t="s">
        <v>24580</v>
      </c>
      <c r="D2847" s="35">
        <v>7150</v>
      </c>
    </row>
    <row r="2848" spans="1:4" ht="45" x14ac:dyDescent="0.25">
      <c r="A2848" s="32" t="s">
        <v>19042</v>
      </c>
      <c r="B2848" s="33" t="s">
        <v>24581</v>
      </c>
      <c r="C2848" s="34" t="s">
        <v>24582</v>
      </c>
      <c r="D2848" s="35">
        <v>7900</v>
      </c>
    </row>
    <row r="2849" spans="1:4" ht="30" x14ac:dyDescent="0.25">
      <c r="A2849" s="32" t="s">
        <v>19042</v>
      </c>
      <c r="B2849" s="33" t="s">
        <v>24583</v>
      </c>
      <c r="C2849" s="34" t="s">
        <v>24584</v>
      </c>
      <c r="D2849" s="35">
        <v>8850</v>
      </c>
    </row>
    <row r="2850" spans="1:4" x14ac:dyDescent="0.25">
      <c r="A2850" s="32" t="s">
        <v>19042</v>
      </c>
      <c r="B2850" s="33" t="s">
        <v>24585</v>
      </c>
      <c r="C2850" s="34" t="s">
        <v>24586</v>
      </c>
      <c r="D2850" s="35">
        <v>250</v>
      </c>
    </row>
    <row r="2851" spans="1:4" ht="30" x14ac:dyDescent="0.25">
      <c r="A2851" s="32" t="s">
        <v>19042</v>
      </c>
      <c r="B2851" s="33" t="s">
        <v>24587</v>
      </c>
      <c r="C2851" s="34" t="s">
        <v>24588</v>
      </c>
      <c r="D2851" s="35">
        <v>1500</v>
      </c>
    </row>
    <row r="2852" spans="1:4" x14ac:dyDescent="0.25">
      <c r="A2852" s="32" t="s">
        <v>19042</v>
      </c>
      <c r="B2852" s="33" t="s">
        <v>24589</v>
      </c>
      <c r="C2852" s="34" t="s">
        <v>24590</v>
      </c>
      <c r="D2852" s="35">
        <v>40</v>
      </c>
    </row>
    <row r="2853" spans="1:4" x14ac:dyDescent="0.25">
      <c r="A2853" s="32" t="s">
        <v>19042</v>
      </c>
      <c r="B2853" s="33" t="s">
        <v>24591</v>
      </c>
      <c r="C2853" s="34" t="s">
        <v>24592</v>
      </c>
      <c r="D2853" s="35">
        <v>40</v>
      </c>
    </row>
    <row r="2854" spans="1:4" x14ac:dyDescent="0.25">
      <c r="A2854" s="32" t="s">
        <v>23617</v>
      </c>
      <c r="B2854" s="33" t="s">
        <v>24593</v>
      </c>
      <c r="C2854" s="34" t="s">
        <v>24594</v>
      </c>
      <c r="D2854" s="35">
        <v>40</v>
      </c>
    </row>
    <row r="2855" spans="1:4" x14ac:dyDescent="0.25">
      <c r="A2855" s="32" t="s">
        <v>19042</v>
      </c>
      <c r="B2855" s="33" t="s">
        <v>24595</v>
      </c>
      <c r="C2855" s="34" t="s">
        <v>24596</v>
      </c>
      <c r="D2855" s="35">
        <v>50</v>
      </c>
    </row>
    <row r="2856" spans="1:4" x14ac:dyDescent="0.25">
      <c r="A2856" s="32" t="s">
        <v>19042</v>
      </c>
      <c r="B2856" s="33" t="s">
        <v>24597</v>
      </c>
      <c r="C2856" s="34" t="s">
        <v>24598</v>
      </c>
      <c r="D2856" s="35">
        <v>75</v>
      </c>
    </row>
    <row r="2857" spans="1:4" x14ac:dyDescent="0.25">
      <c r="A2857" s="32" t="s">
        <v>19042</v>
      </c>
      <c r="B2857" s="33" t="s">
        <v>24599</v>
      </c>
      <c r="C2857" s="34" t="s">
        <v>24600</v>
      </c>
      <c r="D2857" s="35">
        <v>525</v>
      </c>
    </row>
    <row r="2858" spans="1:4" x14ac:dyDescent="0.25">
      <c r="A2858" s="32" t="s">
        <v>19042</v>
      </c>
      <c r="B2858" s="33" t="s">
        <v>24601</v>
      </c>
      <c r="C2858" s="34" t="s">
        <v>24602</v>
      </c>
      <c r="D2858" s="35">
        <v>3780</v>
      </c>
    </row>
    <row r="2859" spans="1:4" x14ac:dyDescent="0.25">
      <c r="A2859" s="32" t="s">
        <v>19042</v>
      </c>
      <c r="B2859" s="33" t="s">
        <v>24603</v>
      </c>
      <c r="C2859" s="34" t="s">
        <v>24604</v>
      </c>
      <c r="D2859" s="35">
        <v>360</v>
      </c>
    </row>
    <row r="2860" spans="1:4" x14ac:dyDescent="0.25">
      <c r="A2860" s="32" t="s">
        <v>19042</v>
      </c>
      <c r="B2860" s="33" t="s">
        <v>24605</v>
      </c>
      <c r="C2860" s="34" t="s">
        <v>24606</v>
      </c>
      <c r="D2860" s="35">
        <v>2592</v>
      </c>
    </row>
    <row r="2861" spans="1:4" x14ac:dyDescent="0.25">
      <c r="A2861" s="32" t="s">
        <v>8713</v>
      </c>
      <c r="B2861" s="33" t="s">
        <v>24607</v>
      </c>
      <c r="C2861" s="34" t="s">
        <v>24608</v>
      </c>
      <c r="D2861" s="35">
        <v>1361</v>
      </c>
    </row>
    <row r="2862" spans="1:4" x14ac:dyDescent="0.25">
      <c r="A2862" s="32" t="s">
        <v>8713</v>
      </c>
      <c r="B2862" s="33" t="s">
        <v>24609</v>
      </c>
      <c r="C2862" s="34" t="s">
        <v>24608</v>
      </c>
      <c r="D2862" s="35">
        <v>2269</v>
      </c>
    </row>
    <row r="2863" spans="1:4" x14ac:dyDescent="0.25">
      <c r="A2863" s="32" t="s">
        <v>8713</v>
      </c>
      <c r="B2863" s="33" t="s">
        <v>24610</v>
      </c>
      <c r="C2863" s="34" t="s">
        <v>24611</v>
      </c>
      <c r="D2863" s="35">
        <v>853</v>
      </c>
    </row>
    <row r="2864" spans="1:4" x14ac:dyDescent="0.25">
      <c r="A2864" s="32" t="s">
        <v>8713</v>
      </c>
      <c r="B2864" s="33" t="s">
        <v>24612</v>
      </c>
      <c r="C2864" s="34" t="s">
        <v>24611</v>
      </c>
      <c r="D2864" s="35">
        <v>1421</v>
      </c>
    </row>
    <row r="2865" spans="1:4" x14ac:dyDescent="0.25">
      <c r="A2865" s="32" t="s">
        <v>8713</v>
      </c>
      <c r="B2865" s="33" t="s">
        <v>24613</v>
      </c>
      <c r="C2865" s="34" t="s">
        <v>24614</v>
      </c>
      <c r="D2865" s="35">
        <v>620</v>
      </c>
    </row>
    <row r="2866" spans="1:4" x14ac:dyDescent="0.25">
      <c r="A2866" s="32" t="s">
        <v>8713</v>
      </c>
      <c r="B2866" s="33" t="s">
        <v>24615</v>
      </c>
      <c r="C2866" s="34" t="s">
        <v>24614</v>
      </c>
      <c r="D2866" s="35">
        <v>1705</v>
      </c>
    </row>
    <row r="2867" spans="1:4" x14ac:dyDescent="0.25">
      <c r="A2867" s="32" t="s">
        <v>8713</v>
      </c>
      <c r="B2867" s="33" t="s">
        <v>24616</v>
      </c>
      <c r="C2867" s="34" t="s">
        <v>24614</v>
      </c>
      <c r="D2867" s="35">
        <v>2842</v>
      </c>
    </row>
    <row r="2868" spans="1:4" x14ac:dyDescent="0.25">
      <c r="A2868" s="32" t="s">
        <v>8713</v>
      </c>
      <c r="B2868" s="33" t="s">
        <v>24617</v>
      </c>
      <c r="C2868" s="34" t="s">
        <v>24618</v>
      </c>
      <c r="D2868" s="35">
        <v>310</v>
      </c>
    </row>
    <row r="2869" spans="1:4" x14ac:dyDescent="0.25">
      <c r="A2869" s="32" t="s">
        <v>8713</v>
      </c>
      <c r="B2869" s="33" t="s">
        <v>24619</v>
      </c>
      <c r="C2869" s="34" t="s">
        <v>24618</v>
      </c>
      <c r="D2869" s="35">
        <v>853</v>
      </c>
    </row>
    <row r="2870" spans="1:4" x14ac:dyDescent="0.25">
      <c r="A2870" s="32" t="s">
        <v>8713</v>
      </c>
      <c r="B2870" s="33" t="s">
        <v>24620</v>
      </c>
      <c r="C2870" s="34" t="s">
        <v>24618</v>
      </c>
      <c r="D2870" s="35">
        <v>1421</v>
      </c>
    </row>
    <row r="2871" spans="1:4" x14ac:dyDescent="0.25">
      <c r="A2871" s="32" t="s">
        <v>24182</v>
      </c>
      <c r="B2871" s="33" t="s">
        <v>24621</v>
      </c>
      <c r="C2871" s="34" t="s">
        <v>24622</v>
      </c>
      <c r="D2871" s="35">
        <v>235</v>
      </c>
    </row>
    <row r="2872" spans="1:4" x14ac:dyDescent="0.25">
      <c r="A2872" s="32" t="s">
        <v>24182</v>
      </c>
      <c r="B2872" s="33" t="s">
        <v>24623</v>
      </c>
      <c r="C2872" s="34" t="s">
        <v>24622</v>
      </c>
      <c r="D2872" s="35">
        <v>646</v>
      </c>
    </row>
    <row r="2873" spans="1:4" x14ac:dyDescent="0.25">
      <c r="A2873" s="32" t="s">
        <v>24182</v>
      </c>
      <c r="B2873" s="33" t="s">
        <v>24624</v>
      </c>
      <c r="C2873" s="34" t="s">
        <v>24622</v>
      </c>
      <c r="D2873" s="35">
        <v>1077</v>
      </c>
    </row>
    <row r="2874" spans="1:4" x14ac:dyDescent="0.25">
      <c r="A2874" s="32" t="s">
        <v>8713</v>
      </c>
      <c r="B2874" s="33" t="s">
        <v>24625</v>
      </c>
      <c r="C2874" s="34" t="s">
        <v>24626</v>
      </c>
      <c r="D2874" s="35">
        <v>150</v>
      </c>
    </row>
    <row r="2875" spans="1:4" x14ac:dyDescent="0.25">
      <c r="A2875" s="32" t="s">
        <v>8713</v>
      </c>
      <c r="B2875" s="33" t="s">
        <v>24627</v>
      </c>
      <c r="C2875" s="34" t="s">
        <v>24626</v>
      </c>
      <c r="D2875" s="35">
        <v>413</v>
      </c>
    </row>
    <row r="2876" spans="1:4" x14ac:dyDescent="0.25">
      <c r="A2876" s="32" t="s">
        <v>8713</v>
      </c>
      <c r="B2876" s="33" t="s">
        <v>24628</v>
      </c>
      <c r="C2876" s="34" t="s">
        <v>24626</v>
      </c>
      <c r="D2876" s="35">
        <v>688</v>
      </c>
    </row>
    <row r="2877" spans="1:4" x14ac:dyDescent="0.25">
      <c r="A2877" s="32" t="s">
        <v>8713</v>
      </c>
      <c r="B2877" s="33" t="s">
        <v>24629</v>
      </c>
      <c r="C2877" s="34" t="s">
        <v>24630</v>
      </c>
      <c r="D2877" s="35">
        <v>228</v>
      </c>
    </row>
    <row r="2878" spans="1:4" x14ac:dyDescent="0.25">
      <c r="A2878" s="32" t="s">
        <v>8713</v>
      </c>
      <c r="B2878" s="33" t="s">
        <v>24631</v>
      </c>
      <c r="C2878" s="34" t="s">
        <v>24632</v>
      </c>
      <c r="D2878" s="35">
        <v>628</v>
      </c>
    </row>
    <row r="2879" spans="1:4" x14ac:dyDescent="0.25">
      <c r="A2879" s="32" t="s">
        <v>8713</v>
      </c>
      <c r="B2879" s="33" t="s">
        <v>24633</v>
      </c>
      <c r="C2879" s="34" t="s">
        <v>24634</v>
      </c>
      <c r="D2879" s="35">
        <v>1046</v>
      </c>
    </row>
    <row r="2880" spans="1:4" x14ac:dyDescent="0.25">
      <c r="A2880" s="32" t="s">
        <v>8713</v>
      </c>
      <c r="B2880" s="33" t="s">
        <v>24635</v>
      </c>
      <c r="C2880" s="34" t="s">
        <v>24636</v>
      </c>
      <c r="D2880" s="35">
        <v>220</v>
      </c>
    </row>
    <row r="2881" spans="1:4" x14ac:dyDescent="0.25">
      <c r="A2881" s="32" t="s">
        <v>8713</v>
      </c>
      <c r="B2881" s="33" t="s">
        <v>24637</v>
      </c>
      <c r="C2881" s="34" t="s">
        <v>24636</v>
      </c>
      <c r="D2881" s="35">
        <v>605</v>
      </c>
    </row>
    <row r="2882" spans="1:4" x14ac:dyDescent="0.25">
      <c r="A2882" s="32" t="s">
        <v>8713</v>
      </c>
      <c r="B2882" s="33" t="s">
        <v>24638</v>
      </c>
      <c r="C2882" s="34" t="s">
        <v>24636</v>
      </c>
      <c r="D2882" s="35">
        <v>1008</v>
      </c>
    </row>
    <row r="2883" spans="1:4" x14ac:dyDescent="0.25">
      <c r="A2883" s="32" t="s">
        <v>8713</v>
      </c>
      <c r="B2883" s="33" t="s">
        <v>24639</v>
      </c>
      <c r="C2883" s="34" t="s">
        <v>24640</v>
      </c>
      <c r="D2883" s="35">
        <v>110</v>
      </c>
    </row>
    <row r="2884" spans="1:4" x14ac:dyDescent="0.25">
      <c r="A2884" s="32" t="s">
        <v>8713</v>
      </c>
      <c r="B2884" s="33" t="s">
        <v>24641</v>
      </c>
      <c r="C2884" s="34" t="s">
        <v>24640</v>
      </c>
      <c r="D2884" s="35">
        <v>303</v>
      </c>
    </row>
    <row r="2885" spans="1:4" x14ac:dyDescent="0.25">
      <c r="A2885" s="32" t="s">
        <v>8713</v>
      </c>
      <c r="B2885" s="33" t="s">
        <v>24642</v>
      </c>
      <c r="C2885" s="34" t="s">
        <v>24640</v>
      </c>
      <c r="D2885" s="35">
        <v>504</v>
      </c>
    </row>
    <row r="2886" spans="1:4" x14ac:dyDescent="0.25">
      <c r="A2886" s="32" t="s">
        <v>24182</v>
      </c>
      <c r="B2886" s="33" t="s">
        <v>24643</v>
      </c>
      <c r="C2886" s="34" t="s">
        <v>24644</v>
      </c>
      <c r="D2886" s="35">
        <v>85</v>
      </c>
    </row>
    <row r="2887" spans="1:4" x14ac:dyDescent="0.25">
      <c r="A2887" s="32" t="s">
        <v>24182</v>
      </c>
      <c r="B2887" s="33" t="s">
        <v>24645</v>
      </c>
      <c r="C2887" s="34" t="s">
        <v>24644</v>
      </c>
      <c r="D2887" s="35">
        <v>234</v>
      </c>
    </row>
    <row r="2888" spans="1:4" x14ac:dyDescent="0.25">
      <c r="A2888" s="32" t="s">
        <v>24182</v>
      </c>
      <c r="B2888" s="33" t="s">
        <v>24646</v>
      </c>
      <c r="C2888" s="34" t="s">
        <v>24644</v>
      </c>
      <c r="D2888" s="35">
        <v>390</v>
      </c>
    </row>
    <row r="2889" spans="1:4" x14ac:dyDescent="0.25">
      <c r="A2889" s="32" t="s">
        <v>8713</v>
      </c>
      <c r="B2889" s="33" t="s">
        <v>24647</v>
      </c>
      <c r="C2889" s="34" t="s">
        <v>24648</v>
      </c>
      <c r="D2889" s="35">
        <v>150</v>
      </c>
    </row>
    <row r="2890" spans="1:4" x14ac:dyDescent="0.25">
      <c r="A2890" s="32" t="s">
        <v>8713</v>
      </c>
      <c r="B2890" s="33" t="s">
        <v>24649</v>
      </c>
      <c r="C2890" s="34" t="s">
        <v>24648</v>
      </c>
      <c r="D2890" s="35">
        <v>413</v>
      </c>
    </row>
    <row r="2891" spans="1:4" x14ac:dyDescent="0.25">
      <c r="A2891" s="32" t="s">
        <v>8713</v>
      </c>
      <c r="B2891" s="33" t="s">
        <v>24650</v>
      </c>
      <c r="C2891" s="34" t="s">
        <v>24648</v>
      </c>
      <c r="D2891" s="35">
        <v>688</v>
      </c>
    </row>
    <row r="2892" spans="1:4" x14ac:dyDescent="0.25">
      <c r="A2892" s="32" t="s">
        <v>19042</v>
      </c>
      <c r="B2892" s="33" t="s">
        <v>24651</v>
      </c>
      <c r="C2892" s="34" t="s">
        <v>24652</v>
      </c>
      <c r="D2892" s="35">
        <v>1000</v>
      </c>
    </row>
    <row r="2893" spans="1:4" x14ac:dyDescent="0.25">
      <c r="A2893" s="32" t="s">
        <v>19042</v>
      </c>
      <c r="B2893" s="33" t="s">
        <v>24653</v>
      </c>
      <c r="C2893" s="34" t="s">
        <v>24654</v>
      </c>
      <c r="D2893" s="35">
        <v>800</v>
      </c>
    </row>
    <row r="2894" spans="1:4" x14ac:dyDescent="0.25">
      <c r="A2894" s="32" t="s">
        <v>8713</v>
      </c>
      <c r="B2894" s="33" t="s">
        <v>24655</v>
      </c>
      <c r="C2894" s="34" t="s">
        <v>24656</v>
      </c>
      <c r="D2894" s="35">
        <v>380</v>
      </c>
    </row>
    <row r="2895" spans="1:4" x14ac:dyDescent="0.25">
      <c r="A2895" s="32" t="s">
        <v>8713</v>
      </c>
      <c r="B2895" s="33" t="s">
        <v>24657</v>
      </c>
      <c r="C2895" s="34" t="s">
        <v>24656</v>
      </c>
      <c r="D2895" s="35">
        <v>1045</v>
      </c>
    </row>
    <row r="2896" spans="1:4" x14ac:dyDescent="0.25">
      <c r="A2896" s="32" t="s">
        <v>8713</v>
      </c>
      <c r="B2896" s="33" t="s">
        <v>24658</v>
      </c>
      <c r="C2896" s="34" t="s">
        <v>24656</v>
      </c>
      <c r="D2896" s="35">
        <v>1742</v>
      </c>
    </row>
    <row r="2897" spans="1:4" x14ac:dyDescent="0.25">
      <c r="A2897" s="32" t="s">
        <v>8713</v>
      </c>
      <c r="B2897" s="33" t="s">
        <v>24659</v>
      </c>
      <c r="C2897" s="34" t="s">
        <v>24660</v>
      </c>
      <c r="D2897" s="35">
        <v>190</v>
      </c>
    </row>
    <row r="2898" spans="1:4" x14ac:dyDescent="0.25">
      <c r="A2898" s="32" t="s">
        <v>8713</v>
      </c>
      <c r="B2898" s="33" t="s">
        <v>24661</v>
      </c>
      <c r="C2898" s="34" t="s">
        <v>24660</v>
      </c>
      <c r="D2898" s="35">
        <v>523</v>
      </c>
    </row>
    <row r="2899" spans="1:4" x14ac:dyDescent="0.25">
      <c r="A2899" s="32" t="s">
        <v>8713</v>
      </c>
      <c r="B2899" s="33" t="s">
        <v>24662</v>
      </c>
      <c r="C2899" s="34" t="s">
        <v>24660</v>
      </c>
      <c r="D2899" s="35">
        <v>871</v>
      </c>
    </row>
    <row r="2900" spans="1:4" x14ac:dyDescent="0.25">
      <c r="A2900" s="32" t="s">
        <v>24182</v>
      </c>
      <c r="B2900" s="33" t="s">
        <v>24663</v>
      </c>
      <c r="C2900" s="34" t="s">
        <v>24664</v>
      </c>
      <c r="D2900" s="35">
        <v>145</v>
      </c>
    </row>
    <row r="2901" spans="1:4" x14ac:dyDescent="0.25">
      <c r="A2901" s="32" t="s">
        <v>24182</v>
      </c>
      <c r="B2901" s="33" t="s">
        <v>24665</v>
      </c>
      <c r="C2901" s="34" t="s">
        <v>24664</v>
      </c>
      <c r="D2901" s="35">
        <v>399</v>
      </c>
    </row>
    <row r="2902" spans="1:4" x14ac:dyDescent="0.25">
      <c r="A2902" s="32" t="s">
        <v>24182</v>
      </c>
      <c r="B2902" s="33" t="s">
        <v>24666</v>
      </c>
      <c r="C2902" s="34" t="s">
        <v>24664</v>
      </c>
      <c r="D2902" s="35">
        <v>665</v>
      </c>
    </row>
    <row r="2903" spans="1:4" x14ac:dyDescent="0.25">
      <c r="A2903" s="32" t="s">
        <v>8713</v>
      </c>
      <c r="B2903" s="33" t="s">
        <v>24667</v>
      </c>
      <c r="C2903" s="34" t="s">
        <v>24668</v>
      </c>
      <c r="D2903" s="35">
        <v>150</v>
      </c>
    </row>
    <row r="2904" spans="1:4" x14ac:dyDescent="0.25">
      <c r="A2904" s="32" t="s">
        <v>8713</v>
      </c>
      <c r="B2904" s="33" t="s">
        <v>24669</v>
      </c>
      <c r="C2904" s="34" t="s">
        <v>24668</v>
      </c>
      <c r="D2904" s="35">
        <v>413</v>
      </c>
    </row>
    <row r="2905" spans="1:4" x14ac:dyDescent="0.25">
      <c r="A2905" s="32" t="s">
        <v>8713</v>
      </c>
      <c r="B2905" s="33" t="s">
        <v>24670</v>
      </c>
      <c r="C2905" s="34" t="s">
        <v>24668</v>
      </c>
      <c r="D2905" s="35">
        <v>688</v>
      </c>
    </row>
    <row r="2906" spans="1:4" ht="30" x14ac:dyDescent="0.25">
      <c r="A2906" s="32" t="s">
        <v>8713</v>
      </c>
      <c r="B2906" s="33" t="s">
        <v>24671</v>
      </c>
      <c r="C2906" s="34" t="s">
        <v>24672</v>
      </c>
      <c r="D2906" s="35">
        <v>100</v>
      </c>
    </row>
    <row r="2907" spans="1:4" ht="30" x14ac:dyDescent="0.25">
      <c r="A2907" s="32" t="s">
        <v>8713</v>
      </c>
      <c r="B2907" s="33" t="s">
        <v>24673</v>
      </c>
      <c r="C2907" s="34" t="s">
        <v>24672</v>
      </c>
      <c r="D2907" s="35">
        <v>275</v>
      </c>
    </row>
    <row r="2908" spans="1:4" ht="30" x14ac:dyDescent="0.25">
      <c r="A2908" s="32" t="s">
        <v>8713</v>
      </c>
      <c r="B2908" s="33" t="s">
        <v>24674</v>
      </c>
      <c r="C2908" s="34" t="s">
        <v>24672</v>
      </c>
      <c r="D2908" s="35">
        <v>458</v>
      </c>
    </row>
    <row r="2909" spans="1:4" ht="30" x14ac:dyDescent="0.25">
      <c r="A2909" s="32" t="s">
        <v>8713</v>
      </c>
      <c r="B2909" s="33" t="s">
        <v>24675</v>
      </c>
      <c r="C2909" s="34" t="s">
        <v>24676</v>
      </c>
      <c r="D2909" s="35">
        <v>50</v>
      </c>
    </row>
    <row r="2910" spans="1:4" ht="30" x14ac:dyDescent="0.25">
      <c r="A2910" s="32" t="s">
        <v>8713</v>
      </c>
      <c r="B2910" s="33" t="s">
        <v>24677</v>
      </c>
      <c r="C2910" s="34" t="s">
        <v>24676</v>
      </c>
      <c r="D2910" s="35">
        <v>138</v>
      </c>
    </row>
    <row r="2911" spans="1:4" ht="30" x14ac:dyDescent="0.25">
      <c r="A2911" s="32" t="s">
        <v>8713</v>
      </c>
      <c r="B2911" s="33" t="s">
        <v>24678</v>
      </c>
      <c r="C2911" s="34" t="s">
        <v>24676</v>
      </c>
      <c r="D2911" s="35">
        <v>229</v>
      </c>
    </row>
    <row r="2912" spans="1:4" ht="30" x14ac:dyDescent="0.25">
      <c r="A2912" s="32" t="s">
        <v>24182</v>
      </c>
      <c r="B2912" s="33" t="s">
        <v>24679</v>
      </c>
      <c r="C2912" s="34" t="s">
        <v>24680</v>
      </c>
      <c r="D2912" s="35">
        <v>40</v>
      </c>
    </row>
    <row r="2913" spans="1:4" ht="30" x14ac:dyDescent="0.25">
      <c r="A2913" s="32" t="s">
        <v>24182</v>
      </c>
      <c r="B2913" s="33" t="s">
        <v>24681</v>
      </c>
      <c r="C2913" s="34" t="s">
        <v>24680</v>
      </c>
      <c r="D2913" s="35">
        <v>110</v>
      </c>
    </row>
    <row r="2914" spans="1:4" ht="30" x14ac:dyDescent="0.25">
      <c r="A2914" s="32" t="s">
        <v>24182</v>
      </c>
      <c r="B2914" s="33" t="s">
        <v>24682</v>
      </c>
      <c r="C2914" s="34" t="s">
        <v>24680</v>
      </c>
      <c r="D2914" s="35">
        <v>183</v>
      </c>
    </row>
    <row r="2915" spans="1:4" ht="30" x14ac:dyDescent="0.25">
      <c r="A2915" s="32" t="s">
        <v>8713</v>
      </c>
      <c r="B2915" s="33" t="s">
        <v>24683</v>
      </c>
      <c r="C2915" s="34" t="s">
        <v>24684</v>
      </c>
      <c r="D2915" s="35">
        <v>150</v>
      </c>
    </row>
    <row r="2916" spans="1:4" ht="30" x14ac:dyDescent="0.25">
      <c r="A2916" s="32" t="s">
        <v>8713</v>
      </c>
      <c r="B2916" s="33" t="s">
        <v>24685</v>
      </c>
      <c r="C2916" s="34" t="s">
        <v>24684</v>
      </c>
      <c r="D2916" s="35">
        <v>413</v>
      </c>
    </row>
    <row r="2917" spans="1:4" ht="30" x14ac:dyDescent="0.25">
      <c r="A2917" s="32" t="s">
        <v>8713</v>
      </c>
      <c r="B2917" s="33" t="s">
        <v>24686</v>
      </c>
      <c r="C2917" s="34" t="s">
        <v>24684</v>
      </c>
      <c r="D2917" s="35">
        <v>688</v>
      </c>
    </row>
    <row r="2918" spans="1:4" x14ac:dyDescent="0.25">
      <c r="A2918" s="32" t="s">
        <v>19042</v>
      </c>
      <c r="B2918" s="33" t="s">
        <v>24687</v>
      </c>
      <c r="C2918" s="34" t="s">
        <v>24688</v>
      </c>
      <c r="D2918" s="35">
        <v>2500</v>
      </c>
    </row>
    <row r="2919" spans="1:4" x14ac:dyDescent="0.25">
      <c r="A2919" s="32" t="s">
        <v>19042</v>
      </c>
      <c r="B2919" s="33" t="s">
        <v>24689</v>
      </c>
      <c r="C2919" s="34" t="s">
        <v>24690</v>
      </c>
      <c r="D2919" s="35">
        <v>5000</v>
      </c>
    </row>
    <row r="2920" spans="1:4" x14ac:dyDescent="0.25">
      <c r="A2920" s="32" t="s">
        <v>19042</v>
      </c>
      <c r="B2920" s="33" t="s">
        <v>24691</v>
      </c>
      <c r="C2920" s="34" t="s">
        <v>24692</v>
      </c>
      <c r="D2920" s="35">
        <v>3500</v>
      </c>
    </row>
    <row r="2921" spans="1:4" x14ac:dyDescent="0.25">
      <c r="A2921" s="32" t="s">
        <v>19042</v>
      </c>
      <c r="B2921" s="33" t="s">
        <v>24693</v>
      </c>
      <c r="C2921" s="34" t="s">
        <v>24694</v>
      </c>
      <c r="D2921" s="35">
        <v>1500</v>
      </c>
    </row>
    <row r="2922" spans="1:4" x14ac:dyDescent="0.25">
      <c r="A2922" s="32" t="s">
        <v>8713</v>
      </c>
      <c r="B2922" s="33" t="s">
        <v>24695</v>
      </c>
      <c r="C2922" s="34" t="s">
        <v>24696</v>
      </c>
      <c r="D2922" s="35">
        <v>1100</v>
      </c>
    </row>
    <row r="2923" spans="1:4" x14ac:dyDescent="0.25">
      <c r="A2923" s="32" t="s">
        <v>8713</v>
      </c>
      <c r="B2923" s="33" t="s">
        <v>24697</v>
      </c>
      <c r="C2923" s="34" t="s">
        <v>24696</v>
      </c>
      <c r="D2923" s="35">
        <v>3025</v>
      </c>
    </row>
    <row r="2924" spans="1:4" x14ac:dyDescent="0.25">
      <c r="A2924" s="32" t="s">
        <v>8713</v>
      </c>
      <c r="B2924" s="33" t="s">
        <v>24698</v>
      </c>
      <c r="C2924" s="34" t="s">
        <v>24699</v>
      </c>
      <c r="D2924" s="35">
        <v>550</v>
      </c>
    </row>
    <row r="2925" spans="1:4" x14ac:dyDescent="0.25">
      <c r="A2925" s="32" t="s">
        <v>8713</v>
      </c>
      <c r="B2925" s="33" t="s">
        <v>24700</v>
      </c>
      <c r="C2925" s="34" t="s">
        <v>24699</v>
      </c>
      <c r="D2925" s="35">
        <v>1513</v>
      </c>
    </row>
    <row r="2926" spans="1:4" x14ac:dyDescent="0.25">
      <c r="A2926" s="32" t="s">
        <v>24182</v>
      </c>
      <c r="B2926" s="33" t="s">
        <v>24701</v>
      </c>
      <c r="C2926" s="34" t="s">
        <v>24702</v>
      </c>
      <c r="D2926" s="35">
        <v>415</v>
      </c>
    </row>
    <row r="2927" spans="1:4" x14ac:dyDescent="0.25">
      <c r="A2927" s="32" t="s">
        <v>24182</v>
      </c>
      <c r="B2927" s="33" t="s">
        <v>24703</v>
      </c>
      <c r="C2927" s="34" t="s">
        <v>24702</v>
      </c>
      <c r="D2927" s="35">
        <v>1141</v>
      </c>
    </row>
    <row r="2928" spans="1:4" x14ac:dyDescent="0.25">
      <c r="A2928" s="32" t="s">
        <v>8713</v>
      </c>
      <c r="B2928" s="33" t="s">
        <v>24704</v>
      </c>
      <c r="C2928" s="34" t="s">
        <v>24705</v>
      </c>
      <c r="D2928" s="35">
        <v>150</v>
      </c>
    </row>
    <row r="2929" spans="1:4" x14ac:dyDescent="0.25">
      <c r="A2929" s="32" t="s">
        <v>8713</v>
      </c>
      <c r="B2929" s="33" t="s">
        <v>24706</v>
      </c>
      <c r="C2929" s="34" t="s">
        <v>24705</v>
      </c>
      <c r="D2929" s="35">
        <v>413</v>
      </c>
    </row>
    <row r="2930" spans="1:4" x14ac:dyDescent="0.25">
      <c r="A2930" s="32" t="s">
        <v>19042</v>
      </c>
      <c r="B2930" s="33" t="s">
        <v>24707</v>
      </c>
      <c r="C2930" s="34" t="s">
        <v>24708</v>
      </c>
      <c r="D2930" s="35">
        <v>85</v>
      </c>
    </row>
    <row r="2931" spans="1:4" x14ac:dyDescent="0.25">
      <c r="A2931" s="32" t="s">
        <v>19042</v>
      </c>
      <c r="B2931" s="33" t="s">
        <v>24709</v>
      </c>
      <c r="C2931" s="34" t="s">
        <v>24710</v>
      </c>
      <c r="D2931" s="35">
        <v>2100</v>
      </c>
    </row>
    <row r="2932" spans="1:4" ht="30" x14ac:dyDescent="0.25">
      <c r="A2932" s="32" t="s">
        <v>19042</v>
      </c>
      <c r="B2932" s="33" t="s">
        <v>24711</v>
      </c>
      <c r="C2932" s="34" t="s">
        <v>24712</v>
      </c>
      <c r="D2932" s="35">
        <v>2650</v>
      </c>
    </row>
    <row r="2933" spans="1:4" x14ac:dyDescent="0.25">
      <c r="A2933" s="32" t="s">
        <v>19042</v>
      </c>
      <c r="B2933" s="33" t="s">
        <v>24713</v>
      </c>
      <c r="C2933" s="34" t="s">
        <v>24714</v>
      </c>
      <c r="D2933" s="35">
        <v>2000</v>
      </c>
    </row>
    <row r="2934" spans="1:4" x14ac:dyDescent="0.25">
      <c r="A2934" s="32" t="s">
        <v>19042</v>
      </c>
      <c r="B2934" s="33" t="s">
        <v>24715</v>
      </c>
      <c r="C2934" s="34" t="s">
        <v>24716</v>
      </c>
      <c r="D2934" s="35">
        <v>2650</v>
      </c>
    </row>
    <row r="2935" spans="1:4" ht="30" x14ac:dyDescent="0.25">
      <c r="A2935" s="32" t="s">
        <v>19042</v>
      </c>
      <c r="B2935" s="33" t="s">
        <v>24717</v>
      </c>
      <c r="C2935" s="34" t="s">
        <v>24718</v>
      </c>
      <c r="D2935" s="35">
        <v>3200</v>
      </c>
    </row>
    <row r="2936" spans="1:4" ht="30" x14ac:dyDescent="0.25">
      <c r="A2936" s="32" t="s">
        <v>19042</v>
      </c>
      <c r="B2936" s="33" t="s">
        <v>24719</v>
      </c>
      <c r="C2936" s="34" t="s">
        <v>24720</v>
      </c>
      <c r="D2936" s="35">
        <v>1400</v>
      </c>
    </row>
    <row r="2937" spans="1:4" x14ac:dyDescent="0.25">
      <c r="A2937" s="32" t="s">
        <v>19042</v>
      </c>
      <c r="B2937" s="33" t="s">
        <v>24721</v>
      </c>
      <c r="C2937" s="34" t="s">
        <v>24722</v>
      </c>
      <c r="D2937" s="35">
        <v>3200</v>
      </c>
    </row>
    <row r="2938" spans="1:4" ht="30" x14ac:dyDescent="0.25">
      <c r="A2938" s="32" t="s">
        <v>19042</v>
      </c>
      <c r="B2938" s="33" t="s">
        <v>24723</v>
      </c>
      <c r="C2938" s="34" t="s">
        <v>24724</v>
      </c>
      <c r="D2938" s="35">
        <v>3900</v>
      </c>
    </row>
    <row r="2939" spans="1:4" x14ac:dyDescent="0.25">
      <c r="A2939" s="32" t="s">
        <v>19042</v>
      </c>
      <c r="B2939" s="33" t="s">
        <v>24725</v>
      </c>
      <c r="C2939" s="34" t="s">
        <v>24726</v>
      </c>
      <c r="D2939" s="35">
        <v>4600</v>
      </c>
    </row>
    <row r="2940" spans="1:4" ht="30" x14ac:dyDescent="0.25">
      <c r="A2940" s="32" t="s">
        <v>19042</v>
      </c>
      <c r="B2940" s="33" t="s">
        <v>24727</v>
      </c>
      <c r="C2940" s="34" t="s">
        <v>24728</v>
      </c>
      <c r="D2940" s="35">
        <v>5300</v>
      </c>
    </row>
    <row r="2941" spans="1:4" ht="30" x14ac:dyDescent="0.25">
      <c r="A2941" s="32" t="s">
        <v>19042</v>
      </c>
      <c r="B2941" s="33" t="s">
        <v>24729</v>
      </c>
      <c r="C2941" s="34" t="s">
        <v>24730</v>
      </c>
      <c r="D2941" s="35">
        <v>1000</v>
      </c>
    </row>
    <row r="2942" spans="1:4" x14ac:dyDescent="0.25">
      <c r="A2942" s="32" t="s">
        <v>19042</v>
      </c>
      <c r="B2942" s="33" t="s">
        <v>24731</v>
      </c>
      <c r="C2942" s="34" t="s">
        <v>24732</v>
      </c>
      <c r="D2942" s="35">
        <v>1000</v>
      </c>
    </row>
    <row r="2943" spans="1:4" x14ac:dyDescent="0.25">
      <c r="A2943" s="32" t="s">
        <v>19042</v>
      </c>
      <c r="B2943" s="33" t="s">
        <v>24733</v>
      </c>
      <c r="C2943" s="34" t="s">
        <v>24734</v>
      </c>
      <c r="D2943" s="35">
        <v>800</v>
      </c>
    </row>
    <row r="2944" spans="1:4" x14ac:dyDescent="0.25">
      <c r="A2944" s="32" t="s">
        <v>19042</v>
      </c>
      <c r="B2944" s="33" t="s">
        <v>24735</v>
      </c>
      <c r="C2944" s="34" t="s">
        <v>24736</v>
      </c>
      <c r="D2944" s="35">
        <v>1200</v>
      </c>
    </row>
    <row r="2945" spans="1:4" x14ac:dyDescent="0.25">
      <c r="A2945" s="32" t="s">
        <v>19042</v>
      </c>
      <c r="B2945" s="33" t="s">
        <v>24737</v>
      </c>
      <c r="C2945" s="34" t="s">
        <v>24738</v>
      </c>
      <c r="D2945" s="35">
        <v>1000</v>
      </c>
    </row>
    <row r="2946" spans="1:4" x14ac:dyDescent="0.25">
      <c r="A2946" s="32" t="s">
        <v>19042</v>
      </c>
      <c r="B2946" s="33" t="s">
        <v>24739</v>
      </c>
      <c r="C2946" s="34" t="s">
        <v>24740</v>
      </c>
      <c r="D2946" s="35">
        <v>400</v>
      </c>
    </row>
    <row r="2947" spans="1:4" x14ac:dyDescent="0.25">
      <c r="A2947" s="32" t="s">
        <v>19042</v>
      </c>
      <c r="B2947" s="33" t="s">
        <v>24741</v>
      </c>
      <c r="C2947" s="34" t="s">
        <v>24742</v>
      </c>
      <c r="D2947" s="35">
        <v>4000</v>
      </c>
    </row>
    <row r="2948" spans="1:4" ht="30" x14ac:dyDescent="0.25">
      <c r="A2948" s="32" t="s">
        <v>19042</v>
      </c>
      <c r="B2948" s="33" t="s">
        <v>24743</v>
      </c>
      <c r="C2948" s="34" t="s">
        <v>24744</v>
      </c>
      <c r="D2948" s="35">
        <v>3095</v>
      </c>
    </row>
    <row r="2949" spans="1:4" ht="30" x14ac:dyDescent="0.25">
      <c r="A2949" s="32" t="s">
        <v>19042</v>
      </c>
      <c r="B2949" s="33" t="s">
        <v>24745</v>
      </c>
      <c r="C2949" s="34" t="s">
        <v>24746</v>
      </c>
      <c r="D2949" s="35">
        <v>5595</v>
      </c>
    </row>
    <row r="2950" spans="1:4" ht="30" x14ac:dyDescent="0.25">
      <c r="A2950" s="32" t="s">
        <v>19042</v>
      </c>
      <c r="B2950" s="33" t="s">
        <v>24747</v>
      </c>
      <c r="C2950" s="34" t="s">
        <v>24748</v>
      </c>
      <c r="D2950" s="35">
        <v>5595</v>
      </c>
    </row>
    <row r="2951" spans="1:4" ht="30" x14ac:dyDescent="0.25">
      <c r="A2951" s="32" t="s">
        <v>19042</v>
      </c>
      <c r="B2951" s="33" t="s">
        <v>24749</v>
      </c>
      <c r="C2951" s="34" t="s">
        <v>24750</v>
      </c>
      <c r="D2951" s="35">
        <v>3495</v>
      </c>
    </row>
    <row r="2952" spans="1:4" ht="30" x14ac:dyDescent="0.25">
      <c r="A2952" s="32" t="s">
        <v>19042</v>
      </c>
      <c r="B2952" s="33" t="s">
        <v>24751</v>
      </c>
      <c r="C2952" s="34" t="s">
        <v>24752</v>
      </c>
      <c r="D2952" s="35">
        <v>6595</v>
      </c>
    </row>
    <row r="2953" spans="1:4" ht="30" x14ac:dyDescent="0.25">
      <c r="A2953" s="32" t="s">
        <v>19042</v>
      </c>
      <c r="B2953" s="33" t="s">
        <v>24753</v>
      </c>
      <c r="C2953" s="34" t="s">
        <v>24754</v>
      </c>
      <c r="D2953" s="35">
        <v>6595</v>
      </c>
    </row>
    <row r="2954" spans="1:4" ht="30" x14ac:dyDescent="0.25">
      <c r="A2954" s="32" t="s">
        <v>19042</v>
      </c>
      <c r="B2954" s="33" t="s">
        <v>24755</v>
      </c>
      <c r="C2954" s="34" t="s">
        <v>24756</v>
      </c>
      <c r="D2954" s="35">
        <v>7845</v>
      </c>
    </row>
    <row r="2955" spans="1:4" ht="30" x14ac:dyDescent="0.25">
      <c r="A2955" s="32" t="s">
        <v>19042</v>
      </c>
      <c r="B2955" s="33" t="s">
        <v>24757</v>
      </c>
      <c r="C2955" s="34" t="s">
        <v>24758</v>
      </c>
      <c r="D2955" s="35">
        <v>7000</v>
      </c>
    </row>
    <row r="2956" spans="1:4" ht="30" x14ac:dyDescent="0.25">
      <c r="A2956" s="32" t="s">
        <v>19042</v>
      </c>
      <c r="B2956" s="33" t="s">
        <v>24759</v>
      </c>
      <c r="C2956" s="34" t="s">
        <v>24760</v>
      </c>
      <c r="D2956" s="35">
        <v>5295</v>
      </c>
    </row>
    <row r="2957" spans="1:4" ht="30" x14ac:dyDescent="0.25">
      <c r="A2957" s="32" t="s">
        <v>19042</v>
      </c>
      <c r="B2957" s="33" t="s">
        <v>24761</v>
      </c>
      <c r="C2957" s="34" t="s">
        <v>24762</v>
      </c>
      <c r="D2957" s="35">
        <v>7995</v>
      </c>
    </row>
    <row r="2958" spans="1:4" ht="30" x14ac:dyDescent="0.25">
      <c r="A2958" s="32" t="s">
        <v>19042</v>
      </c>
      <c r="B2958" s="33" t="s">
        <v>24763</v>
      </c>
      <c r="C2958" s="34" t="s">
        <v>24764</v>
      </c>
      <c r="D2958" s="35">
        <v>9995</v>
      </c>
    </row>
    <row r="2959" spans="1:4" ht="30" x14ac:dyDescent="0.25">
      <c r="A2959" s="32" t="s">
        <v>19042</v>
      </c>
      <c r="B2959" s="33" t="s">
        <v>24765</v>
      </c>
      <c r="C2959" s="34" t="s">
        <v>24766</v>
      </c>
      <c r="D2959" s="35">
        <v>11995</v>
      </c>
    </row>
    <row r="2960" spans="1:4" ht="30" x14ac:dyDescent="0.25">
      <c r="A2960" s="32" t="s">
        <v>19042</v>
      </c>
      <c r="B2960" s="33" t="s">
        <v>24767</v>
      </c>
      <c r="C2960" s="34" t="s">
        <v>24768</v>
      </c>
      <c r="D2960" s="35">
        <v>12745</v>
      </c>
    </row>
    <row r="2961" spans="1:4" ht="30" x14ac:dyDescent="0.25">
      <c r="A2961" s="32" t="s">
        <v>19042</v>
      </c>
      <c r="B2961" s="33" t="s">
        <v>24769</v>
      </c>
      <c r="C2961" s="34" t="s">
        <v>24770</v>
      </c>
      <c r="D2961" s="35">
        <v>12100</v>
      </c>
    </row>
    <row r="2962" spans="1:4" ht="30" x14ac:dyDescent="0.25">
      <c r="A2962" s="32" t="s">
        <v>19042</v>
      </c>
      <c r="B2962" s="33" t="s">
        <v>24771</v>
      </c>
      <c r="C2962" s="34" t="s">
        <v>24772</v>
      </c>
      <c r="D2962" s="35">
        <v>6795</v>
      </c>
    </row>
    <row r="2963" spans="1:4" ht="30" x14ac:dyDescent="0.25">
      <c r="A2963" s="32" t="s">
        <v>19042</v>
      </c>
      <c r="B2963" s="33" t="s">
        <v>24773</v>
      </c>
      <c r="C2963" s="34" t="s">
        <v>24774</v>
      </c>
      <c r="D2963" s="35">
        <v>9995</v>
      </c>
    </row>
    <row r="2964" spans="1:4" ht="30" x14ac:dyDescent="0.25">
      <c r="A2964" s="32" t="s">
        <v>19042</v>
      </c>
      <c r="B2964" s="33" t="s">
        <v>24775</v>
      </c>
      <c r="C2964" s="34" t="s">
        <v>24776</v>
      </c>
      <c r="D2964" s="35">
        <v>11245</v>
      </c>
    </row>
    <row r="2965" spans="1:4" ht="30" x14ac:dyDescent="0.25">
      <c r="A2965" s="32" t="s">
        <v>19042</v>
      </c>
      <c r="B2965" s="33" t="s">
        <v>24777</v>
      </c>
      <c r="C2965" s="34" t="s">
        <v>24778</v>
      </c>
      <c r="D2965" s="35">
        <v>10200</v>
      </c>
    </row>
    <row r="2966" spans="1:4" ht="30" x14ac:dyDescent="0.25">
      <c r="A2966" s="32" t="s">
        <v>19042</v>
      </c>
      <c r="B2966" s="33" t="s">
        <v>24779</v>
      </c>
      <c r="C2966" s="34" t="s">
        <v>24780</v>
      </c>
      <c r="D2966" s="35">
        <v>9195</v>
      </c>
    </row>
    <row r="2967" spans="1:4" ht="30" x14ac:dyDescent="0.25">
      <c r="A2967" s="32" t="s">
        <v>19042</v>
      </c>
      <c r="B2967" s="33" t="s">
        <v>24781</v>
      </c>
      <c r="C2967" s="34" t="s">
        <v>24782</v>
      </c>
      <c r="D2967" s="35">
        <v>9450</v>
      </c>
    </row>
    <row r="2968" spans="1:4" x14ac:dyDescent="0.25">
      <c r="A2968" s="32" t="s">
        <v>19042</v>
      </c>
      <c r="B2968" s="33" t="s">
        <v>24783</v>
      </c>
      <c r="C2968" s="34" t="s">
        <v>24784</v>
      </c>
      <c r="D2968" s="35">
        <v>1200</v>
      </c>
    </row>
    <row r="2969" spans="1:4" x14ac:dyDescent="0.25">
      <c r="A2969" s="32" t="s">
        <v>8713</v>
      </c>
      <c r="B2969" s="33" t="s">
        <v>24785</v>
      </c>
      <c r="C2969" s="34" t="s">
        <v>24786</v>
      </c>
      <c r="D2969" s="35">
        <v>750</v>
      </c>
    </row>
    <row r="2970" spans="1:4" x14ac:dyDescent="0.25">
      <c r="A2970" s="32" t="s">
        <v>8713</v>
      </c>
      <c r="B2970" s="33" t="s">
        <v>24787</v>
      </c>
      <c r="C2970" s="34" t="s">
        <v>24786</v>
      </c>
      <c r="D2970" s="35">
        <v>2063</v>
      </c>
    </row>
    <row r="2971" spans="1:4" x14ac:dyDescent="0.25">
      <c r="A2971" s="32" t="s">
        <v>8713</v>
      </c>
      <c r="B2971" s="33" t="s">
        <v>24788</v>
      </c>
      <c r="C2971" s="34" t="s">
        <v>24786</v>
      </c>
      <c r="D2971" s="35">
        <v>3438</v>
      </c>
    </row>
    <row r="2972" spans="1:4" x14ac:dyDescent="0.25">
      <c r="A2972" s="32" t="s">
        <v>8713</v>
      </c>
      <c r="B2972" s="33" t="s">
        <v>24789</v>
      </c>
      <c r="C2972" s="34" t="s">
        <v>24790</v>
      </c>
      <c r="D2972" s="35">
        <v>375</v>
      </c>
    </row>
    <row r="2973" spans="1:4" x14ac:dyDescent="0.25">
      <c r="A2973" s="32" t="s">
        <v>8713</v>
      </c>
      <c r="B2973" s="33" t="s">
        <v>24791</v>
      </c>
      <c r="C2973" s="34" t="s">
        <v>24790</v>
      </c>
      <c r="D2973" s="35">
        <v>1031</v>
      </c>
    </row>
    <row r="2974" spans="1:4" x14ac:dyDescent="0.25">
      <c r="A2974" s="32" t="s">
        <v>8713</v>
      </c>
      <c r="B2974" s="33" t="s">
        <v>24792</v>
      </c>
      <c r="C2974" s="34" t="s">
        <v>24790</v>
      </c>
      <c r="D2974" s="35">
        <v>1719</v>
      </c>
    </row>
    <row r="2975" spans="1:4" x14ac:dyDescent="0.25">
      <c r="A2975" s="32" t="s">
        <v>24182</v>
      </c>
      <c r="B2975" s="33" t="s">
        <v>24793</v>
      </c>
      <c r="C2975" s="34" t="s">
        <v>24794</v>
      </c>
      <c r="D2975" s="35">
        <v>280</v>
      </c>
    </row>
    <row r="2976" spans="1:4" x14ac:dyDescent="0.25">
      <c r="A2976" s="32" t="s">
        <v>24182</v>
      </c>
      <c r="B2976" s="33" t="s">
        <v>24795</v>
      </c>
      <c r="C2976" s="34" t="s">
        <v>24794</v>
      </c>
      <c r="D2976" s="35">
        <v>770</v>
      </c>
    </row>
    <row r="2977" spans="1:4" x14ac:dyDescent="0.25">
      <c r="A2977" s="32" t="s">
        <v>24182</v>
      </c>
      <c r="B2977" s="33" t="s">
        <v>24796</v>
      </c>
      <c r="C2977" s="34" t="s">
        <v>24794</v>
      </c>
      <c r="D2977" s="35">
        <v>1283</v>
      </c>
    </row>
    <row r="2978" spans="1:4" x14ac:dyDescent="0.25">
      <c r="A2978" s="32" t="s">
        <v>8713</v>
      </c>
      <c r="B2978" s="33" t="s">
        <v>24797</v>
      </c>
      <c r="C2978" s="34" t="s">
        <v>24798</v>
      </c>
      <c r="D2978" s="35">
        <v>150</v>
      </c>
    </row>
    <row r="2979" spans="1:4" x14ac:dyDescent="0.25">
      <c r="A2979" s="32" t="s">
        <v>8713</v>
      </c>
      <c r="B2979" s="33" t="s">
        <v>24799</v>
      </c>
      <c r="C2979" s="34" t="s">
        <v>24798</v>
      </c>
      <c r="D2979" s="35">
        <v>413</v>
      </c>
    </row>
    <row r="2980" spans="1:4" x14ac:dyDescent="0.25">
      <c r="A2980" s="32" t="s">
        <v>8713</v>
      </c>
      <c r="B2980" s="33" t="s">
        <v>24800</v>
      </c>
      <c r="C2980" s="34" t="s">
        <v>24798</v>
      </c>
      <c r="D2980" s="35">
        <v>688</v>
      </c>
    </row>
    <row r="2981" spans="1:4" x14ac:dyDescent="0.25">
      <c r="A2981" s="32" t="s">
        <v>8713</v>
      </c>
      <c r="B2981" s="33" t="s">
        <v>24801</v>
      </c>
      <c r="C2981" s="34" t="s">
        <v>24802</v>
      </c>
      <c r="D2981" s="35">
        <v>228</v>
      </c>
    </row>
    <row r="2982" spans="1:4" x14ac:dyDescent="0.25">
      <c r="A2982" s="32" t="s">
        <v>8713</v>
      </c>
      <c r="B2982" s="33" t="s">
        <v>24803</v>
      </c>
      <c r="C2982" s="34" t="s">
        <v>24804</v>
      </c>
      <c r="D2982" s="35">
        <v>628</v>
      </c>
    </row>
    <row r="2983" spans="1:4" x14ac:dyDescent="0.25">
      <c r="A2983" s="32" t="s">
        <v>8713</v>
      </c>
      <c r="B2983" s="33" t="s">
        <v>24805</v>
      </c>
      <c r="C2983" s="34" t="s">
        <v>24806</v>
      </c>
      <c r="D2983" s="35">
        <v>1046</v>
      </c>
    </row>
    <row r="2984" spans="1:4" ht="45" x14ac:dyDescent="0.25">
      <c r="A2984" s="32" t="s">
        <v>19042</v>
      </c>
      <c r="B2984" s="33" t="s">
        <v>24807</v>
      </c>
      <c r="C2984" s="34" t="s">
        <v>24808</v>
      </c>
      <c r="D2984" s="35">
        <v>16130</v>
      </c>
    </row>
    <row r="2985" spans="1:4" ht="45" x14ac:dyDescent="0.25">
      <c r="A2985" s="32" t="s">
        <v>19042</v>
      </c>
      <c r="B2985" s="33" t="s">
        <v>24809</v>
      </c>
      <c r="C2985" s="34" t="s">
        <v>24810</v>
      </c>
      <c r="D2985" s="35">
        <v>23900</v>
      </c>
    </row>
    <row r="2986" spans="1:4" ht="45" x14ac:dyDescent="0.25">
      <c r="A2986" s="32" t="s">
        <v>19042</v>
      </c>
      <c r="B2986" s="33" t="s">
        <v>24811</v>
      </c>
      <c r="C2986" s="34" t="s">
        <v>24812</v>
      </c>
      <c r="D2986" s="35">
        <v>18820</v>
      </c>
    </row>
    <row r="2987" spans="1:4" ht="45" x14ac:dyDescent="0.25">
      <c r="A2987" s="32" t="s">
        <v>19042</v>
      </c>
      <c r="B2987" s="33" t="s">
        <v>24813</v>
      </c>
      <c r="C2987" s="34" t="s">
        <v>24814</v>
      </c>
      <c r="D2987" s="35">
        <v>20170</v>
      </c>
    </row>
    <row r="2988" spans="1:4" x14ac:dyDescent="0.25">
      <c r="A2988" s="32" t="s">
        <v>19042</v>
      </c>
      <c r="B2988" s="33" t="s">
        <v>24815</v>
      </c>
      <c r="C2988" s="34" t="s">
        <v>24816</v>
      </c>
      <c r="D2988" s="35">
        <v>5995</v>
      </c>
    </row>
    <row r="2989" spans="1:4" x14ac:dyDescent="0.25">
      <c r="A2989" s="32" t="s">
        <v>19042</v>
      </c>
      <c r="B2989" s="33" t="s">
        <v>24817</v>
      </c>
      <c r="C2989" s="34" t="s">
        <v>24818</v>
      </c>
      <c r="D2989" s="35">
        <v>1495</v>
      </c>
    </row>
    <row r="2990" spans="1:4" x14ac:dyDescent="0.25">
      <c r="A2990" s="32" t="s">
        <v>19042</v>
      </c>
      <c r="B2990" s="33" t="s">
        <v>24819</v>
      </c>
      <c r="C2990" s="34" t="s">
        <v>24820</v>
      </c>
      <c r="D2990" s="35">
        <v>575</v>
      </c>
    </row>
    <row r="2991" spans="1:4" x14ac:dyDescent="0.25">
      <c r="A2991" s="32" t="s">
        <v>19042</v>
      </c>
      <c r="B2991" s="33" t="s">
        <v>24821</v>
      </c>
      <c r="C2991" s="34" t="s">
        <v>24822</v>
      </c>
      <c r="D2991" s="35">
        <v>1495</v>
      </c>
    </row>
    <row r="2992" spans="1:4" x14ac:dyDescent="0.25">
      <c r="A2992" s="32" t="s">
        <v>19042</v>
      </c>
      <c r="B2992" s="33" t="s">
        <v>24823</v>
      </c>
      <c r="C2992" s="34" t="s">
        <v>24824</v>
      </c>
      <c r="D2992" s="35">
        <v>575</v>
      </c>
    </row>
    <row r="2993" spans="1:4" x14ac:dyDescent="0.25">
      <c r="A2993" s="32" t="s">
        <v>19042</v>
      </c>
      <c r="B2993" s="33" t="s">
        <v>24825</v>
      </c>
      <c r="C2993" s="34" t="s">
        <v>24826</v>
      </c>
      <c r="D2993" s="35">
        <v>6495</v>
      </c>
    </row>
    <row r="2994" spans="1:4" x14ac:dyDescent="0.25">
      <c r="A2994" s="32" t="s">
        <v>19042</v>
      </c>
      <c r="B2994" s="33" t="s">
        <v>24827</v>
      </c>
      <c r="C2994" s="34" t="s">
        <v>24828</v>
      </c>
      <c r="D2994" s="35">
        <v>85</v>
      </c>
    </row>
    <row r="2995" spans="1:4" x14ac:dyDescent="0.25">
      <c r="A2995" s="32" t="s">
        <v>8713</v>
      </c>
      <c r="B2995" s="33" t="s">
        <v>24829</v>
      </c>
      <c r="C2995" s="34" t="s">
        <v>24830</v>
      </c>
      <c r="D2995" s="35">
        <v>2500</v>
      </c>
    </row>
    <row r="2996" spans="1:4" x14ac:dyDescent="0.25">
      <c r="A2996" s="32" t="s">
        <v>8713</v>
      </c>
      <c r="B2996" s="33" t="s">
        <v>24831</v>
      </c>
      <c r="C2996" s="34" t="s">
        <v>24830</v>
      </c>
      <c r="D2996" s="35">
        <v>6875</v>
      </c>
    </row>
    <row r="2997" spans="1:4" x14ac:dyDescent="0.25">
      <c r="A2997" s="32" t="s">
        <v>8713</v>
      </c>
      <c r="B2997" s="33" t="s">
        <v>24832</v>
      </c>
      <c r="C2997" s="34" t="s">
        <v>24830</v>
      </c>
      <c r="D2997" s="35">
        <v>11458</v>
      </c>
    </row>
    <row r="2998" spans="1:4" x14ac:dyDescent="0.25">
      <c r="A2998" s="32" t="s">
        <v>8713</v>
      </c>
      <c r="B2998" s="33" t="s">
        <v>24833</v>
      </c>
      <c r="C2998" s="34" t="s">
        <v>24834</v>
      </c>
      <c r="D2998" s="35">
        <v>1250</v>
      </c>
    </row>
    <row r="2999" spans="1:4" x14ac:dyDescent="0.25">
      <c r="A2999" s="32" t="s">
        <v>8713</v>
      </c>
      <c r="B2999" s="33" t="s">
        <v>24835</v>
      </c>
      <c r="C2999" s="34" t="s">
        <v>24834</v>
      </c>
      <c r="D2999" s="35">
        <v>3438</v>
      </c>
    </row>
    <row r="3000" spans="1:4" x14ac:dyDescent="0.25">
      <c r="A3000" s="32" t="s">
        <v>8713</v>
      </c>
      <c r="B3000" s="33" t="s">
        <v>24836</v>
      </c>
      <c r="C3000" s="34" t="s">
        <v>24834</v>
      </c>
      <c r="D3000" s="35">
        <v>5729</v>
      </c>
    </row>
    <row r="3001" spans="1:4" x14ac:dyDescent="0.25">
      <c r="A3001" s="32" t="s">
        <v>24182</v>
      </c>
      <c r="B3001" s="33" t="s">
        <v>24837</v>
      </c>
      <c r="C3001" s="34" t="s">
        <v>24838</v>
      </c>
      <c r="D3001" s="35">
        <v>940</v>
      </c>
    </row>
    <row r="3002" spans="1:4" x14ac:dyDescent="0.25">
      <c r="A3002" s="32" t="s">
        <v>24182</v>
      </c>
      <c r="B3002" s="33" t="s">
        <v>24839</v>
      </c>
      <c r="C3002" s="34" t="s">
        <v>24838</v>
      </c>
      <c r="D3002" s="35">
        <v>2585</v>
      </c>
    </row>
    <row r="3003" spans="1:4" x14ac:dyDescent="0.25">
      <c r="A3003" s="32" t="s">
        <v>24182</v>
      </c>
      <c r="B3003" s="33" t="s">
        <v>24840</v>
      </c>
      <c r="C3003" s="34" t="s">
        <v>24838</v>
      </c>
      <c r="D3003" s="35">
        <v>4308</v>
      </c>
    </row>
    <row r="3004" spans="1:4" x14ac:dyDescent="0.25">
      <c r="A3004" s="32" t="s">
        <v>8713</v>
      </c>
      <c r="B3004" s="33" t="s">
        <v>24841</v>
      </c>
      <c r="C3004" s="34" t="s">
        <v>24842</v>
      </c>
      <c r="D3004" s="35">
        <v>500</v>
      </c>
    </row>
    <row r="3005" spans="1:4" x14ac:dyDescent="0.25">
      <c r="A3005" s="32" t="s">
        <v>8713</v>
      </c>
      <c r="B3005" s="33" t="s">
        <v>24843</v>
      </c>
      <c r="C3005" s="34" t="s">
        <v>24842</v>
      </c>
      <c r="D3005" s="35">
        <v>1375</v>
      </c>
    </row>
    <row r="3006" spans="1:4" x14ac:dyDescent="0.25">
      <c r="A3006" s="32" t="s">
        <v>8713</v>
      </c>
      <c r="B3006" s="33" t="s">
        <v>24844</v>
      </c>
      <c r="C3006" s="34" t="s">
        <v>24842</v>
      </c>
      <c r="D3006" s="35">
        <v>2292</v>
      </c>
    </row>
    <row r="3007" spans="1:4" x14ac:dyDescent="0.25">
      <c r="A3007" s="32" t="s">
        <v>8713</v>
      </c>
      <c r="B3007" s="33" t="s">
        <v>24845</v>
      </c>
      <c r="C3007" s="34" t="s">
        <v>24846</v>
      </c>
      <c r="D3007" s="35">
        <v>760</v>
      </c>
    </row>
    <row r="3008" spans="1:4" x14ac:dyDescent="0.25">
      <c r="A3008" s="32" t="s">
        <v>8713</v>
      </c>
      <c r="B3008" s="33" t="s">
        <v>24847</v>
      </c>
      <c r="C3008" s="34" t="s">
        <v>24846</v>
      </c>
      <c r="D3008" s="35">
        <v>2090</v>
      </c>
    </row>
    <row r="3009" spans="1:4" x14ac:dyDescent="0.25">
      <c r="A3009" s="32" t="s">
        <v>8713</v>
      </c>
      <c r="B3009" s="33" t="s">
        <v>24848</v>
      </c>
      <c r="C3009" s="34" t="s">
        <v>24846</v>
      </c>
      <c r="D3009" s="35">
        <v>3484</v>
      </c>
    </row>
    <row r="3010" spans="1:4" x14ac:dyDescent="0.25">
      <c r="A3010" s="32" t="s">
        <v>19042</v>
      </c>
      <c r="B3010" s="33" t="s">
        <v>24849</v>
      </c>
      <c r="C3010" s="34" t="s">
        <v>24850</v>
      </c>
      <c r="D3010" s="35">
        <v>150</v>
      </c>
    </row>
    <row r="3011" spans="1:4" x14ac:dyDescent="0.25">
      <c r="A3011" s="32" t="s">
        <v>19042</v>
      </c>
      <c r="B3011" s="33" t="s">
        <v>24851</v>
      </c>
      <c r="C3011" s="34" t="s">
        <v>24852</v>
      </c>
      <c r="D3011" s="35">
        <v>300</v>
      </c>
    </row>
    <row r="3012" spans="1:4" ht="30" x14ac:dyDescent="0.25">
      <c r="A3012" s="32" t="s">
        <v>19042</v>
      </c>
      <c r="B3012" s="33" t="s">
        <v>24853</v>
      </c>
      <c r="C3012" s="34" t="s">
        <v>24854</v>
      </c>
      <c r="D3012" s="35">
        <v>2000</v>
      </c>
    </row>
    <row r="3013" spans="1:4" ht="30" x14ac:dyDescent="0.25">
      <c r="A3013" s="32" t="s">
        <v>19042</v>
      </c>
      <c r="B3013" s="33" t="s">
        <v>24855</v>
      </c>
      <c r="C3013" s="34" t="s">
        <v>24856</v>
      </c>
      <c r="D3013" s="35">
        <v>250</v>
      </c>
    </row>
    <row r="3014" spans="1:4" ht="30" x14ac:dyDescent="0.25">
      <c r="A3014" s="32" t="s">
        <v>19042</v>
      </c>
      <c r="B3014" s="33" t="s">
        <v>24857</v>
      </c>
      <c r="C3014" s="34" t="s">
        <v>24858</v>
      </c>
      <c r="D3014" s="35">
        <v>250</v>
      </c>
    </row>
    <row r="3015" spans="1:4" x14ac:dyDescent="0.25">
      <c r="A3015" s="32" t="s">
        <v>19042</v>
      </c>
      <c r="B3015" s="33" t="s">
        <v>24859</v>
      </c>
      <c r="C3015" s="34" t="s">
        <v>24860</v>
      </c>
      <c r="D3015" s="35">
        <v>1000</v>
      </c>
    </row>
    <row r="3016" spans="1:4" x14ac:dyDescent="0.25">
      <c r="A3016" s="32" t="s">
        <v>19042</v>
      </c>
      <c r="B3016" s="33" t="s">
        <v>24861</v>
      </c>
      <c r="C3016" s="34" t="s">
        <v>24862</v>
      </c>
      <c r="D3016" s="35">
        <v>1500</v>
      </c>
    </row>
    <row r="3017" spans="1:4" x14ac:dyDescent="0.25">
      <c r="A3017" s="32" t="s">
        <v>19042</v>
      </c>
      <c r="B3017" s="33" t="s">
        <v>24863</v>
      </c>
      <c r="C3017" s="34" t="s">
        <v>24864</v>
      </c>
      <c r="D3017" s="35">
        <v>88</v>
      </c>
    </row>
    <row r="3018" spans="1:4" x14ac:dyDescent="0.25">
      <c r="A3018" s="32" t="s">
        <v>19042</v>
      </c>
      <c r="B3018" s="33" t="s">
        <v>24865</v>
      </c>
      <c r="C3018" s="34" t="s">
        <v>24866</v>
      </c>
      <c r="D3018" s="35">
        <v>430</v>
      </c>
    </row>
    <row r="3019" spans="1:4" x14ac:dyDescent="0.25">
      <c r="A3019" s="32" t="s">
        <v>19042</v>
      </c>
      <c r="B3019" s="33" t="s">
        <v>24867</v>
      </c>
      <c r="C3019" s="34" t="s">
        <v>24868</v>
      </c>
      <c r="D3019" s="35">
        <v>6495</v>
      </c>
    </row>
    <row r="3020" spans="1:4" x14ac:dyDescent="0.25">
      <c r="A3020" s="32" t="s">
        <v>19042</v>
      </c>
      <c r="B3020" s="33" t="s">
        <v>24869</v>
      </c>
      <c r="C3020" s="34" t="s">
        <v>24870</v>
      </c>
      <c r="D3020" s="35">
        <v>3195</v>
      </c>
    </row>
    <row r="3021" spans="1:4" x14ac:dyDescent="0.25">
      <c r="A3021" s="32" t="s">
        <v>19042</v>
      </c>
      <c r="B3021" s="33" t="s">
        <v>24871</v>
      </c>
      <c r="C3021" s="34" t="s">
        <v>24872</v>
      </c>
      <c r="D3021" s="35">
        <v>445</v>
      </c>
    </row>
    <row r="3022" spans="1:4" x14ac:dyDescent="0.25">
      <c r="A3022" s="32" t="s">
        <v>19042</v>
      </c>
      <c r="B3022" s="33" t="s">
        <v>24873</v>
      </c>
      <c r="C3022" s="34" t="s">
        <v>24874</v>
      </c>
      <c r="D3022" s="35">
        <v>545</v>
      </c>
    </row>
    <row r="3023" spans="1:4" x14ac:dyDescent="0.25">
      <c r="A3023" s="32" t="s">
        <v>19042</v>
      </c>
      <c r="B3023" s="33" t="s">
        <v>24875</v>
      </c>
      <c r="C3023" s="34" t="s">
        <v>24876</v>
      </c>
      <c r="D3023" s="35">
        <v>745</v>
      </c>
    </row>
    <row r="3024" spans="1:4" x14ac:dyDescent="0.25">
      <c r="A3024" s="32" t="s">
        <v>19042</v>
      </c>
      <c r="B3024" s="33" t="s">
        <v>24877</v>
      </c>
      <c r="C3024" s="34" t="s">
        <v>24878</v>
      </c>
      <c r="D3024" s="35">
        <v>14995</v>
      </c>
    </row>
    <row r="3025" spans="1:4" x14ac:dyDescent="0.25">
      <c r="A3025" s="32" t="s">
        <v>19042</v>
      </c>
      <c r="B3025" s="33" t="s">
        <v>24879</v>
      </c>
      <c r="C3025" s="34" t="s">
        <v>24880</v>
      </c>
      <c r="D3025" s="35">
        <v>29995</v>
      </c>
    </row>
    <row r="3026" spans="1:4" x14ac:dyDescent="0.25">
      <c r="A3026" s="32" t="s">
        <v>19042</v>
      </c>
      <c r="B3026" s="33" t="s">
        <v>24881</v>
      </c>
      <c r="C3026" s="34" t="s">
        <v>24882</v>
      </c>
      <c r="D3026" s="35">
        <v>29995</v>
      </c>
    </row>
    <row r="3027" spans="1:4" x14ac:dyDescent="0.25">
      <c r="A3027" s="32" t="s">
        <v>19042</v>
      </c>
      <c r="B3027" s="33" t="s">
        <v>24883</v>
      </c>
      <c r="C3027" s="34" t="s">
        <v>24884</v>
      </c>
      <c r="D3027" s="35">
        <v>19995</v>
      </c>
    </row>
    <row r="3028" spans="1:4" x14ac:dyDescent="0.25">
      <c r="A3028" s="32" t="s">
        <v>19042</v>
      </c>
      <c r="B3028" s="33" t="s">
        <v>24885</v>
      </c>
      <c r="C3028" s="34" t="s">
        <v>24886</v>
      </c>
      <c r="D3028" s="35">
        <v>3500</v>
      </c>
    </row>
    <row r="3029" spans="1:4" x14ac:dyDescent="0.25">
      <c r="A3029" s="32" t="s">
        <v>19042</v>
      </c>
      <c r="B3029" s="33" t="s">
        <v>24887</v>
      </c>
      <c r="C3029" s="34" t="s">
        <v>24888</v>
      </c>
      <c r="D3029" s="35">
        <v>1450</v>
      </c>
    </row>
    <row r="3030" spans="1:4" x14ac:dyDescent="0.25">
      <c r="A3030" s="32" t="s">
        <v>19042</v>
      </c>
      <c r="B3030" s="33" t="s">
        <v>24889</v>
      </c>
      <c r="C3030" s="34" t="s">
        <v>24890</v>
      </c>
      <c r="D3030" s="35">
        <v>650</v>
      </c>
    </row>
    <row r="3031" spans="1:4" x14ac:dyDescent="0.25">
      <c r="A3031" s="32" t="s">
        <v>19042</v>
      </c>
      <c r="B3031" s="33" t="s">
        <v>24891</v>
      </c>
      <c r="C3031" s="34" t="s">
        <v>24892</v>
      </c>
      <c r="D3031" s="35">
        <v>800</v>
      </c>
    </row>
    <row r="3032" spans="1:4" x14ac:dyDescent="0.25">
      <c r="A3032" s="32" t="s">
        <v>19042</v>
      </c>
      <c r="B3032" s="33" t="s">
        <v>24893</v>
      </c>
      <c r="C3032" s="34" t="s">
        <v>24894</v>
      </c>
      <c r="D3032" s="35">
        <v>288</v>
      </c>
    </row>
    <row r="3033" spans="1:4" x14ac:dyDescent="0.25">
      <c r="A3033" s="32" t="s">
        <v>19042</v>
      </c>
      <c r="B3033" s="33" t="s">
        <v>24895</v>
      </c>
      <c r="C3033" s="34" t="s">
        <v>24896</v>
      </c>
      <c r="D3033" s="35">
        <v>595</v>
      </c>
    </row>
    <row r="3034" spans="1:4" x14ac:dyDescent="0.25">
      <c r="A3034" s="32" t="s">
        <v>19042</v>
      </c>
      <c r="B3034" s="33" t="s">
        <v>24897</v>
      </c>
      <c r="C3034" s="34" t="s">
        <v>24898</v>
      </c>
      <c r="D3034" s="35">
        <v>37000</v>
      </c>
    </row>
    <row r="3035" spans="1:4" x14ac:dyDescent="0.25">
      <c r="A3035" s="32" t="s">
        <v>19042</v>
      </c>
      <c r="B3035" s="33" t="s">
        <v>24899</v>
      </c>
      <c r="C3035" s="34" t="s">
        <v>24900</v>
      </c>
      <c r="D3035" s="35">
        <v>23920</v>
      </c>
    </row>
    <row r="3036" spans="1:4" x14ac:dyDescent="0.25">
      <c r="A3036" s="32" t="s">
        <v>19042</v>
      </c>
      <c r="B3036" s="33" t="s">
        <v>24901</v>
      </c>
      <c r="C3036" s="34" t="s">
        <v>24902</v>
      </c>
      <c r="D3036" s="35">
        <v>4595</v>
      </c>
    </row>
    <row r="3037" spans="1:4" x14ac:dyDescent="0.25">
      <c r="A3037" s="32" t="s">
        <v>19042</v>
      </c>
      <c r="B3037" s="33" t="s">
        <v>24903</v>
      </c>
      <c r="C3037" s="34" t="s">
        <v>24904</v>
      </c>
      <c r="D3037" s="35">
        <v>13990</v>
      </c>
    </row>
    <row r="3038" spans="1:4" x14ac:dyDescent="0.25">
      <c r="A3038" s="32" t="s">
        <v>19042</v>
      </c>
      <c r="B3038" s="33" t="s">
        <v>24905</v>
      </c>
      <c r="C3038" s="34" t="s">
        <v>24906</v>
      </c>
      <c r="D3038" s="35">
        <v>79960</v>
      </c>
    </row>
    <row r="3039" spans="1:4" x14ac:dyDescent="0.25">
      <c r="A3039" s="32" t="s">
        <v>19042</v>
      </c>
      <c r="B3039" s="33" t="s">
        <v>24907</v>
      </c>
      <c r="C3039" s="34" t="s">
        <v>24908</v>
      </c>
      <c r="D3039" s="35">
        <v>5250</v>
      </c>
    </row>
    <row r="3040" spans="1:4" x14ac:dyDescent="0.25">
      <c r="A3040" s="32" t="s">
        <v>19042</v>
      </c>
      <c r="B3040" s="33" t="s">
        <v>24909</v>
      </c>
      <c r="C3040" s="34" t="s">
        <v>24910</v>
      </c>
      <c r="D3040" s="35">
        <v>1100</v>
      </c>
    </row>
    <row r="3041" spans="1:4" x14ac:dyDescent="0.25">
      <c r="A3041" s="32" t="s">
        <v>19042</v>
      </c>
      <c r="B3041" s="33" t="s">
        <v>24911</v>
      </c>
      <c r="C3041" s="34" t="s">
        <v>24912</v>
      </c>
      <c r="D3041" s="35">
        <v>500</v>
      </c>
    </row>
    <row r="3042" spans="1:4" x14ac:dyDescent="0.25">
      <c r="A3042" s="32" t="s">
        <v>19042</v>
      </c>
      <c r="B3042" s="33" t="s">
        <v>24913</v>
      </c>
      <c r="C3042" s="34" t="s">
        <v>24914</v>
      </c>
      <c r="D3042" s="35">
        <v>650</v>
      </c>
    </row>
    <row r="3043" spans="1:4" x14ac:dyDescent="0.25">
      <c r="A3043" s="32" t="s">
        <v>19042</v>
      </c>
      <c r="B3043" s="33" t="s">
        <v>24915</v>
      </c>
      <c r="C3043" s="34" t="s">
        <v>24916</v>
      </c>
      <c r="D3043" s="35">
        <v>800</v>
      </c>
    </row>
    <row r="3044" spans="1:4" x14ac:dyDescent="0.25">
      <c r="A3044" s="32" t="s">
        <v>19042</v>
      </c>
      <c r="B3044" s="33" t="s">
        <v>24917</v>
      </c>
      <c r="C3044" s="34" t="s">
        <v>24874</v>
      </c>
      <c r="D3044" s="35">
        <v>295</v>
      </c>
    </row>
    <row r="3045" spans="1:4" x14ac:dyDescent="0.25">
      <c r="A3045" s="32" t="s">
        <v>19042</v>
      </c>
      <c r="B3045" s="33" t="s">
        <v>24918</v>
      </c>
      <c r="C3045" s="34" t="s">
        <v>24919</v>
      </c>
      <c r="D3045" s="35">
        <v>995</v>
      </c>
    </row>
    <row r="3046" spans="1:4" x14ac:dyDescent="0.25">
      <c r="A3046" s="32" t="s">
        <v>19042</v>
      </c>
      <c r="B3046" s="33" t="s">
        <v>24920</v>
      </c>
      <c r="C3046" s="34" t="s">
        <v>24921</v>
      </c>
      <c r="D3046" s="35">
        <v>2990</v>
      </c>
    </row>
    <row r="3047" spans="1:4" x14ac:dyDescent="0.25">
      <c r="A3047" s="32" t="s">
        <v>19042</v>
      </c>
      <c r="B3047" s="33" t="s">
        <v>24922</v>
      </c>
      <c r="C3047" s="34" t="s">
        <v>24923</v>
      </c>
      <c r="D3047" s="35">
        <v>13480</v>
      </c>
    </row>
    <row r="3048" spans="1:4" ht="30" x14ac:dyDescent="0.25">
      <c r="A3048" s="32" t="s">
        <v>19042</v>
      </c>
      <c r="B3048" s="33" t="s">
        <v>24924</v>
      </c>
      <c r="C3048" s="34" t="s">
        <v>24925</v>
      </c>
      <c r="D3048" s="35">
        <v>3495</v>
      </c>
    </row>
    <row r="3049" spans="1:4" x14ac:dyDescent="0.25">
      <c r="A3049" s="32" t="s">
        <v>19042</v>
      </c>
      <c r="B3049" s="33" t="s">
        <v>24926</v>
      </c>
      <c r="C3049" s="34" t="s">
        <v>24927</v>
      </c>
      <c r="D3049" s="35">
        <v>3995</v>
      </c>
    </row>
    <row r="3050" spans="1:4" x14ac:dyDescent="0.25">
      <c r="A3050" s="32" t="s">
        <v>19042</v>
      </c>
      <c r="B3050" s="33" t="s">
        <v>24928</v>
      </c>
      <c r="C3050" s="34" t="s">
        <v>24929</v>
      </c>
      <c r="D3050" s="35">
        <v>950</v>
      </c>
    </row>
    <row r="3051" spans="1:4" x14ac:dyDescent="0.25">
      <c r="A3051" s="32" t="s">
        <v>19042</v>
      </c>
      <c r="B3051" s="33" t="s">
        <v>24930</v>
      </c>
      <c r="C3051" s="34" t="s">
        <v>24931</v>
      </c>
      <c r="D3051" s="35">
        <v>995</v>
      </c>
    </row>
    <row r="3052" spans="1:4" x14ac:dyDescent="0.25">
      <c r="A3052" s="32" t="s">
        <v>19042</v>
      </c>
      <c r="B3052" s="33" t="s">
        <v>24932</v>
      </c>
      <c r="C3052" s="34" t="s">
        <v>24933</v>
      </c>
      <c r="D3052" s="35">
        <v>995</v>
      </c>
    </row>
    <row r="3053" spans="1:4" x14ac:dyDescent="0.25">
      <c r="A3053" s="32" t="s">
        <v>19042</v>
      </c>
      <c r="B3053" s="33" t="s">
        <v>24934</v>
      </c>
      <c r="C3053" s="34" t="s">
        <v>24935</v>
      </c>
      <c r="D3053" s="35">
        <v>1250</v>
      </c>
    </row>
    <row r="3054" spans="1:4" x14ac:dyDescent="0.25">
      <c r="A3054" s="32" t="s">
        <v>19042</v>
      </c>
      <c r="B3054" s="33" t="s">
        <v>24936</v>
      </c>
      <c r="C3054" s="34" t="s">
        <v>24937</v>
      </c>
      <c r="D3054" s="35">
        <v>1250</v>
      </c>
    </row>
    <row r="3055" spans="1:4" x14ac:dyDescent="0.25">
      <c r="A3055" s="32" t="s">
        <v>19042</v>
      </c>
      <c r="B3055" s="33" t="s">
        <v>24938</v>
      </c>
      <c r="C3055" s="34" t="s">
        <v>24939</v>
      </c>
      <c r="D3055" s="35">
        <v>288</v>
      </c>
    </row>
    <row r="3056" spans="1:4" x14ac:dyDescent="0.25">
      <c r="A3056" s="32" t="s">
        <v>19042</v>
      </c>
      <c r="B3056" s="33" t="s">
        <v>24940</v>
      </c>
      <c r="C3056" s="34" t="s">
        <v>24941</v>
      </c>
      <c r="D3056" s="35">
        <v>4000</v>
      </c>
    </row>
    <row r="3057" spans="1:4" x14ac:dyDescent="0.25">
      <c r="A3057" s="32" t="s">
        <v>19042</v>
      </c>
      <c r="B3057" s="33" t="s">
        <v>24942</v>
      </c>
      <c r="C3057" s="34" t="s">
        <v>24943</v>
      </c>
      <c r="D3057" s="35">
        <v>4000</v>
      </c>
    </row>
    <row r="3058" spans="1:4" x14ac:dyDescent="0.25">
      <c r="A3058" s="32" t="s">
        <v>19042</v>
      </c>
      <c r="B3058" s="33" t="s">
        <v>24944</v>
      </c>
      <c r="C3058" s="34" t="s">
        <v>24945</v>
      </c>
      <c r="D3058" s="35">
        <v>3745</v>
      </c>
    </row>
    <row r="3059" spans="1:4" ht="30" x14ac:dyDescent="0.25">
      <c r="A3059" s="32" t="s">
        <v>19042</v>
      </c>
      <c r="B3059" s="33" t="s">
        <v>24946</v>
      </c>
      <c r="C3059" s="34" t="s">
        <v>24947</v>
      </c>
      <c r="D3059" s="35">
        <v>6995</v>
      </c>
    </row>
    <row r="3060" spans="1:4" ht="30" x14ac:dyDescent="0.25">
      <c r="A3060" s="32" t="s">
        <v>19042</v>
      </c>
      <c r="B3060" s="33" t="s">
        <v>24948</v>
      </c>
      <c r="C3060" s="34" t="s">
        <v>24949</v>
      </c>
      <c r="D3060" s="35">
        <v>6995</v>
      </c>
    </row>
    <row r="3061" spans="1:4" ht="30" x14ac:dyDescent="0.25">
      <c r="A3061" s="32" t="s">
        <v>19042</v>
      </c>
      <c r="B3061" s="33" t="s">
        <v>24950</v>
      </c>
      <c r="C3061" s="34" t="s">
        <v>24951</v>
      </c>
      <c r="D3061" s="35">
        <v>6995</v>
      </c>
    </row>
    <row r="3062" spans="1:4" ht="45" x14ac:dyDescent="0.25">
      <c r="A3062" s="32" t="s">
        <v>19042</v>
      </c>
      <c r="B3062" s="33" t="s">
        <v>24952</v>
      </c>
      <c r="C3062" s="34" t="s">
        <v>24953</v>
      </c>
      <c r="D3062" s="35">
        <v>14650</v>
      </c>
    </row>
    <row r="3063" spans="1:4" ht="30" x14ac:dyDescent="0.25">
      <c r="A3063" s="32" t="s">
        <v>19042</v>
      </c>
      <c r="B3063" s="33" t="s">
        <v>24954</v>
      </c>
      <c r="C3063" s="34" t="s">
        <v>24955</v>
      </c>
      <c r="D3063" s="35">
        <v>11900</v>
      </c>
    </row>
    <row r="3064" spans="1:4" ht="45" x14ac:dyDescent="0.25">
      <c r="A3064" s="32" t="s">
        <v>19042</v>
      </c>
      <c r="B3064" s="33" t="s">
        <v>24956</v>
      </c>
      <c r="C3064" s="34" t="s">
        <v>24957</v>
      </c>
      <c r="D3064" s="35">
        <v>16150</v>
      </c>
    </row>
    <row r="3065" spans="1:4" ht="45" x14ac:dyDescent="0.25">
      <c r="A3065" s="32" t="s">
        <v>19042</v>
      </c>
      <c r="B3065" s="33" t="s">
        <v>24958</v>
      </c>
      <c r="C3065" s="34" t="s">
        <v>24959</v>
      </c>
      <c r="D3065" s="35">
        <v>16000</v>
      </c>
    </row>
    <row r="3066" spans="1:4" ht="45" x14ac:dyDescent="0.25">
      <c r="A3066" s="32" t="s">
        <v>19042</v>
      </c>
      <c r="B3066" s="33" t="s">
        <v>24960</v>
      </c>
      <c r="C3066" s="34" t="s">
        <v>24961</v>
      </c>
      <c r="D3066" s="35">
        <v>13250</v>
      </c>
    </row>
    <row r="3067" spans="1:4" ht="45" x14ac:dyDescent="0.25">
      <c r="A3067" s="32" t="s">
        <v>19042</v>
      </c>
      <c r="B3067" s="33" t="s">
        <v>24962</v>
      </c>
      <c r="C3067" s="34" t="s">
        <v>24963</v>
      </c>
      <c r="D3067" s="35">
        <v>17000</v>
      </c>
    </row>
    <row r="3068" spans="1:4" ht="45" x14ac:dyDescent="0.25">
      <c r="A3068" s="32" t="s">
        <v>19042</v>
      </c>
      <c r="B3068" s="33" t="s">
        <v>24964</v>
      </c>
      <c r="C3068" s="34" t="s">
        <v>24965</v>
      </c>
      <c r="D3068" s="35">
        <v>15875</v>
      </c>
    </row>
    <row r="3069" spans="1:4" ht="45" x14ac:dyDescent="0.25">
      <c r="A3069" s="32" t="s">
        <v>19042</v>
      </c>
      <c r="B3069" s="33" t="s">
        <v>24966</v>
      </c>
      <c r="C3069" s="34" t="s">
        <v>24967</v>
      </c>
      <c r="D3069" s="35">
        <v>13125</v>
      </c>
    </row>
    <row r="3070" spans="1:4" ht="45" x14ac:dyDescent="0.25">
      <c r="A3070" s="32" t="s">
        <v>19042</v>
      </c>
      <c r="B3070" s="33" t="s">
        <v>24968</v>
      </c>
      <c r="C3070" s="34" t="s">
        <v>24969</v>
      </c>
      <c r="D3070" s="35">
        <v>17375</v>
      </c>
    </row>
    <row r="3071" spans="1:4" ht="30" x14ac:dyDescent="0.25">
      <c r="A3071" s="32" t="s">
        <v>19042</v>
      </c>
      <c r="B3071" s="33" t="s">
        <v>24970</v>
      </c>
      <c r="C3071" s="34" t="s">
        <v>24971</v>
      </c>
      <c r="D3071" s="35">
        <v>13300</v>
      </c>
    </row>
    <row r="3072" spans="1:4" ht="30" x14ac:dyDescent="0.25">
      <c r="A3072" s="32" t="s">
        <v>19042</v>
      </c>
      <c r="B3072" s="33" t="s">
        <v>24972</v>
      </c>
      <c r="C3072" s="34" t="s">
        <v>24973</v>
      </c>
      <c r="D3072" s="35">
        <v>10550</v>
      </c>
    </row>
    <row r="3073" spans="1:4" ht="30" x14ac:dyDescent="0.25">
      <c r="A3073" s="32" t="s">
        <v>19042</v>
      </c>
      <c r="B3073" s="33" t="s">
        <v>24974</v>
      </c>
      <c r="C3073" s="34" t="s">
        <v>24975</v>
      </c>
      <c r="D3073" s="35">
        <v>15300</v>
      </c>
    </row>
    <row r="3074" spans="1:4" x14ac:dyDescent="0.25">
      <c r="A3074" s="32" t="s">
        <v>19042</v>
      </c>
      <c r="B3074" s="33" t="s">
        <v>24976</v>
      </c>
      <c r="C3074" s="34" t="s">
        <v>24977</v>
      </c>
      <c r="D3074" s="35">
        <v>4000</v>
      </c>
    </row>
    <row r="3075" spans="1:4" x14ac:dyDescent="0.25">
      <c r="A3075" s="32" t="s">
        <v>19042</v>
      </c>
      <c r="B3075" s="33" t="s">
        <v>24978</v>
      </c>
      <c r="C3075" s="34" t="s">
        <v>24979</v>
      </c>
      <c r="D3075" s="35">
        <v>2000</v>
      </c>
    </row>
    <row r="3076" spans="1:4" x14ac:dyDescent="0.25">
      <c r="A3076" s="32" t="s">
        <v>19042</v>
      </c>
      <c r="B3076" s="33" t="s">
        <v>24980</v>
      </c>
      <c r="C3076" s="34" t="s">
        <v>24981</v>
      </c>
      <c r="D3076" s="35">
        <v>1000</v>
      </c>
    </row>
    <row r="3077" spans="1:4" x14ac:dyDescent="0.25">
      <c r="A3077" s="32" t="s">
        <v>19042</v>
      </c>
      <c r="B3077" s="33" t="s">
        <v>24982</v>
      </c>
      <c r="C3077" s="34" t="s">
        <v>24983</v>
      </c>
      <c r="D3077" s="35">
        <v>395</v>
      </c>
    </row>
    <row r="3078" spans="1:4" x14ac:dyDescent="0.25">
      <c r="A3078" s="32" t="s">
        <v>19042</v>
      </c>
      <c r="B3078" s="33" t="s">
        <v>24984</v>
      </c>
      <c r="C3078" s="34" t="s">
        <v>24985</v>
      </c>
      <c r="D3078" s="35">
        <v>395</v>
      </c>
    </row>
    <row r="3079" spans="1:4" x14ac:dyDescent="0.25">
      <c r="A3079" s="32" t="s">
        <v>19042</v>
      </c>
      <c r="B3079" s="33" t="s">
        <v>24986</v>
      </c>
      <c r="C3079" s="34" t="s">
        <v>24987</v>
      </c>
      <c r="D3079" s="35">
        <v>1200</v>
      </c>
    </row>
    <row r="3080" spans="1:4" x14ac:dyDescent="0.25">
      <c r="A3080" s="32" t="s">
        <v>8713</v>
      </c>
      <c r="B3080" s="33" t="s">
        <v>24988</v>
      </c>
      <c r="C3080" s="34" t="s">
        <v>24989</v>
      </c>
      <c r="D3080" s="35">
        <v>865</v>
      </c>
    </row>
    <row r="3081" spans="1:4" x14ac:dyDescent="0.25">
      <c r="A3081" s="32" t="s">
        <v>8713</v>
      </c>
      <c r="B3081" s="33" t="s">
        <v>24990</v>
      </c>
      <c r="C3081" s="34" t="s">
        <v>24991</v>
      </c>
      <c r="D3081" s="35">
        <v>435</v>
      </c>
    </row>
    <row r="3082" spans="1:4" x14ac:dyDescent="0.25">
      <c r="A3082" s="32" t="s">
        <v>8713</v>
      </c>
      <c r="B3082" s="33" t="s">
        <v>24992</v>
      </c>
      <c r="C3082" s="34" t="s">
        <v>24993</v>
      </c>
      <c r="D3082" s="35">
        <v>950</v>
      </c>
    </row>
    <row r="3083" spans="1:4" x14ac:dyDescent="0.25">
      <c r="A3083" s="32" t="s">
        <v>8713</v>
      </c>
      <c r="B3083" s="33" t="s">
        <v>24994</v>
      </c>
      <c r="C3083" s="34" t="s">
        <v>24995</v>
      </c>
      <c r="D3083" s="35">
        <v>520</v>
      </c>
    </row>
    <row r="3084" spans="1:4" x14ac:dyDescent="0.25">
      <c r="A3084" s="32" t="s">
        <v>8713</v>
      </c>
      <c r="B3084" s="33" t="s">
        <v>24996</v>
      </c>
      <c r="C3084" s="34" t="s">
        <v>24997</v>
      </c>
      <c r="D3084" s="35">
        <v>410</v>
      </c>
    </row>
    <row r="3085" spans="1:4" x14ac:dyDescent="0.25">
      <c r="A3085" s="32" t="s">
        <v>8713</v>
      </c>
      <c r="B3085" s="33" t="s">
        <v>24998</v>
      </c>
      <c r="C3085" s="34" t="s">
        <v>24999</v>
      </c>
      <c r="D3085" s="35">
        <v>865</v>
      </c>
    </row>
    <row r="3086" spans="1:4" x14ac:dyDescent="0.25">
      <c r="A3086" s="32" t="s">
        <v>8713</v>
      </c>
      <c r="B3086" s="33" t="s">
        <v>25000</v>
      </c>
      <c r="C3086" s="34" t="s">
        <v>25001</v>
      </c>
      <c r="D3086" s="35">
        <v>325</v>
      </c>
    </row>
    <row r="3087" spans="1:4" x14ac:dyDescent="0.25">
      <c r="A3087" s="32" t="s">
        <v>8713</v>
      </c>
      <c r="B3087" s="33" t="s">
        <v>25002</v>
      </c>
      <c r="C3087" s="34" t="s">
        <v>25003</v>
      </c>
      <c r="D3087" s="35">
        <v>435</v>
      </c>
    </row>
    <row r="3088" spans="1:4" x14ac:dyDescent="0.25">
      <c r="A3088" s="32" t="s">
        <v>8713</v>
      </c>
      <c r="B3088" s="33" t="s">
        <v>25004</v>
      </c>
      <c r="C3088" s="34" t="s">
        <v>25005</v>
      </c>
      <c r="D3088" s="35">
        <v>950</v>
      </c>
    </row>
    <row r="3089" spans="1:4" x14ac:dyDescent="0.25">
      <c r="A3089" s="32" t="s">
        <v>8713</v>
      </c>
      <c r="B3089" s="33" t="s">
        <v>25006</v>
      </c>
      <c r="C3089" s="34" t="s">
        <v>25007</v>
      </c>
      <c r="D3089" s="35">
        <v>520</v>
      </c>
    </row>
    <row r="3090" spans="1:4" x14ac:dyDescent="0.25">
      <c r="A3090" s="32" t="s">
        <v>8713</v>
      </c>
      <c r="B3090" s="33" t="s">
        <v>25008</v>
      </c>
      <c r="C3090" s="34" t="s">
        <v>25009</v>
      </c>
      <c r="D3090" s="35">
        <v>410</v>
      </c>
    </row>
    <row r="3091" spans="1:4" x14ac:dyDescent="0.25">
      <c r="A3091" s="32" t="s">
        <v>8713</v>
      </c>
      <c r="B3091" s="33" t="s">
        <v>25010</v>
      </c>
      <c r="C3091" s="34" t="s">
        <v>25011</v>
      </c>
      <c r="D3091" s="35">
        <v>325</v>
      </c>
    </row>
    <row r="3092" spans="1:4" x14ac:dyDescent="0.25">
      <c r="A3092" s="32" t="s">
        <v>8713</v>
      </c>
      <c r="B3092" s="33" t="s">
        <v>25012</v>
      </c>
      <c r="C3092" s="34" t="s">
        <v>25013</v>
      </c>
      <c r="D3092" s="35">
        <v>150</v>
      </c>
    </row>
    <row r="3093" spans="1:4" x14ac:dyDescent="0.25">
      <c r="A3093" s="32" t="s">
        <v>8713</v>
      </c>
      <c r="B3093" s="33" t="s">
        <v>25014</v>
      </c>
      <c r="C3093" s="34" t="s">
        <v>25015</v>
      </c>
      <c r="D3093" s="35">
        <v>490</v>
      </c>
    </row>
    <row r="3094" spans="1:4" x14ac:dyDescent="0.25">
      <c r="A3094" s="32" t="s">
        <v>8713</v>
      </c>
      <c r="B3094" s="33" t="s">
        <v>25016</v>
      </c>
      <c r="C3094" s="34" t="s">
        <v>25017</v>
      </c>
      <c r="D3094" s="35">
        <v>245</v>
      </c>
    </row>
    <row r="3095" spans="1:4" x14ac:dyDescent="0.25">
      <c r="A3095" s="32" t="s">
        <v>8713</v>
      </c>
      <c r="B3095" s="33" t="s">
        <v>25018</v>
      </c>
      <c r="C3095" s="34" t="s">
        <v>25019</v>
      </c>
      <c r="D3095" s="35">
        <v>540</v>
      </c>
    </row>
    <row r="3096" spans="1:4" x14ac:dyDescent="0.25">
      <c r="A3096" s="32" t="s">
        <v>8713</v>
      </c>
      <c r="B3096" s="33" t="s">
        <v>25020</v>
      </c>
      <c r="C3096" s="34" t="s">
        <v>25021</v>
      </c>
      <c r="D3096" s="35">
        <v>295</v>
      </c>
    </row>
    <row r="3097" spans="1:4" x14ac:dyDescent="0.25">
      <c r="A3097" s="32" t="s">
        <v>8713</v>
      </c>
      <c r="B3097" s="33" t="s">
        <v>25022</v>
      </c>
      <c r="C3097" s="34" t="s">
        <v>25023</v>
      </c>
      <c r="D3097" s="35">
        <v>235</v>
      </c>
    </row>
    <row r="3098" spans="1:4" x14ac:dyDescent="0.25">
      <c r="A3098" s="32" t="s">
        <v>8713</v>
      </c>
      <c r="B3098" s="33" t="s">
        <v>25024</v>
      </c>
      <c r="C3098" s="34" t="s">
        <v>25025</v>
      </c>
      <c r="D3098" s="35">
        <v>490</v>
      </c>
    </row>
    <row r="3099" spans="1:4" x14ac:dyDescent="0.25">
      <c r="A3099" s="32" t="s">
        <v>8713</v>
      </c>
      <c r="B3099" s="33" t="s">
        <v>25026</v>
      </c>
      <c r="C3099" s="34" t="s">
        <v>25027</v>
      </c>
      <c r="D3099" s="35">
        <v>185</v>
      </c>
    </row>
    <row r="3100" spans="1:4" x14ac:dyDescent="0.25">
      <c r="A3100" s="32" t="s">
        <v>8713</v>
      </c>
      <c r="B3100" s="33" t="s">
        <v>25028</v>
      </c>
      <c r="C3100" s="34" t="s">
        <v>25029</v>
      </c>
      <c r="D3100" s="35">
        <v>245</v>
      </c>
    </row>
    <row r="3101" spans="1:4" x14ac:dyDescent="0.25">
      <c r="A3101" s="32" t="s">
        <v>8713</v>
      </c>
      <c r="B3101" s="33" t="s">
        <v>25030</v>
      </c>
      <c r="C3101" s="34" t="s">
        <v>25031</v>
      </c>
      <c r="D3101" s="35">
        <v>540</v>
      </c>
    </row>
    <row r="3102" spans="1:4" x14ac:dyDescent="0.25">
      <c r="A3102" s="32" t="s">
        <v>8713</v>
      </c>
      <c r="B3102" s="33" t="s">
        <v>25032</v>
      </c>
      <c r="C3102" s="34" t="s">
        <v>25033</v>
      </c>
      <c r="D3102" s="35">
        <v>295</v>
      </c>
    </row>
    <row r="3103" spans="1:4" x14ac:dyDescent="0.25">
      <c r="A3103" s="32" t="s">
        <v>8713</v>
      </c>
      <c r="B3103" s="33" t="s">
        <v>25034</v>
      </c>
      <c r="C3103" s="34" t="s">
        <v>25035</v>
      </c>
      <c r="D3103" s="35">
        <v>235</v>
      </c>
    </row>
    <row r="3104" spans="1:4" x14ac:dyDescent="0.25">
      <c r="A3104" s="32" t="s">
        <v>8713</v>
      </c>
      <c r="B3104" s="33" t="s">
        <v>25036</v>
      </c>
      <c r="C3104" s="34" t="s">
        <v>25037</v>
      </c>
      <c r="D3104" s="35">
        <v>185</v>
      </c>
    </row>
    <row r="3105" spans="1:4" x14ac:dyDescent="0.25">
      <c r="A3105" s="32" t="s">
        <v>8713</v>
      </c>
      <c r="B3105" s="33" t="s">
        <v>25038</v>
      </c>
      <c r="C3105" s="34" t="s">
        <v>25039</v>
      </c>
      <c r="D3105" s="35">
        <v>150</v>
      </c>
    </row>
    <row r="3106" spans="1:4" x14ac:dyDescent="0.25">
      <c r="A3106" s="32" t="s">
        <v>8713</v>
      </c>
      <c r="B3106" s="33" t="s">
        <v>25040</v>
      </c>
      <c r="C3106" s="34" t="s">
        <v>25041</v>
      </c>
      <c r="D3106" s="35">
        <v>430</v>
      </c>
    </row>
    <row r="3107" spans="1:4" x14ac:dyDescent="0.25">
      <c r="A3107" s="32" t="s">
        <v>8713</v>
      </c>
      <c r="B3107" s="33" t="s">
        <v>25042</v>
      </c>
      <c r="C3107" s="34" t="s">
        <v>25043</v>
      </c>
      <c r="D3107" s="35">
        <v>215</v>
      </c>
    </row>
    <row r="3108" spans="1:4" x14ac:dyDescent="0.25">
      <c r="A3108" s="32" t="s">
        <v>8713</v>
      </c>
      <c r="B3108" s="33" t="s">
        <v>25044</v>
      </c>
      <c r="C3108" s="34" t="s">
        <v>25045</v>
      </c>
      <c r="D3108" s="35">
        <v>475</v>
      </c>
    </row>
    <row r="3109" spans="1:4" x14ac:dyDescent="0.25">
      <c r="A3109" s="32" t="s">
        <v>8713</v>
      </c>
      <c r="B3109" s="33" t="s">
        <v>25046</v>
      </c>
      <c r="C3109" s="34" t="s">
        <v>25047</v>
      </c>
      <c r="D3109" s="35">
        <v>260</v>
      </c>
    </row>
    <row r="3110" spans="1:4" x14ac:dyDescent="0.25">
      <c r="A3110" s="32" t="s">
        <v>8713</v>
      </c>
      <c r="B3110" s="33" t="s">
        <v>25048</v>
      </c>
      <c r="C3110" s="34" t="s">
        <v>25049</v>
      </c>
      <c r="D3110" s="35">
        <v>205</v>
      </c>
    </row>
    <row r="3111" spans="1:4" x14ac:dyDescent="0.25">
      <c r="A3111" s="32" t="s">
        <v>8713</v>
      </c>
      <c r="B3111" s="33" t="s">
        <v>25050</v>
      </c>
      <c r="C3111" s="34" t="s">
        <v>25051</v>
      </c>
      <c r="D3111" s="35">
        <v>430</v>
      </c>
    </row>
    <row r="3112" spans="1:4" x14ac:dyDescent="0.25">
      <c r="A3112" s="32" t="s">
        <v>8713</v>
      </c>
      <c r="B3112" s="33" t="s">
        <v>25052</v>
      </c>
      <c r="C3112" s="34" t="s">
        <v>25053</v>
      </c>
      <c r="D3112" s="35">
        <v>160</v>
      </c>
    </row>
    <row r="3113" spans="1:4" x14ac:dyDescent="0.25">
      <c r="A3113" s="32" t="s">
        <v>8713</v>
      </c>
      <c r="B3113" s="33" t="s">
        <v>25054</v>
      </c>
      <c r="C3113" s="34" t="s">
        <v>25055</v>
      </c>
      <c r="D3113" s="35">
        <v>215</v>
      </c>
    </row>
    <row r="3114" spans="1:4" x14ac:dyDescent="0.25">
      <c r="A3114" s="32" t="s">
        <v>8713</v>
      </c>
      <c r="B3114" s="33" t="s">
        <v>25056</v>
      </c>
      <c r="C3114" s="34" t="s">
        <v>25057</v>
      </c>
      <c r="D3114" s="35">
        <v>475</v>
      </c>
    </row>
    <row r="3115" spans="1:4" x14ac:dyDescent="0.25">
      <c r="A3115" s="32" t="s">
        <v>8713</v>
      </c>
      <c r="B3115" s="33" t="s">
        <v>25058</v>
      </c>
      <c r="C3115" s="34" t="s">
        <v>25059</v>
      </c>
      <c r="D3115" s="35">
        <v>260</v>
      </c>
    </row>
    <row r="3116" spans="1:4" x14ac:dyDescent="0.25">
      <c r="A3116" s="32" t="s">
        <v>8713</v>
      </c>
      <c r="B3116" s="33" t="s">
        <v>25060</v>
      </c>
      <c r="C3116" s="34" t="s">
        <v>25061</v>
      </c>
      <c r="D3116" s="35">
        <v>205</v>
      </c>
    </row>
    <row r="3117" spans="1:4" x14ac:dyDescent="0.25">
      <c r="A3117" s="32" t="s">
        <v>8713</v>
      </c>
      <c r="B3117" s="33" t="s">
        <v>25062</v>
      </c>
      <c r="C3117" s="34" t="s">
        <v>25063</v>
      </c>
      <c r="D3117" s="35">
        <v>160</v>
      </c>
    </row>
    <row r="3118" spans="1:4" x14ac:dyDescent="0.25">
      <c r="A3118" s="32" t="s">
        <v>8713</v>
      </c>
      <c r="B3118" s="33" t="s">
        <v>25064</v>
      </c>
      <c r="C3118" s="34" t="s">
        <v>25065</v>
      </c>
      <c r="D3118" s="35">
        <v>150</v>
      </c>
    </row>
    <row r="3119" spans="1:4" x14ac:dyDescent="0.25">
      <c r="A3119" s="32" t="s">
        <v>8713</v>
      </c>
      <c r="B3119" s="33" t="s">
        <v>25066</v>
      </c>
      <c r="C3119" s="34" t="s">
        <v>25067</v>
      </c>
      <c r="D3119" s="35">
        <v>880</v>
      </c>
    </row>
    <row r="3120" spans="1:4" x14ac:dyDescent="0.25">
      <c r="A3120" s="32" t="s">
        <v>8713</v>
      </c>
      <c r="B3120" s="33" t="s">
        <v>25068</v>
      </c>
      <c r="C3120" s="34" t="s">
        <v>25069</v>
      </c>
      <c r="D3120" s="35">
        <v>2420</v>
      </c>
    </row>
    <row r="3121" spans="1:4" x14ac:dyDescent="0.25">
      <c r="A3121" s="32" t="s">
        <v>8713</v>
      </c>
      <c r="B3121" s="33" t="s">
        <v>25070</v>
      </c>
      <c r="C3121" s="34" t="s">
        <v>25071</v>
      </c>
      <c r="D3121" s="35">
        <v>440</v>
      </c>
    </row>
    <row r="3122" spans="1:4" x14ac:dyDescent="0.25">
      <c r="A3122" s="32" t="s">
        <v>8713</v>
      </c>
      <c r="B3122" s="33" t="s">
        <v>25072</v>
      </c>
      <c r="C3122" s="34" t="s">
        <v>25073</v>
      </c>
      <c r="D3122" s="35">
        <v>1210</v>
      </c>
    </row>
    <row r="3123" spans="1:4" x14ac:dyDescent="0.25">
      <c r="A3123" s="32" t="s">
        <v>8713</v>
      </c>
      <c r="B3123" s="33" t="s">
        <v>25074</v>
      </c>
      <c r="C3123" s="34" t="s">
        <v>25075</v>
      </c>
      <c r="D3123" s="35">
        <v>970</v>
      </c>
    </row>
    <row r="3124" spans="1:4" x14ac:dyDescent="0.25">
      <c r="A3124" s="32" t="s">
        <v>8713</v>
      </c>
      <c r="B3124" s="33" t="s">
        <v>25076</v>
      </c>
      <c r="C3124" s="34" t="s">
        <v>25077</v>
      </c>
      <c r="D3124" s="35">
        <v>2668</v>
      </c>
    </row>
    <row r="3125" spans="1:4" x14ac:dyDescent="0.25">
      <c r="A3125" s="32" t="s">
        <v>8713</v>
      </c>
      <c r="B3125" s="33" t="s">
        <v>25078</v>
      </c>
      <c r="C3125" s="34" t="s">
        <v>25079</v>
      </c>
      <c r="D3125" s="35">
        <v>530</v>
      </c>
    </row>
    <row r="3126" spans="1:4" x14ac:dyDescent="0.25">
      <c r="A3126" s="32" t="s">
        <v>8713</v>
      </c>
      <c r="B3126" s="33" t="s">
        <v>25080</v>
      </c>
      <c r="C3126" s="34" t="s">
        <v>25081</v>
      </c>
      <c r="D3126" s="35">
        <v>1458</v>
      </c>
    </row>
    <row r="3127" spans="1:4" x14ac:dyDescent="0.25">
      <c r="A3127" s="32" t="s">
        <v>8713</v>
      </c>
      <c r="B3127" s="33" t="s">
        <v>25082</v>
      </c>
      <c r="C3127" s="34" t="s">
        <v>25083</v>
      </c>
      <c r="D3127" s="35">
        <v>420</v>
      </c>
    </row>
    <row r="3128" spans="1:4" x14ac:dyDescent="0.25">
      <c r="A3128" s="32" t="s">
        <v>8713</v>
      </c>
      <c r="B3128" s="33" t="s">
        <v>25084</v>
      </c>
      <c r="C3128" s="34" t="s">
        <v>25085</v>
      </c>
      <c r="D3128" s="35">
        <v>1155</v>
      </c>
    </row>
    <row r="3129" spans="1:4" x14ac:dyDescent="0.25">
      <c r="A3129" s="32" t="s">
        <v>8713</v>
      </c>
      <c r="B3129" s="33" t="s">
        <v>25086</v>
      </c>
      <c r="C3129" s="34" t="s">
        <v>25087</v>
      </c>
      <c r="D3129" s="35">
        <v>880</v>
      </c>
    </row>
    <row r="3130" spans="1:4" x14ac:dyDescent="0.25">
      <c r="A3130" s="32" t="s">
        <v>8713</v>
      </c>
      <c r="B3130" s="33" t="s">
        <v>25088</v>
      </c>
      <c r="C3130" s="34" t="s">
        <v>25089</v>
      </c>
      <c r="D3130" s="35">
        <v>2420</v>
      </c>
    </row>
    <row r="3131" spans="1:4" x14ac:dyDescent="0.25">
      <c r="A3131" s="32" t="s">
        <v>8713</v>
      </c>
      <c r="B3131" s="33" t="s">
        <v>25090</v>
      </c>
      <c r="C3131" s="34" t="s">
        <v>25091</v>
      </c>
      <c r="D3131" s="35">
        <v>330</v>
      </c>
    </row>
    <row r="3132" spans="1:4" x14ac:dyDescent="0.25">
      <c r="A3132" s="32" t="s">
        <v>8713</v>
      </c>
      <c r="B3132" s="33" t="s">
        <v>25092</v>
      </c>
      <c r="C3132" s="34" t="s">
        <v>25093</v>
      </c>
      <c r="D3132" s="35">
        <v>908</v>
      </c>
    </row>
    <row r="3133" spans="1:4" x14ac:dyDescent="0.25">
      <c r="A3133" s="32" t="s">
        <v>8713</v>
      </c>
      <c r="B3133" s="33" t="s">
        <v>25094</v>
      </c>
      <c r="C3133" s="34" t="s">
        <v>25095</v>
      </c>
      <c r="D3133" s="35">
        <v>440</v>
      </c>
    </row>
    <row r="3134" spans="1:4" x14ac:dyDescent="0.25">
      <c r="A3134" s="32" t="s">
        <v>8713</v>
      </c>
      <c r="B3134" s="33" t="s">
        <v>25096</v>
      </c>
      <c r="C3134" s="34" t="s">
        <v>25097</v>
      </c>
      <c r="D3134" s="35">
        <v>1210</v>
      </c>
    </row>
    <row r="3135" spans="1:4" x14ac:dyDescent="0.25">
      <c r="A3135" s="32" t="s">
        <v>8713</v>
      </c>
      <c r="B3135" s="33" t="s">
        <v>25098</v>
      </c>
      <c r="C3135" s="34" t="s">
        <v>25099</v>
      </c>
      <c r="D3135" s="35">
        <v>970</v>
      </c>
    </row>
    <row r="3136" spans="1:4" x14ac:dyDescent="0.25">
      <c r="A3136" s="32" t="s">
        <v>8713</v>
      </c>
      <c r="B3136" s="33" t="s">
        <v>25100</v>
      </c>
      <c r="C3136" s="34" t="s">
        <v>25101</v>
      </c>
      <c r="D3136" s="35">
        <v>2668</v>
      </c>
    </row>
    <row r="3137" spans="1:4" x14ac:dyDescent="0.25">
      <c r="A3137" s="32" t="s">
        <v>8713</v>
      </c>
      <c r="B3137" s="33" t="s">
        <v>25102</v>
      </c>
      <c r="C3137" s="34" t="s">
        <v>25103</v>
      </c>
      <c r="D3137" s="35">
        <v>530</v>
      </c>
    </row>
    <row r="3138" spans="1:4" x14ac:dyDescent="0.25">
      <c r="A3138" s="32" t="s">
        <v>8713</v>
      </c>
      <c r="B3138" s="33" t="s">
        <v>25104</v>
      </c>
      <c r="C3138" s="34" t="s">
        <v>25105</v>
      </c>
      <c r="D3138" s="35">
        <v>1458</v>
      </c>
    </row>
    <row r="3139" spans="1:4" x14ac:dyDescent="0.25">
      <c r="A3139" s="32" t="s">
        <v>8713</v>
      </c>
      <c r="B3139" s="33" t="s">
        <v>25106</v>
      </c>
      <c r="C3139" s="34" t="s">
        <v>25107</v>
      </c>
      <c r="D3139" s="35">
        <v>420</v>
      </c>
    </row>
    <row r="3140" spans="1:4" x14ac:dyDescent="0.25">
      <c r="A3140" s="32" t="s">
        <v>8713</v>
      </c>
      <c r="B3140" s="33" t="s">
        <v>25108</v>
      </c>
      <c r="C3140" s="34" t="s">
        <v>25109</v>
      </c>
      <c r="D3140" s="35">
        <v>1155</v>
      </c>
    </row>
    <row r="3141" spans="1:4" x14ac:dyDescent="0.25">
      <c r="A3141" s="32" t="s">
        <v>8713</v>
      </c>
      <c r="B3141" s="33" t="s">
        <v>25110</v>
      </c>
      <c r="C3141" s="34" t="s">
        <v>25111</v>
      </c>
      <c r="D3141" s="35">
        <v>330</v>
      </c>
    </row>
    <row r="3142" spans="1:4" x14ac:dyDescent="0.25">
      <c r="A3142" s="32" t="s">
        <v>8713</v>
      </c>
      <c r="B3142" s="33" t="s">
        <v>25112</v>
      </c>
      <c r="C3142" s="34" t="s">
        <v>25113</v>
      </c>
      <c r="D3142" s="35">
        <v>908</v>
      </c>
    </row>
    <row r="3143" spans="1:4" x14ac:dyDescent="0.25">
      <c r="A3143" s="32" t="s">
        <v>8713</v>
      </c>
      <c r="B3143" s="33" t="s">
        <v>25114</v>
      </c>
      <c r="C3143" s="34" t="s">
        <v>25115</v>
      </c>
      <c r="D3143" s="35">
        <v>150</v>
      </c>
    </row>
    <row r="3144" spans="1:4" x14ac:dyDescent="0.25">
      <c r="A3144" s="32" t="s">
        <v>8713</v>
      </c>
      <c r="B3144" s="33" t="s">
        <v>25116</v>
      </c>
      <c r="C3144" s="34" t="s">
        <v>25117</v>
      </c>
      <c r="D3144" s="35">
        <v>413</v>
      </c>
    </row>
    <row r="3145" spans="1:4" x14ac:dyDescent="0.25">
      <c r="A3145" s="32" t="s">
        <v>8713</v>
      </c>
      <c r="B3145" s="33" t="s">
        <v>25118</v>
      </c>
      <c r="C3145" s="34" t="s">
        <v>25119</v>
      </c>
      <c r="D3145" s="35">
        <v>760</v>
      </c>
    </row>
    <row r="3146" spans="1:4" x14ac:dyDescent="0.25">
      <c r="A3146" s="32" t="s">
        <v>8713</v>
      </c>
      <c r="B3146" s="33" t="s">
        <v>25120</v>
      </c>
      <c r="C3146" s="34" t="s">
        <v>25121</v>
      </c>
      <c r="D3146" s="35">
        <v>2090</v>
      </c>
    </row>
    <row r="3147" spans="1:4" x14ac:dyDescent="0.25">
      <c r="A3147" s="32" t="s">
        <v>8713</v>
      </c>
      <c r="B3147" s="33" t="s">
        <v>25122</v>
      </c>
      <c r="C3147" s="34" t="s">
        <v>25123</v>
      </c>
      <c r="D3147" s="35">
        <v>380</v>
      </c>
    </row>
    <row r="3148" spans="1:4" x14ac:dyDescent="0.25">
      <c r="A3148" s="32" t="s">
        <v>8713</v>
      </c>
      <c r="B3148" s="33" t="s">
        <v>25124</v>
      </c>
      <c r="C3148" s="34" t="s">
        <v>25125</v>
      </c>
      <c r="D3148" s="35">
        <v>1045</v>
      </c>
    </row>
    <row r="3149" spans="1:4" x14ac:dyDescent="0.25">
      <c r="A3149" s="32" t="s">
        <v>8713</v>
      </c>
      <c r="B3149" s="33" t="s">
        <v>25126</v>
      </c>
      <c r="C3149" s="34" t="s">
        <v>25127</v>
      </c>
      <c r="D3149" s="35">
        <v>835</v>
      </c>
    </row>
    <row r="3150" spans="1:4" x14ac:dyDescent="0.25">
      <c r="A3150" s="32" t="s">
        <v>8713</v>
      </c>
      <c r="B3150" s="33" t="s">
        <v>25128</v>
      </c>
      <c r="C3150" s="34" t="s">
        <v>25129</v>
      </c>
      <c r="D3150" s="35">
        <v>2296</v>
      </c>
    </row>
    <row r="3151" spans="1:4" x14ac:dyDescent="0.25">
      <c r="A3151" s="32" t="s">
        <v>8713</v>
      </c>
      <c r="B3151" s="33" t="s">
        <v>25130</v>
      </c>
      <c r="C3151" s="34" t="s">
        <v>25131</v>
      </c>
      <c r="D3151" s="35">
        <v>455</v>
      </c>
    </row>
    <row r="3152" spans="1:4" x14ac:dyDescent="0.25">
      <c r="A3152" s="32" t="s">
        <v>8713</v>
      </c>
      <c r="B3152" s="33" t="s">
        <v>25132</v>
      </c>
      <c r="C3152" s="34" t="s">
        <v>25133</v>
      </c>
      <c r="D3152" s="35">
        <v>1251</v>
      </c>
    </row>
    <row r="3153" spans="1:4" x14ac:dyDescent="0.25">
      <c r="A3153" s="32" t="s">
        <v>8713</v>
      </c>
      <c r="B3153" s="33" t="s">
        <v>25134</v>
      </c>
      <c r="C3153" s="34" t="s">
        <v>25135</v>
      </c>
      <c r="D3153" s="35">
        <v>360</v>
      </c>
    </row>
    <row r="3154" spans="1:4" x14ac:dyDescent="0.25">
      <c r="A3154" s="32" t="s">
        <v>8713</v>
      </c>
      <c r="B3154" s="33" t="s">
        <v>25136</v>
      </c>
      <c r="C3154" s="34" t="s">
        <v>25137</v>
      </c>
      <c r="D3154" s="35">
        <v>990</v>
      </c>
    </row>
    <row r="3155" spans="1:4" x14ac:dyDescent="0.25">
      <c r="A3155" s="32" t="s">
        <v>8713</v>
      </c>
      <c r="B3155" s="33" t="s">
        <v>25138</v>
      </c>
      <c r="C3155" s="34" t="s">
        <v>25139</v>
      </c>
      <c r="D3155" s="35">
        <v>760</v>
      </c>
    </row>
    <row r="3156" spans="1:4" x14ac:dyDescent="0.25">
      <c r="A3156" s="32" t="s">
        <v>8713</v>
      </c>
      <c r="B3156" s="33" t="s">
        <v>25140</v>
      </c>
      <c r="C3156" s="34" t="s">
        <v>25141</v>
      </c>
      <c r="D3156" s="35">
        <v>2090</v>
      </c>
    </row>
    <row r="3157" spans="1:4" x14ac:dyDescent="0.25">
      <c r="A3157" s="32" t="s">
        <v>8713</v>
      </c>
      <c r="B3157" s="33" t="s">
        <v>25142</v>
      </c>
      <c r="C3157" s="34" t="s">
        <v>25143</v>
      </c>
      <c r="D3157" s="35">
        <v>285</v>
      </c>
    </row>
    <row r="3158" spans="1:4" x14ac:dyDescent="0.25">
      <c r="A3158" s="32" t="s">
        <v>8713</v>
      </c>
      <c r="B3158" s="33" t="s">
        <v>25144</v>
      </c>
      <c r="C3158" s="34" t="s">
        <v>25145</v>
      </c>
      <c r="D3158" s="35">
        <v>784</v>
      </c>
    </row>
    <row r="3159" spans="1:4" x14ac:dyDescent="0.25">
      <c r="A3159" s="32" t="s">
        <v>8713</v>
      </c>
      <c r="B3159" s="33" t="s">
        <v>25146</v>
      </c>
      <c r="C3159" s="34" t="s">
        <v>25147</v>
      </c>
      <c r="D3159" s="35">
        <v>380</v>
      </c>
    </row>
    <row r="3160" spans="1:4" x14ac:dyDescent="0.25">
      <c r="A3160" s="32" t="s">
        <v>8713</v>
      </c>
      <c r="B3160" s="33" t="s">
        <v>25148</v>
      </c>
      <c r="C3160" s="34" t="s">
        <v>25149</v>
      </c>
      <c r="D3160" s="35">
        <v>1045</v>
      </c>
    </row>
    <row r="3161" spans="1:4" x14ac:dyDescent="0.25">
      <c r="A3161" s="32" t="s">
        <v>8713</v>
      </c>
      <c r="B3161" s="33" t="s">
        <v>25150</v>
      </c>
      <c r="C3161" s="34" t="s">
        <v>25151</v>
      </c>
      <c r="D3161" s="35">
        <v>835</v>
      </c>
    </row>
    <row r="3162" spans="1:4" x14ac:dyDescent="0.25">
      <c r="A3162" s="32" t="s">
        <v>8713</v>
      </c>
      <c r="B3162" s="33" t="s">
        <v>25152</v>
      </c>
      <c r="C3162" s="34" t="s">
        <v>25153</v>
      </c>
      <c r="D3162" s="35">
        <v>2296</v>
      </c>
    </row>
    <row r="3163" spans="1:4" x14ac:dyDescent="0.25">
      <c r="A3163" s="32" t="s">
        <v>8713</v>
      </c>
      <c r="B3163" s="33" t="s">
        <v>25154</v>
      </c>
      <c r="C3163" s="34" t="s">
        <v>25155</v>
      </c>
      <c r="D3163" s="35">
        <v>455</v>
      </c>
    </row>
    <row r="3164" spans="1:4" x14ac:dyDescent="0.25">
      <c r="A3164" s="32" t="s">
        <v>8713</v>
      </c>
      <c r="B3164" s="33" t="s">
        <v>25156</v>
      </c>
      <c r="C3164" s="34" t="s">
        <v>25157</v>
      </c>
      <c r="D3164" s="35">
        <v>1251</v>
      </c>
    </row>
    <row r="3165" spans="1:4" x14ac:dyDescent="0.25">
      <c r="A3165" s="32" t="s">
        <v>8713</v>
      </c>
      <c r="B3165" s="33" t="s">
        <v>25158</v>
      </c>
      <c r="C3165" s="34" t="s">
        <v>25159</v>
      </c>
      <c r="D3165" s="35">
        <v>360</v>
      </c>
    </row>
    <row r="3166" spans="1:4" x14ac:dyDescent="0.25">
      <c r="A3166" s="32" t="s">
        <v>8713</v>
      </c>
      <c r="B3166" s="33" t="s">
        <v>25160</v>
      </c>
      <c r="C3166" s="34" t="s">
        <v>25161</v>
      </c>
      <c r="D3166" s="35">
        <v>990</v>
      </c>
    </row>
    <row r="3167" spans="1:4" x14ac:dyDescent="0.25">
      <c r="A3167" s="32" t="s">
        <v>8713</v>
      </c>
      <c r="B3167" s="33" t="s">
        <v>25162</v>
      </c>
      <c r="C3167" s="34" t="s">
        <v>25163</v>
      </c>
      <c r="D3167" s="35">
        <v>285</v>
      </c>
    </row>
    <row r="3168" spans="1:4" x14ac:dyDescent="0.25">
      <c r="A3168" s="32" t="s">
        <v>8713</v>
      </c>
      <c r="B3168" s="33" t="s">
        <v>25164</v>
      </c>
      <c r="C3168" s="34" t="s">
        <v>25165</v>
      </c>
      <c r="D3168" s="35">
        <v>784</v>
      </c>
    </row>
    <row r="3169" spans="1:4" x14ac:dyDescent="0.25">
      <c r="A3169" s="32" t="s">
        <v>8713</v>
      </c>
      <c r="B3169" s="33" t="s">
        <v>25166</v>
      </c>
      <c r="C3169" s="34" t="s">
        <v>25167</v>
      </c>
      <c r="D3169" s="35">
        <v>150</v>
      </c>
    </row>
    <row r="3170" spans="1:4" x14ac:dyDescent="0.25">
      <c r="A3170" s="32" t="s">
        <v>8713</v>
      </c>
      <c r="B3170" s="33" t="s">
        <v>25168</v>
      </c>
      <c r="C3170" s="34" t="s">
        <v>25169</v>
      </c>
      <c r="D3170" s="35">
        <v>413</v>
      </c>
    </row>
    <row r="3171" spans="1:4" x14ac:dyDescent="0.25">
      <c r="A3171" s="32" t="s">
        <v>8713</v>
      </c>
      <c r="B3171" s="33" t="s">
        <v>25170</v>
      </c>
      <c r="C3171" s="34" t="s">
        <v>25171</v>
      </c>
      <c r="D3171" s="35">
        <v>240</v>
      </c>
    </row>
    <row r="3172" spans="1:4" x14ac:dyDescent="0.25">
      <c r="A3172" s="32" t="s">
        <v>8713</v>
      </c>
      <c r="B3172" s="33" t="s">
        <v>25172</v>
      </c>
      <c r="C3172" s="34" t="s">
        <v>25173</v>
      </c>
      <c r="D3172" s="35">
        <v>660</v>
      </c>
    </row>
    <row r="3173" spans="1:4" x14ac:dyDescent="0.25">
      <c r="A3173" s="32" t="s">
        <v>8713</v>
      </c>
      <c r="B3173" s="33" t="s">
        <v>25174</v>
      </c>
      <c r="C3173" s="34" t="s">
        <v>25175</v>
      </c>
      <c r="D3173" s="35">
        <v>1100</v>
      </c>
    </row>
    <row r="3174" spans="1:4" x14ac:dyDescent="0.25">
      <c r="A3174" s="32" t="s">
        <v>8713</v>
      </c>
      <c r="B3174" s="33" t="s">
        <v>25176</v>
      </c>
      <c r="C3174" s="34" t="s">
        <v>25177</v>
      </c>
      <c r="D3174" s="35">
        <v>130</v>
      </c>
    </row>
    <row r="3175" spans="1:4" x14ac:dyDescent="0.25">
      <c r="A3175" s="32" t="s">
        <v>8713</v>
      </c>
      <c r="B3175" s="33" t="s">
        <v>25178</v>
      </c>
      <c r="C3175" s="34" t="s">
        <v>25179</v>
      </c>
      <c r="D3175" s="35">
        <v>358</v>
      </c>
    </row>
    <row r="3176" spans="1:4" x14ac:dyDescent="0.25">
      <c r="A3176" s="32" t="s">
        <v>8713</v>
      </c>
      <c r="B3176" s="33" t="s">
        <v>25180</v>
      </c>
      <c r="C3176" s="34" t="s">
        <v>25181</v>
      </c>
      <c r="D3176" s="35">
        <v>596</v>
      </c>
    </row>
    <row r="3177" spans="1:4" x14ac:dyDescent="0.25">
      <c r="A3177" s="32" t="s">
        <v>8713</v>
      </c>
      <c r="B3177" s="33" t="s">
        <v>25182</v>
      </c>
      <c r="C3177" s="34" t="s">
        <v>25183</v>
      </c>
      <c r="D3177" s="35">
        <v>105</v>
      </c>
    </row>
    <row r="3178" spans="1:4" x14ac:dyDescent="0.25">
      <c r="A3178" s="32" t="s">
        <v>8713</v>
      </c>
      <c r="B3178" s="33" t="s">
        <v>25184</v>
      </c>
      <c r="C3178" s="34" t="s">
        <v>25185</v>
      </c>
      <c r="D3178" s="35">
        <v>289</v>
      </c>
    </row>
    <row r="3179" spans="1:4" x14ac:dyDescent="0.25">
      <c r="A3179" s="32" t="s">
        <v>8713</v>
      </c>
      <c r="B3179" s="33" t="s">
        <v>25186</v>
      </c>
      <c r="C3179" s="34" t="s">
        <v>25187</v>
      </c>
      <c r="D3179" s="35">
        <v>481</v>
      </c>
    </row>
    <row r="3180" spans="1:4" x14ac:dyDescent="0.25">
      <c r="A3180" s="32" t="s">
        <v>8713</v>
      </c>
      <c r="B3180" s="33" t="s">
        <v>25188</v>
      </c>
      <c r="C3180" s="34" t="s">
        <v>25189</v>
      </c>
      <c r="D3180" s="35">
        <v>220</v>
      </c>
    </row>
    <row r="3181" spans="1:4" x14ac:dyDescent="0.25">
      <c r="A3181" s="32" t="s">
        <v>8713</v>
      </c>
      <c r="B3181" s="33" t="s">
        <v>25190</v>
      </c>
      <c r="C3181" s="34" t="s">
        <v>25189</v>
      </c>
      <c r="D3181" s="35">
        <v>605</v>
      </c>
    </row>
    <row r="3182" spans="1:4" x14ac:dyDescent="0.25">
      <c r="A3182" s="32" t="s">
        <v>8713</v>
      </c>
      <c r="B3182" s="33" t="s">
        <v>25191</v>
      </c>
      <c r="C3182" s="34" t="s">
        <v>25189</v>
      </c>
      <c r="D3182" s="35">
        <v>1008</v>
      </c>
    </row>
    <row r="3183" spans="1:4" x14ac:dyDescent="0.25">
      <c r="A3183" s="32" t="s">
        <v>8713</v>
      </c>
      <c r="B3183" s="33" t="s">
        <v>25192</v>
      </c>
      <c r="C3183" s="34" t="s">
        <v>25193</v>
      </c>
      <c r="D3183" s="35">
        <v>110</v>
      </c>
    </row>
    <row r="3184" spans="1:4" x14ac:dyDescent="0.25">
      <c r="A3184" s="32" t="s">
        <v>8713</v>
      </c>
      <c r="B3184" s="33" t="s">
        <v>25194</v>
      </c>
      <c r="C3184" s="34" t="s">
        <v>25193</v>
      </c>
      <c r="D3184" s="35">
        <v>303</v>
      </c>
    </row>
    <row r="3185" spans="1:4" x14ac:dyDescent="0.25">
      <c r="A3185" s="32" t="s">
        <v>8713</v>
      </c>
      <c r="B3185" s="33" t="s">
        <v>25195</v>
      </c>
      <c r="C3185" s="34" t="s">
        <v>25193</v>
      </c>
      <c r="D3185" s="35">
        <v>504</v>
      </c>
    </row>
    <row r="3186" spans="1:4" x14ac:dyDescent="0.25">
      <c r="A3186" s="32" t="s">
        <v>8713</v>
      </c>
      <c r="B3186" s="33" t="s">
        <v>25196</v>
      </c>
      <c r="C3186" s="34" t="s">
        <v>25197</v>
      </c>
      <c r="D3186" s="35">
        <v>240</v>
      </c>
    </row>
    <row r="3187" spans="1:4" x14ac:dyDescent="0.25">
      <c r="A3187" s="32" t="s">
        <v>8713</v>
      </c>
      <c r="B3187" s="33" t="s">
        <v>25198</v>
      </c>
      <c r="C3187" s="34" t="s">
        <v>25199</v>
      </c>
      <c r="D3187" s="35">
        <v>660</v>
      </c>
    </row>
    <row r="3188" spans="1:4" x14ac:dyDescent="0.25">
      <c r="A3188" s="32" t="s">
        <v>8713</v>
      </c>
      <c r="B3188" s="33" t="s">
        <v>25200</v>
      </c>
      <c r="C3188" s="34" t="s">
        <v>25201</v>
      </c>
      <c r="D3188" s="35">
        <v>1100</v>
      </c>
    </row>
    <row r="3189" spans="1:4" x14ac:dyDescent="0.25">
      <c r="A3189" s="32" t="s">
        <v>8713</v>
      </c>
      <c r="B3189" s="33" t="s">
        <v>25202</v>
      </c>
      <c r="C3189" s="34" t="s">
        <v>25203</v>
      </c>
      <c r="D3189" s="35">
        <v>130</v>
      </c>
    </row>
    <row r="3190" spans="1:4" x14ac:dyDescent="0.25">
      <c r="A3190" s="32" t="s">
        <v>8713</v>
      </c>
      <c r="B3190" s="33" t="s">
        <v>25204</v>
      </c>
      <c r="C3190" s="34" t="s">
        <v>25205</v>
      </c>
      <c r="D3190" s="35">
        <v>358</v>
      </c>
    </row>
    <row r="3191" spans="1:4" x14ac:dyDescent="0.25">
      <c r="A3191" s="32" t="s">
        <v>8713</v>
      </c>
      <c r="B3191" s="33" t="s">
        <v>25206</v>
      </c>
      <c r="C3191" s="34" t="s">
        <v>25207</v>
      </c>
      <c r="D3191" s="35">
        <v>596</v>
      </c>
    </row>
    <row r="3192" spans="1:4" x14ac:dyDescent="0.25">
      <c r="A3192" s="32" t="s">
        <v>8713</v>
      </c>
      <c r="B3192" s="33" t="s">
        <v>25208</v>
      </c>
      <c r="C3192" s="34" t="s">
        <v>25209</v>
      </c>
      <c r="D3192" s="35">
        <v>105</v>
      </c>
    </row>
    <row r="3193" spans="1:4" x14ac:dyDescent="0.25">
      <c r="A3193" s="32" t="s">
        <v>8713</v>
      </c>
      <c r="B3193" s="33" t="s">
        <v>25210</v>
      </c>
      <c r="C3193" s="34" t="s">
        <v>25211</v>
      </c>
      <c r="D3193" s="35">
        <v>289</v>
      </c>
    </row>
    <row r="3194" spans="1:4" x14ac:dyDescent="0.25">
      <c r="A3194" s="32" t="s">
        <v>8713</v>
      </c>
      <c r="B3194" s="33" t="s">
        <v>25212</v>
      </c>
      <c r="C3194" s="34" t="s">
        <v>25213</v>
      </c>
      <c r="D3194" s="35">
        <v>481</v>
      </c>
    </row>
    <row r="3195" spans="1:4" x14ac:dyDescent="0.25">
      <c r="A3195" s="32" t="s">
        <v>24182</v>
      </c>
      <c r="B3195" s="33" t="s">
        <v>25214</v>
      </c>
      <c r="C3195" s="34" t="s">
        <v>25215</v>
      </c>
      <c r="D3195" s="35">
        <v>85</v>
      </c>
    </row>
    <row r="3196" spans="1:4" x14ac:dyDescent="0.25">
      <c r="A3196" s="32" t="s">
        <v>24182</v>
      </c>
      <c r="B3196" s="33" t="s">
        <v>25216</v>
      </c>
      <c r="C3196" s="34" t="s">
        <v>25215</v>
      </c>
      <c r="D3196" s="35">
        <v>234</v>
      </c>
    </row>
    <row r="3197" spans="1:4" x14ac:dyDescent="0.25">
      <c r="A3197" s="32" t="s">
        <v>24182</v>
      </c>
      <c r="B3197" s="33" t="s">
        <v>25217</v>
      </c>
      <c r="C3197" s="34" t="s">
        <v>25215</v>
      </c>
      <c r="D3197" s="35">
        <v>390</v>
      </c>
    </row>
    <row r="3198" spans="1:4" x14ac:dyDescent="0.25">
      <c r="A3198" s="32" t="s">
        <v>8713</v>
      </c>
      <c r="B3198" s="33" t="s">
        <v>25218</v>
      </c>
      <c r="C3198" s="34" t="s">
        <v>25219</v>
      </c>
      <c r="D3198" s="35">
        <v>420</v>
      </c>
    </row>
    <row r="3199" spans="1:4" x14ac:dyDescent="0.25">
      <c r="A3199" s="32" t="s">
        <v>8713</v>
      </c>
      <c r="B3199" s="33" t="s">
        <v>25220</v>
      </c>
      <c r="C3199" s="34" t="s">
        <v>25221</v>
      </c>
      <c r="D3199" s="35">
        <v>1155</v>
      </c>
    </row>
    <row r="3200" spans="1:4" x14ac:dyDescent="0.25">
      <c r="A3200" s="32" t="s">
        <v>8713</v>
      </c>
      <c r="B3200" s="33" t="s">
        <v>25222</v>
      </c>
      <c r="C3200" s="34" t="s">
        <v>25223</v>
      </c>
      <c r="D3200" s="35">
        <v>1925</v>
      </c>
    </row>
    <row r="3201" spans="1:4" x14ac:dyDescent="0.25">
      <c r="A3201" s="32" t="s">
        <v>8713</v>
      </c>
      <c r="B3201" s="33" t="s">
        <v>25224</v>
      </c>
      <c r="C3201" s="34" t="s">
        <v>25225</v>
      </c>
      <c r="D3201" s="35">
        <v>230</v>
      </c>
    </row>
    <row r="3202" spans="1:4" x14ac:dyDescent="0.25">
      <c r="A3202" s="32" t="s">
        <v>8713</v>
      </c>
      <c r="B3202" s="33" t="s">
        <v>25226</v>
      </c>
      <c r="C3202" s="34" t="s">
        <v>25227</v>
      </c>
      <c r="D3202" s="35">
        <v>633</v>
      </c>
    </row>
    <row r="3203" spans="1:4" x14ac:dyDescent="0.25">
      <c r="A3203" s="32" t="s">
        <v>8713</v>
      </c>
      <c r="B3203" s="33" t="s">
        <v>25228</v>
      </c>
      <c r="C3203" s="34" t="s">
        <v>25229</v>
      </c>
      <c r="D3203" s="35">
        <v>1054</v>
      </c>
    </row>
    <row r="3204" spans="1:4" x14ac:dyDescent="0.25">
      <c r="A3204" s="32" t="s">
        <v>8713</v>
      </c>
      <c r="B3204" s="33" t="s">
        <v>25230</v>
      </c>
      <c r="C3204" s="34" t="s">
        <v>25231</v>
      </c>
      <c r="D3204" s="35">
        <v>185</v>
      </c>
    </row>
    <row r="3205" spans="1:4" x14ac:dyDescent="0.25">
      <c r="A3205" s="32" t="s">
        <v>8713</v>
      </c>
      <c r="B3205" s="33" t="s">
        <v>25232</v>
      </c>
      <c r="C3205" s="34" t="s">
        <v>25233</v>
      </c>
      <c r="D3205" s="35">
        <v>509</v>
      </c>
    </row>
    <row r="3206" spans="1:4" x14ac:dyDescent="0.25">
      <c r="A3206" s="32" t="s">
        <v>8713</v>
      </c>
      <c r="B3206" s="33" t="s">
        <v>25234</v>
      </c>
      <c r="C3206" s="34" t="s">
        <v>25235</v>
      </c>
      <c r="D3206" s="35">
        <v>848</v>
      </c>
    </row>
    <row r="3207" spans="1:4" x14ac:dyDescent="0.25">
      <c r="A3207" s="32" t="s">
        <v>8713</v>
      </c>
      <c r="B3207" s="33" t="s">
        <v>25236</v>
      </c>
      <c r="C3207" s="34" t="s">
        <v>25237</v>
      </c>
      <c r="D3207" s="35">
        <v>380</v>
      </c>
    </row>
    <row r="3208" spans="1:4" x14ac:dyDescent="0.25">
      <c r="A3208" s="32" t="s">
        <v>8713</v>
      </c>
      <c r="B3208" s="33" t="s">
        <v>25238</v>
      </c>
      <c r="C3208" s="34" t="s">
        <v>25237</v>
      </c>
      <c r="D3208" s="35">
        <v>1045</v>
      </c>
    </row>
    <row r="3209" spans="1:4" x14ac:dyDescent="0.25">
      <c r="A3209" s="32" t="s">
        <v>8713</v>
      </c>
      <c r="B3209" s="33" t="s">
        <v>25239</v>
      </c>
      <c r="C3209" s="34" t="s">
        <v>25237</v>
      </c>
      <c r="D3209" s="35">
        <v>1742</v>
      </c>
    </row>
    <row r="3210" spans="1:4" x14ac:dyDescent="0.25">
      <c r="A3210" s="32" t="s">
        <v>8713</v>
      </c>
      <c r="B3210" s="33" t="s">
        <v>25240</v>
      </c>
      <c r="C3210" s="34" t="s">
        <v>25241</v>
      </c>
      <c r="D3210" s="35">
        <v>190</v>
      </c>
    </row>
    <row r="3211" spans="1:4" x14ac:dyDescent="0.25">
      <c r="A3211" s="32" t="s">
        <v>8713</v>
      </c>
      <c r="B3211" s="33" t="s">
        <v>25242</v>
      </c>
      <c r="C3211" s="34" t="s">
        <v>25241</v>
      </c>
      <c r="D3211" s="35">
        <v>523</v>
      </c>
    </row>
    <row r="3212" spans="1:4" x14ac:dyDescent="0.25">
      <c r="A3212" s="32" t="s">
        <v>8713</v>
      </c>
      <c r="B3212" s="33" t="s">
        <v>25243</v>
      </c>
      <c r="C3212" s="34" t="s">
        <v>25241</v>
      </c>
      <c r="D3212" s="35">
        <v>871</v>
      </c>
    </row>
    <row r="3213" spans="1:4" x14ac:dyDescent="0.25">
      <c r="A3213" s="32" t="s">
        <v>8713</v>
      </c>
      <c r="B3213" s="33" t="s">
        <v>25244</v>
      </c>
      <c r="C3213" s="34" t="s">
        <v>25245</v>
      </c>
      <c r="D3213" s="35">
        <v>420</v>
      </c>
    </row>
    <row r="3214" spans="1:4" x14ac:dyDescent="0.25">
      <c r="A3214" s="32" t="s">
        <v>8713</v>
      </c>
      <c r="B3214" s="33" t="s">
        <v>25246</v>
      </c>
      <c r="C3214" s="34" t="s">
        <v>25247</v>
      </c>
      <c r="D3214" s="35">
        <v>1155</v>
      </c>
    </row>
    <row r="3215" spans="1:4" x14ac:dyDescent="0.25">
      <c r="A3215" s="32" t="s">
        <v>8713</v>
      </c>
      <c r="B3215" s="33" t="s">
        <v>25248</v>
      </c>
      <c r="C3215" s="34" t="s">
        <v>25249</v>
      </c>
      <c r="D3215" s="35">
        <v>1925</v>
      </c>
    </row>
    <row r="3216" spans="1:4" x14ac:dyDescent="0.25">
      <c r="A3216" s="32" t="s">
        <v>8713</v>
      </c>
      <c r="B3216" s="33" t="s">
        <v>25250</v>
      </c>
      <c r="C3216" s="34" t="s">
        <v>25251</v>
      </c>
      <c r="D3216" s="35">
        <v>230</v>
      </c>
    </row>
    <row r="3217" spans="1:4" x14ac:dyDescent="0.25">
      <c r="A3217" s="32" t="s">
        <v>8713</v>
      </c>
      <c r="B3217" s="33" t="s">
        <v>25252</v>
      </c>
      <c r="C3217" s="34" t="s">
        <v>25253</v>
      </c>
      <c r="D3217" s="35">
        <v>633</v>
      </c>
    </row>
    <row r="3218" spans="1:4" x14ac:dyDescent="0.25">
      <c r="A3218" s="32" t="s">
        <v>8713</v>
      </c>
      <c r="B3218" s="33" t="s">
        <v>25254</v>
      </c>
      <c r="C3218" s="34" t="s">
        <v>25255</v>
      </c>
      <c r="D3218" s="35">
        <v>1054</v>
      </c>
    </row>
    <row r="3219" spans="1:4" x14ac:dyDescent="0.25">
      <c r="A3219" s="32" t="s">
        <v>8713</v>
      </c>
      <c r="B3219" s="33" t="s">
        <v>25256</v>
      </c>
      <c r="C3219" s="34" t="s">
        <v>25257</v>
      </c>
      <c r="D3219" s="35">
        <v>185</v>
      </c>
    </row>
    <row r="3220" spans="1:4" x14ac:dyDescent="0.25">
      <c r="A3220" s="32" t="s">
        <v>8713</v>
      </c>
      <c r="B3220" s="33" t="s">
        <v>25258</v>
      </c>
      <c r="C3220" s="34" t="s">
        <v>25259</v>
      </c>
      <c r="D3220" s="35">
        <v>509</v>
      </c>
    </row>
    <row r="3221" spans="1:4" x14ac:dyDescent="0.25">
      <c r="A3221" s="32" t="s">
        <v>8713</v>
      </c>
      <c r="B3221" s="33" t="s">
        <v>25260</v>
      </c>
      <c r="C3221" s="34" t="s">
        <v>25261</v>
      </c>
      <c r="D3221" s="35">
        <v>848</v>
      </c>
    </row>
    <row r="3222" spans="1:4" x14ac:dyDescent="0.25">
      <c r="A3222" s="32" t="s">
        <v>24182</v>
      </c>
      <c r="B3222" s="33" t="s">
        <v>25262</v>
      </c>
      <c r="C3222" s="34" t="s">
        <v>25263</v>
      </c>
      <c r="D3222" s="35">
        <v>145</v>
      </c>
    </row>
    <row r="3223" spans="1:4" x14ac:dyDescent="0.25">
      <c r="A3223" s="32" t="s">
        <v>24182</v>
      </c>
      <c r="B3223" s="33" t="s">
        <v>25264</v>
      </c>
      <c r="C3223" s="34" t="s">
        <v>25263</v>
      </c>
      <c r="D3223" s="35">
        <v>399</v>
      </c>
    </row>
    <row r="3224" spans="1:4" x14ac:dyDescent="0.25">
      <c r="A3224" s="32" t="s">
        <v>24182</v>
      </c>
      <c r="B3224" s="33" t="s">
        <v>25265</v>
      </c>
      <c r="C3224" s="34" t="s">
        <v>25263</v>
      </c>
      <c r="D3224" s="35">
        <v>665</v>
      </c>
    </row>
    <row r="3225" spans="1:4" x14ac:dyDescent="0.25">
      <c r="A3225" s="32" t="s">
        <v>8713</v>
      </c>
      <c r="B3225" s="33" t="s">
        <v>25266</v>
      </c>
      <c r="C3225" s="34" t="s">
        <v>25267</v>
      </c>
      <c r="D3225" s="35">
        <v>110</v>
      </c>
    </row>
    <row r="3226" spans="1:4" x14ac:dyDescent="0.25">
      <c r="A3226" s="32" t="s">
        <v>8713</v>
      </c>
      <c r="B3226" s="33" t="s">
        <v>25268</v>
      </c>
      <c r="C3226" s="34" t="s">
        <v>25269</v>
      </c>
      <c r="D3226" s="35">
        <v>303</v>
      </c>
    </row>
    <row r="3227" spans="1:4" x14ac:dyDescent="0.25">
      <c r="A3227" s="32" t="s">
        <v>8713</v>
      </c>
      <c r="B3227" s="33" t="s">
        <v>25270</v>
      </c>
      <c r="C3227" s="34" t="s">
        <v>25271</v>
      </c>
      <c r="D3227" s="35">
        <v>504</v>
      </c>
    </row>
    <row r="3228" spans="1:4" x14ac:dyDescent="0.25">
      <c r="A3228" s="32" t="s">
        <v>8713</v>
      </c>
      <c r="B3228" s="33" t="s">
        <v>25272</v>
      </c>
      <c r="C3228" s="34" t="s">
        <v>25273</v>
      </c>
      <c r="D3228" s="35">
        <v>60</v>
      </c>
    </row>
    <row r="3229" spans="1:4" x14ac:dyDescent="0.25">
      <c r="A3229" s="32" t="s">
        <v>8713</v>
      </c>
      <c r="B3229" s="33" t="s">
        <v>25274</v>
      </c>
      <c r="C3229" s="34" t="s">
        <v>25275</v>
      </c>
      <c r="D3229" s="35">
        <v>165</v>
      </c>
    </row>
    <row r="3230" spans="1:4" x14ac:dyDescent="0.25">
      <c r="A3230" s="32" t="s">
        <v>8713</v>
      </c>
      <c r="B3230" s="33" t="s">
        <v>25276</v>
      </c>
      <c r="C3230" s="34" t="s">
        <v>25277</v>
      </c>
      <c r="D3230" s="35">
        <v>275</v>
      </c>
    </row>
    <row r="3231" spans="1:4" x14ac:dyDescent="0.25">
      <c r="A3231" s="32" t="s">
        <v>8713</v>
      </c>
      <c r="B3231" s="33" t="s">
        <v>25278</v>
      </c>
      <c r="C3231" s="34" t="s">
        <v>25279</v>
      </c>
      <c r="D3231" s="35">
        <v>50</v>
      </c>
    </row>
    <row r="3232" spans="1:4" x14ac:dyDescent="0.25">
      <c r="A3232" s="32" t="s">
        <v>8713</v>
      </c>
      <c r="B3232" s="33" t="s">
        <v>25280</v>
      </c>
      <c r="C3232" s="34" t="s">
        <v>25281</v>
      </c>
      <c r="D3232" s="35">
        <v>138</v>
      </c>
    </row>
    <row r="3233" spans="1:4" x14ac:dyDescent="0.25">
      <c r="A3233" s="32" t="s">
        <v>8713</v>
      </c>
      <c r="B3233" s="33" t="s">
        <v>25282</v>
      </c>
      <c r="C3233" s="34" t="s">
        <v>25283</v>
      </c>
      <c r="D3233" s="35">
        <v>229</v>
      </c>
    </row>
    <row r="3234" spans="1:4" ht="30" x14ac:dyDescent="0.25">
      <c r="A3234" s="32" t="s">
        <v>8713</v>
      </c>
      <c r="B3234" s="33" t="s">
        <v>25284</v>
      </c>
      <c r="C3234" s="34" t="s">
        <v>25285</v>
      </c>
      <c r="D3234" s="35">
        <v>100</v>
      </c>
    </row>
    <row r="3235" spans="1:4" ht="30" x14ac:dyDescent="0.25">
      <c r="A3235" s="32" t="s">
        <v>8713</v>
      </c>
      <c r="B3235" s="33" t="s">
        <v>25286</v>
      </c>
      <c r="C3235" s="34" t="s">
        <v>25285</v>
      </c>
      <c r="D3235" s="35">
        <v>275</v>
      </c>
    </row>
    <row r="3236" spans="1:4" ht="30" x14ac:dyDescent="0.25">
      <c r="A3236" s="32" t="s">
        <v>8713</v>
      </c>
      <c r="B3236" s="33" t="s">
        <v>25287</v>
      </c>
      <c r="C3236" s="34" t="s">
        <v>25285</v>
      </c>
      <c r="D3236" s="35">
        <v>458</v>
      </c>
    </row>
    <row r="3237" spans="1:4" ht="30" x14ac:dyDescent="0.25">
      <c r="A3237" s="32" t="s">
        <v>8713</v>
      </c>
      <c r="B3237" s="33" t="s">
        <v>25288</v>
      </c>
      <c r="C3237" s="34" t="s">
        <v>25289</v>
      </c>
      <c r="D3237" s="35">
        <v>50</v>
      </c>
    </row>
    <row r="3238" spans="1:4" ht="30" x14ac:dyDescent="0.25">
      <c r="A3238" s="32" t="s">
        <v>8713</v>
      </c>
      <c r="B3238" s="33" t="s">
        <v>25290</v>
      </c>
      <c r="C3238" s="34" t="s">
        <v>25289</v>
      </c>
      <c r="D3238" s="35">
        <v>138</v>
      </c>
    </row>
    <row r="3239" spans="1:4" ht="30" x14ac:dyDescent="0.25">
      <c r="A3239" s="32" t="s">
        <v>8713</v>
      </c>
      <c r="B3239" s="33" t="s">
        <v>25291</v>
      </c>
      <c r="C3239" s="34" t="s">
        <v>25289</v>
      </c>
      <c r="D3239" s="35">
        <v>229</v>
      </c>
    </row>
    <row r="3240" spans="1:4" x14ac:dyDescent="0.25">
      <c r="A3240" s="32" t="s">
        <v>8713</v>
      </c>
      <c r="B3240" s="33" t="s">
        <v>25292</v>
      </c>
      <c r="C3240" s="34" t="s">
        <v>25293</v>
      </c>
      <c r="D3240" s="35">
        <v>110</v>
      </c>
    </row>
    <row r="3241" spans="1:4" x14ac:dyDescent="0.25">
      <c r="A3241" s="32" t="s">
        <v>8713</v>
      </c>
      <c r="B3241" s="33" t="s">
        <v>25294</v>
      </c>
      <c r="C3241" s="34" t="s">
        <v>25295</v>
      </c>
      <c r="D3241" s="35">
        <v>303</v>
      </c>
    </row>
    <row r="3242" spans="1:4" x14ac:dyDescent="0.25">
      <c r="A3242" s="32" t="s">
        <v>8713</v>
      </c>
      <c r="B3242" s="33" t="s">
        <v>25296</v>
      </c>
      <c r="C3242" s="34" t="s">
        <v>25297</v>
      </c>
      <c r="D3242" s="35">
        <v>504</v>
      </c>
    </row>
    <row r="3243" spans="1:4" x14ac:dyDescent="0.25">
      <c r="A3243" s="32" t="s">
        <v>8713</v>
      </c>
      <c r="B3243" s="33" t="s">
        <v>25298</v>
      </c>
      <c r="C3243" s="34" t="s">
        <v>25299</v>
      </c>
      <c r="D3243" s="35">
        <v>60</v>
      </c>
    </row>
    <row r="3244" spans="1:4" x14ac:dyDescent="0.25">
      <c r="A3244" s="32" t="s">
        <v>8713</v>
      </c>
      <c r="B3244" s="33" t="s">
        <v>25300</v>
      </c>
      <c r="C3244" s="34" t="s">
        <v>25301</v>
      </c>
      <c r="D3244" s="35">
        <v>165</v>
      </c>
    </row>
    <row r="3245" spans="1:4" x14ac:dyDescent="0.25">
      <c r="A3245" s="32" t="s">
        <v>8713</v>
      </c>
      <c r="B3245" s="33" t="s">
        <v>25302</v>
      </c>
      <c r="C3245" s="34" t="s">
        <v>25303</v>
      </c>
      <c r="D3245" s="35">
        <v>275</v>
      </c>
    </row>
    <row r="3246" spans="1:4" x14ac:dyDescent="0.25">
      <c r="A3246" s="32" t="s">
        <v>8713</v>
      </c>
      <c r="B3246" s="33" t="s">
        <v>25304</v>
      </c>
      <c r="C3246" s="34" t="s">
        <v>25305</v>
      </c>
      <c r="D3246" s="35">
        <v>50</v>
      </c>
    </row>
    <row r="3247" spans="1:4" x14ac:dyDescent="0.25">
      <c r="A3247" s="32" t="s">
        <v>8713</v>
      </c>
      <c r="B3247" s="33" t="s">
        <v>25306</v>
      </c>
      <c r="C3247" s="34" t="s">
        <v>25307</v>
      </c>
      <c r="D3247" s="35">
        <v>138</v>
      </c>
    </row>
    <row r="3248" spans="1:4" x14ac:dyDescent="0.25">
      <c r="A3248" s="32" t="s">
        <v>8713</v>
      </c>
      <c r="B3248" s="33" t="s">
        <v>25308</v>
      </c>
      <c r="C3248" s="34" t="s">
        <v>25309</v>
      </c>
      <c r="D3248" s="35">
        <v>229</v>
      </c>
    </row>
    <row r="3249" spans="1:4" ht="30" x14ac:dyDescent="0.25">
      <c r="A3249" s="32" t="s">
        <v>24182</v>
      </c>
      <c r="B3249" s="33" t="s">
        <v>25310</v>
      </c>
      <c r="C3249" s="34" t="s">
        <v>25311</v>
      </c>
      <c r="D3249" s="35">
        <v>40</v>
      </c>
    </row>
    <row r="3250" spans="1:4" ht="30" x14ac:dyDescent="0.25">
      <c r="A3250" s="32" t="s">
        <v>24182</v>
      </c>
      <c r="B3250" s="33" t="s">
        <v>25312</v>
      </c>
      <c r="C3250" s="34" t="s">
        <v>25311</v>
      </c>
      <c r="D3250" s="35">
        <v>110</v>
      </c>
    </row>
    <row r="3251" spans="1:4" ht="30" x14ac:dyDescent="0.25">
      <c r="A3251" s="32" t="s">
        <v>24182</v>
      </c>
      <c r="B3251" s="33" t="s">
        <v>25313</v>
      </c>
      <c r="C3251" s="34" t="s">
        <v>25311</v>
      </c>
      <c r="D3251" s="35">
        <v>183</v>
      </c>
    </row>
    <row r="3252" spans="1:4" x14ac:dyDescent="0.25">
      <c r="A3252" s="32" t="s">
        <v>8713</v>
      </c>
      <c r="B3252" s="33" t="s">
        <v>25314</v>
      </c>
      <c r="C3252" s="34" t="s">
        <v>25315</v>
      </c>
      <c r="D3252" s="35">
        <v>990</v>
      </c>
    </row>
    <row r="3253" spans="1:4" x14ac:dyDescent="0.25">
      <c r="A3253" s="32" t="s">
        <v>8713</v>
      </c>
      <c r="B3253" s="33" t="s">
        <v>25316</v>
      </c>
      <c r="C3253" s="34" t="s">
        <v>25317</v>
      </c>
      <c r="D3253" s="35">
        <v>2723</v>
      </c>
    </row>
    <row r="3254" spans="1:4" x14ac:dyDescent="0.25">
      <c r="A3254" s="32" t="s">
        <v>8713</v>
      </c>
      <c r="B3254" s="33" t="s">
        <v>25318</v>
      </c>
      <c r="C3254" s="34" t="s">
        <v>25319</v>
      </c>
      <c r="D3254" s="35">
        <v>660</v>
      </c>
    </row>
    <row r="3255" spans="1:4" x14ac:dyDescent="0.25">
      <c r="A3255" s="32" t="s">
        <v>8713</v>
      </c>
      <c r="B3255" s="33" t="s">
        <v>25320</v>
      </c>
      <c r="C3255" s="34" t="s">
        <v>25321</v>
      </c>
      <c r="D3255" s="35">
        <v>1815</v>
      </c>
    </row>
    <row r="3256" spans="1:4" x14ac:dyDescent="0.25">
      <c r="A3256" s="32" t="s">
        <v>8713</v>
      </c>
      <c r="B3256" s="33" t="s">
        <v>25322</v>
      </c>
      <c r="C3256" s="34" t="s">
        <v>25323</v>
      </c>
      <c r="D3256" s="35">
        <v>525</v>
      </c>
    </row>
    <row r="3257" spans="1:4" x14ac:dyDescent="0.25">
      <c r="A3257" s="32" t="s">
        <v>8713</v>
      </c>
      <c r="B3257" s="33" t="s">
        <v>25324</v>
      </c>
      <c r="C3257" s="34" t="s">
        <v>25325</v>
      </c>
      <c r="D3257" s="35">
        <v>1444</v>
      </c>
    </row>
    <row r="3258" spans="1:4" x14ac:dyDescent="0.25">
      <c r="A3258" s="32" t="s">
        <v>8713</v>
      </c>
      <c r="B3258" s="33" t="s">
        <v>25326</v>
      </c>
      <c r="C3258" s="34" t="s">
        <v>25327</v>
      </c>
      <c r="D3258" s="35">
        <v>990</v>
      </c>
    </row>
    <row r="3259" spans="1:4" x14ac:dyDescent="0.25">
      <c r="A3259" s="32" t="s">
        <v>8713</v>
      </c>
      <c r="B3259" s="33" t="s">
        <v>25328</v>
      </c>
      <c r="C3259" s="34" t="s">
        <v>25329</v>
      </c>
      <c r="D3259" s="35">
        <v>2723</v>
      </c>
    </row>
    <row r="3260" spans="1:4" x14ac:dyDescent="0.25">
      <c r="A3260" s="32" t="s">
        <v>8713</v>
      </c>
      <c r="B3260" s="33" t="s">
        <v>25330</v>
      </c>
      <c r="C3260" s="34" t="s">
        <v>25331</v>
      </c>
      <c r="D3260" s="35">
        <v>660</v>
      </c>
    </row>
    <row r="3261" spans="1:4" x14ac:dyDescent="0.25">
      <c r="A3261" s="32" t="s">
        <v>8713</v>
      </c>
      <c r="B3261" s="33" t="s">
        <v>25332</v>
      </c>
      <c r="C3261" s="34" t="s">
        <v>25333</v>
      </c>
      <c r="D3261" s="35">
        <v>1815</v>
      </c>
    </row>
    <row r="3262" spans="1:4" x14ac:dyDescent="0.25">
      <c r="A3262" s="32" t="s">
        <v>8713</v>
      </c>
      <c r="B3262" s="33" t="s">
        <v>25334</v>
      </c>
      <c r="C3262" s="34" t="s">
        <v>25335</v>
      </c>
      <c r="D3262" s="35">
        <v>525</v>
      </c>
    </row>
    <row r="3263" spans="1:4" x14ac:dyDescent="0.25">
      <c r="A3263" s="32" t="s">
        <v>8713</v>
      </c>
      <c r="B3263" s="33" t="s">
        <v>25336</v>
      </c>
      <c r="C3263" s="34" t="s">
        <v>25337</v>
      </c>
      <c r="D3263" s="35">
        <v>1444</v>
      </c>
    </row>
    <row r="3264" spans="1:4" x14ac:dyDescent="0.25">
      <c r="A3264" s="32" t="s">
        <v>8713</v>
      </c>
      <c r="B3264" s="33" t="s">
        <v>25338</v>
      </c>
      <c r="C3264" s="34" t="s">
        <v>25339</v>
      </c>
      <c r="D3264" s="35">
        <v>1210</v>
      </c>
    </row>
    <row r="3265" spans="1:4" x14ac:dyDescent="0.25">
      <c r="A3265" s="32" t="s">
        <v>8713</v>
      </c>
      <c r="B3265" s="33" t="s">
        <v>25340</v>
      </c>
      <c r="C3265" s="34" t="s">
        <v>25341</v>
      </c>
      <c r="D3265" s="35">
        <v>3328</v>
      </c>
    </row>
    <row r="3266" spans="1:4" x14ac:dyDescent="0.25">
      <c r="A3266" s="32" t="s">
        <v>8713</v>
      </c>
      <c r="B3266" s="33" t="s">
        <v>25342</v>
      </c>
      <c r="C3266" s="34" t="s">
        <v>25343</v>
      </c>
      <c r="D3266" s="35">
        <v>660</v>
      </c>
    </row>
    <row r="3267" spans="1:4" x14ac:dyDescent="0.25">
      <c r="A3267" s="32" t="s">
        <v>8713</v>
      </c>
      <c r="B3267" s="33" t="s">
        <v>25344</v>
      </c>
      <c r="C3267" s="34" t="s">
        <v>25345</v>
      </c>
      <c r="D3267" s="35">
        <v>1815</v>
      </c>
    </row>
    <row r="3268" spans="1:4" x14ac:dyDescent="0.25">
      <c r="A3268" s="32" t="s">
        <v>8713</v>
      </c>
      <c r="B3268" s="33" t="s">
        <v>25346</v>
      </c>
      <c r="C3268" s="34" t="s">
        <v>25347</v>
      </c>
      <c r="D3268" s="35">
        <v>525</v>
      </c>
    </row>
    <row r="3269" spans="1:4" x14ac:dyDescent="0.25">
      <c r="A3269" s="32" t="s">
        <v>8713</v>
      </c>
      <c r="B3269" s="33" t="s">
        <v>25348</v>
      </c>
      <c r="C3269" s="34" t="s">
        <v>25349</v>
      </c>
      <c r="D3269" s="35">
        <v>1444</v>
      </c>
    </row>
    <row r="3270" spans="1:4" x14ac:dyDescent="0.25">
      <c r="A3270" s="32" t="s">
        <v>8713</v>
      </c>
      <c r="B3270" s="33" t="s">
        <v>25350</v>
      </c>
      <c r="C3270" s="34" t="s">
        <v>25351</v>
      </c>
      <c r="D3270" s="35">
        <v>1100</v>
      </c>
    </row>
    <row r="3271" spans="1:4" x14ac:dyDescent="0.25">
      <c r="A3271" s="32" t="s">
        <v>8713</v>
      </c>
      <c r="B3271" s="33" t="s">
        <v>25352</v>
      </c>
      <c r="C3271" s="34" t="s">
        <v>25351</v>
      </c>
      <c r="D3271" s="35">
        <v>3025</v>
      </c>
    </row>
    <row r="3272" spans="1:4" x14ac:dyDescent="0.25">
      <c r="A3272" s="32" t="s">
        <v>8713</v>
      </c>
      <c r="B3272" s="33" t="s">
        <v>25353</v>
      </c>
      <c r="C3272" s="34" t="s">
        <v>25354</v>
      </c>
      <c r="D3272" s="35">
        <v>550</v>
      </c>
    </row>
    <row r="3273" spans="1:4" x14ac:dyDescent="0.25">
      <c r="A3273" s="32" t="s">
        <v>8713</v>
      </c>
      <c r="B3273" s="33" t="s">
        <v>25355</v>
      </c>
      <c r="C3273" s="34" t="s">
        <v>25354</v>
      </c>
      <c r="D3273" s="35">
        <v>1513</v>
      </c>
    </row>
    <row r="3274" spans="1:4" x14ac:dyDescent="0.25">
      <c r="A3274" s="32" t="s">
        <v>8713</v>
      </c>
      <c r="B3274" s="33" t="s">
        <v>25356</v>
      </c>
      <c r="C3274" s="34" t="s">
        <v>25357</v>
      </c>
      <c r="D3274" s="35">
        <v>1210</v>
      </c>
    </row>
    <row r="3275" spans="1:4" x14ac:dyDescent="0.25">
      <c r="A3275" s="32" t="s">
        <v>8713</v>
      </c>
      <c r="B3275" s="33" t="s">
        <v>25358</v>
      </c>
      <c r="C3275" s="34" t="s">
        <v>25359</v>
      </c>
      <c r="D3275" s="35">
        <v>3328</v>
      </c>
    </row>
    <row r="3276" spans="1:4" x14ac:dyDescent="0.25">
      <c r="A3276" s="32" t="s">
        <v>8713</v>
      </c>
      <c r="B3276" s="33" t="s">
        <v>25360</v>
      </c>
      <c r="C3276" s="34" t="s">
        <v>25361</v>
      </c>
      <c r="D3276" s="35">
        <v>660</v>
      </c>
    </row>
    <row r="3277" spans="1:4" x14ac:dyDescent="0.25">
      <c r="A3277" s="32" t="s">
        <v>8713</v>
      </c>
      <c r="B3277" s="33" t="s">
        <v>25362</v>
      </c>
      <c r="C3277" s="34" t="s">
        <v>25363</v>
      </c>
      <c r="D3277" s="35">
        <v>1815</v>
      </c>
    </row>
    <row r="3278" spans="1:4" x14ac:dyDescent="0.25">
      <c r="A3278" s="32" t="s">
        <v>8713</v>
      </c>
      <c r="B3278" s="33" t="s">
        <v>25364</v>
      </c>
      <c r="C3278" s="34" t="s">
        <v>25365</v>
      </c>
      <c r="D3278" s="35">
        <v>525</v>
      </c>
    </row>
    <row r="3279" spans="1:4" x14ac:dyDescent="0.25">
      <c r="A3279" s="32" t="s">
        <v>8713</v>
      </c>
      <c r="B3279" s="33" t="s">
        <v>25366</v>
      </c>
      <c r="C3279" s="34" t="s">
        <v>25367</v>
      </c>
      <c r="D3279" s="35">
        <v>1444</v>
      </c>
    </row>
    <row r="3280" spans="1:4" x14ac:dyDescent="0.25">
      <c r="A3280" s="32" t="s">
        <v>24182</v>
      </c>
      <c r="B3280" s="33" t="s">
        <v>25368</v>
      </c>
      <c r="C3280" s="34" t="s">
        <v>25369</v>
      </c>
      <c r="D3280" s="35">
        <v>415</v>
      </c>
    </row>
    <row r="3281" spans="1:4" x14ac:dyDescent="0.25">
      <c r="A3281" s="32" t="s">
        <v>24182</v>
      </c>
      <c r="B3281" s="33" t="s">
        <v>25370</v>
      </c>
      <c r="C3281" s="34" t="s">
        <v>25369</v>
      </c>
      <c r="D3281" s="35">
        <v>1141</v>
      </c>
    </row>
    <row r="3282" spans="1:4" x14ac:dyDescent="0.25">
      <c r="A3282" s="32" t="s">
        <v>8713</v>
      </c>
      <c r="B3282" s="33" t="s">
        <v>25371</v>
      </c>
      <c r="C3282" s="34" t="s">
        <v>25372</v>
      </c>
      <c r="D3282" s="35">
        <v>2910</v>
      </c>
    </row>
    <row r="3283" spans="1:4" x14ac:dyDescent="0.25">
      <c r="A3283" s="32" t="s">
        <v>8713</v>
      </c>
      <c r="B3283" s="33" t="s">
        <v>25373</v>
      </c>
      <c r="C3283" s="34" t="s">
        <v>25374</v>
      </c>
      <c r="D3283" s="35">
        <v>8003</v>
      </c>
    </row>
    <row r="3284" spans="1:4" x14ac:dyDescent="0.25">
      <c r="A3284" s="32" t="s">
        <v>8713</v>
      </c>
      <c r="B3284" s="33" t="s">
        <v>25375</v>
      </c>
      <c r="C3284" s="34" t="s">
        <v>25376</v>
      </c>
      <c r="D3284" s="35">
        <v>1940</v>
      </c>
    </row>
    <row r="3285" spans="1:4" x14ac:dyDescent="0.25">
      <c r="A3285" s="32" t="s">
        <v>8713</v>
      </c>
      <c r="B3285" s="33" t="s">
        <v>25377</v>
      </c>
      <c r="C3285" s="34" t="s">
        <v>25378</v>
      </c>
      <c r="D3285" s="35">
        <v>5335</v>
      </c>
    </row>
    <row r="3286" spans="1:4" x14ac:dyDescent="0.25">
      <c r="A3286" s="32" t="s">
        <v>8713</v>
      </c>
      <c r="B3286" s="33" t="s">
        <v>25379</v>
      </c>
      <c r="C3286" s="34" t="s">
        <v>25380</v>
      </c>
      <c r="D3286" s="35">
        <v>1700</v>
      </c>
    </row>
    <row r="3287" spans="1:4" x14ac:dyDescent="0.25">
      <c r="A3287" s="32" t="s">
        <v>8713</v>
      </c>
      <c r="B3287" s="33" t="s">
        <v>25381</v>
      </c>
      <c r="C3287" s="34" t="s">
        <v>25382</v>
      </c>
      <c r="D3287" s="35">
        <v>4675</v>
      </c>
    </row>
    <row r="3288" spans="1:4" x14ac:dyDescent="0.25">
      <c r="A3288" s="32" t="s">
        <v>8713</v>
      </c>
      <c r="B3288" s="33" t="s">
        <v>25383</v>
      </c>
      <c r="C3288" s="34" t="s">
        <v>25384</v>
      </c>
      <c r="D3288" s="35">
        <v>2910</v>
      </c>
    </row>
    <row r="3289" spans="1:4" x14ac:dyDescent="0.25">
      <c r="A3289" s="32" t="s">
        <v>8713</v>
      </c>
      <c r="B3289" s="33" t="s">
        <v>25385</v>
      </c>
      <c r="C3289" s="34" t="s">
        <v>25386</v>
      </c>
      <c r="D3289" s="35">
        <v>8003</v>
      </c>
    </row>
    <row r="3290" spans="1:4" x14ac:dyDescent="0.25">
      <c r="A3290" s="32" t="s">
        <v>8713</v>
      </c>
      <c r="B3290" s="33" t="s">
        <v>25387</v>
      </c>
      <c r="C3290" s="34" t="s">
        <v>25388</v>
      </c>
      <c r="D3290" s="35">
        <v>1940</v>
      </c>
    </row>
    <row r="3291" spans="1:4" x14ac:dyDescent="0.25">
      <c r="A3291" s="32" t="s">
        <v>8713</v>
      </c>
      <c r="B3291" s="33" t="s">
        <v>25389</v>
      </c>
      <c r="C3291" s="34" t="s">
        <v>25390</v>
      </c>
      <c r="D3291" s="35">
        <v>5335</v>
      </c>
    </row>
    <row r="3292" spans="1:4" x14ac:dyDescent="0.25">
      <c r="A3292" s="32" t="s">
        <v>8713</v>
      </c>
      <c r="B3292" s="33" t="s">
        <v>25391</v>
      </c>
      <c r="C3292" s="34" t="s">
        <v>25392</v>
      </c>
      <c r="D3292" s="35">
        <v>1700</v>
      </c>
    </row>
    <row r="3293" spans="1:4" x14ac:dyDescent="0.25">
      <c r="A3293" s="32" t="s">
        <v>8713</v>
      </c>
      <c r="B3293" s="33" t="s">
        <v>25393</v>
      </c>
      <c r="C3293" s="34" t="s">
        <v>25394</v>
      </c>
      <c r="D3293" s="35">
        <v>4675</v>
      </c>
    </row>
    <row r="3294" spans="1:4" x14ac:dyDescent="0.25">
      <c r="A3294" s="32" t="s">
        <v>8713</v>
      </c>
      <c r="B3294" s="33" t="s">
        <v>25395</v>
      </c>
      <c r="C3294" s="34" t="s">
        <v>25396</v>
      </c>
      <c r="D3294" s="35">
        <v>1526</v>
      </c>
    </row>
    <row r="3295" spans="1:4" x14ac:dyDescent="0.25">
      <c r="A3295" s="32" t="s">
        <v>8713</v>
      </c>
      <c r="B3295" s="33" t="s">
        <v>25397</v>
      </c>
      <c r="C3295" s="34" t="s">
        <v>25398</v>
      </c>
      <c r="D3295" s="35">
        <v>2544</v>
      </c>
    </row>
    <row r="3296" spans="1:4" x14ac:dyDescent="0.25">
      <c r="A3296" s="32" t="s">
        <v>8713</v>
      </c>
      <c r="B3296" s="33" t="s">
        <v>25399</v>
      </c>
      <c r="C3296" s="34" t="s">
        <v>25400</v>
      </c>
      <c r="D3296" s="35">
        <v>1018</v>
      </c>
    </row>
    <row r="3297" spans="1:4" x14ac:dyDescent="0.25">
      <c r="A3297" s="32" t="s">
        <v>8713</v>
      </c>
      <c r="B3297" s="33" t="s">
        <v>25401</v>
      </c>
      <c r="C3297" s="34" t="s">
        <v>25402</v>
      </c>
      <c r="D3297" s="35">
        <v>1696</v>
      </c>
    </row>
    <row r="3298" spans="1:4" x14ac:dyDescent="0.25">
      <c r="A3298" s="32" t="s">
        <v>8713</v>
      </c>
      <c r="B3298" s="33" t="s">
        <v>25403</v>
      </c>
      <c r="C3298" s="34" t="s">
        <v>25404</v>
      </c>
      <c r="D3298" s="35">
        <v>811</v>
      </c>
    </row>
    <row r="3299" spans="1:4" x14ac:dyDescent="0.25">
      <c r="A3299" s="32" t="s">
        <v>8713</v>
      </c>
      <c r="B3299" s="33" t="s">
        <v>25405</v>
      </c>
      <c r="C3299" s="34" t="s">
        <v>25406</v>
      </c>
      <c r="D3299" s="35">
        <v>1352</v>
      </c>
    </row>
    <row r="3300" spans="1:4" x14ac:dyDescent="0.25">
      <c r="A3300" s="32" t="s">
        <v>8713</v>
      </c>
      <c r="B3300" s="33" t="s">
        <v>25407</v>
      </c>
      <c r="C3300" s="34" t="s">
        <v>25408</v>
      </c>
      <c r="D3300" s="35">
        <v>620</v>
      </c>
    </row>
    <row r="3301" spans="1:4" x14ac:dyDescent="0.25">
      <c r="A3301" s="32" t="s">
        <v>8713</v>
      </c>
      <c r="B3301" s="33" t="s">
        <v>25409</v>
      </c>
      <c r="C3301" s="34" t="s">
        <v>25408</v>
      </c>
      <c r="D3301" s="35">
        <v>1705</v>
      </c>
    </row>
    <row r="3302" spans="1:4" x14ac:dyDescent="0.25">
      <c r="A3302" s="32" t="s">
        <v>8713</v>
      </c>
      <c r="B3302" s="33" t="s">
        <v>25410</v>
      </c>
      <c r="C3302" s="34" t="s">
        <v>25408</v>
      </c>
      <c r="D3302" s="35">
        <v>2842</v>
      </c>
    </row>
    <row r="3303" spans="1:4" x14ac:dyDescent="0.25">
      <c r="A3303" s="32" t="s">
        <v>8713</v>
      </c>
      <c r="B3303" s="33" t="s">
        <v>25411</v>
      </c>
      <c r="C3303" s="34" t="s">
        <v>25412</v>
      </c>
      <c r="D3303" s="35">
        <v>310</v>
      </c>
    </row>
    <row r="3304" spans="1:4" x14ac:dyDescent="0.25">
      <c r="A3304" s="32" t="s">
        <v>8713</v>
      </c>
      <c r="B3304" s="33" t="s">
        <v>25413</v>
      </c>
      <c r="C3304" s="34" t="s">
        <v>25412</v>
      </c>
      <c r="D3304" s="35">
        <v>853</v>
      </c>
    </row>
    <row r="3305" spans="1:4" x14ac:dyDescent="0.25">
      <c r="A3305" s="32" t="s">
        <v>8713</v>
      </c>
      <c r="B3305" s="33" t="s">
        <v>25414</v>
      </c>
      <c r="C3305" s="34" t="s">
        <v>25412</v>
      </c>
      <c r="D3305" s="35">
        <v>1421</v>
      </c>
    </row>
    <row r="3306" spans="1:4" x14ac:dyDescent="0.25">
      <c r="A3306" s="32" t="s">
        <v>8713</v>
      </c>
      <c r="B3306" s="33" t="s">
        <v>25415</v>
      </c>
      <c r="C3306" s="34" t="s">
        <v>25416</v>
      </c>
      <c r="D3306" s="35">
        <v>680</v>
      </c>
    </row>
    <row r="3307" spans="1:4" x14ac:dyDescent="0.25">
      <c r="A3307" s="32" t="s">
        <v>8713</v>
      </c>
      <c r="B3307" s="33" t="s">
        <v>25417</v>
      </c>
      <c r="C3307" s="34" t="s">
        <v>25418</v>
      </c>
      <c r="D3307" s="35">
        <v>1870</v>
      </c>
    </row>
    <row r="3308" spans="1:4" x14ac:dyDescent="0.25">
      <c r="A3308" s="32" t="s">
        <v>8713</v>
      </c>
      <c r="B3308" s="33" t="s">
        <v>25419</v>
      </c>
      <c r="C3308" s="34" t="s">
        <v>25420</v>
      </c>
      <c r="D3308" s="35">
        <v>3117</v>
      </c>
    </row>
    <row r="3309" spans="1:4" x14ac:dyDescent="0.25">
      <c r="A3309" s="32" t="s">
        <v>8713</v>
      </c>
      <c r="B3309" s="33" t="s">
        <v>25421</v>
      </c>
      <c r="C3309" s="34" t="s">
        <v>25422</v>
      </c>
      <c r="D3309" s="35">
        <v>370</v>
      </c>
    </row>
    <row r="3310" spans="1:4" x14ac:dyDescent="0.25">
      <c r="A3310" s="32" t="s">
        <v>8713</v>
      </c>
      <c r="B3310" s="33" t="s">
        <v>25423</v>
      </c>
      <c r="C3310" s="34" t="s">
        <v>25424</v>
      </c>
      <c r="D3310" s="35">
        <v>1018</v>
      </c>
    </row>
    <row r="3311" spans="1:4" x14ac:dyDescent="0.25">
      <c r="A3311" s="32" t="s">
        <v>8713</v>
      </c>
      <c r="B3311" s="33" t="s">
        <v>25425</v>
      </c>
      <c r="C3311" s="34" t="s">
        <v>25426</v>
      </c>
      <c r="D3311" s="35">
        <v>1696</v>
      </c>
    </row>
    <row r="3312" spans="1:4" x14ac:dyDescent="0.25">
      <c r="A3312" s="32" t="s">
        <v>8713</v>
      </c>
      <c r="B3312" s="33" t="s">
        <v>25427</v>
      </c>
      <c r="C3312" s="34" t="s">
        <v>25428</v>
      </c>
      <c r="D3312" s="35">
        <v>295</v>
      </c>
    </row>
    <row r="3313" spans="1:4" x14ac:dyDescent="0.25">
      <c r="A3313" s="32" t="s">
        <v>8713</v>
      </c>
      <c r="B3313" s="33" t="s">
        <v>25429</v>
      </c>
      <c r="C3313" s="34" t="s">
        <v>25430</v>
      </c>
      <c r="D3313" s="35">
        <v>811</v>
      </c>
    </row>
    <row r="3314" spans="1:4" x14ac:dyDescent="0.25">
      <c r="A3314" s="32" t="s">
        <v>8713</v>
      </c>
      <c r="B3314" s="33" t="s">
        <v>25431</v>
      </c>
      <c r="C3314" s="34" t="s">
        <v>25432</v>
      </c>
      <c r="D3314" s="35">
        <v>1352</v>
      </c>
    </row>
    <row r="3315" spans="1:4" x14ac:dyDescent="0.25">
      <c r="A3315" s="32" t="s">
        <v>24182</v>
      </c>
      <c r="B3315" s="33" t="s">
        <v>25433</v>
      </c>
      <c r="C3315" s="34" t="s">
        <v>25434</v>
      </c>
      <c r="D3315" s="35">
        <v>235</v>
      </c>
    </row>
    <row r="3316" spans="1:4" x14ac:dyDescent="0.25">
      <c r="A3316" s="32" t="s">
        <v>24182</v>
      </c>
      <c r="B3316" s="33" t="s">
        <v>25435</v>
      </c>
      <c r="C3316" s="34" t="s">
        <v>25434</v>
      </c>
      <c r="D3316" s="35">
        <v>646</v>
      </c>
    </row>
    <row r="3317" spans="1:4" x14ac:dyDescent="0.25">
      <c r="A3317" s="32" t="s">
        <v>24182</v>
      </c>
      <c r="B3317" s="33" t="s">
        <v>25436</v>
      </c>
      <c r="C3317" s="34" t="s">
        <v>25434</v>
      </c>
      <c r="D3317" s="35">
        <v>1077</v>
      </c>
    </row>
    <row r="3318" spans="1:4" x14ac:dyDescent="0.25">
      <c r="A3318" s="32" t="s">
        <v>8713</v>
      </c>
      <c r="B3318" s="33" t="s">
        <v>25437</v>
      </c>
      <c r="C3318" s="34" t="s">
        <v>25438</v>
      </c>
      <c r="D3318" s="35">
        <v>680</v>
      </c>
    </row>
    <row r="3319" spans="1:4" x14ac:dyDescent="0.25">
      <c r="A3319" s="32" t="s">
        <v>8713</v>
      </c>
      <c r="B3319" s="33" t="s">
        <v>25439</v>
      </c>
      <c r="C3319" s="34" t="s">
        <v>25440</v>
      </c>
      <c r="D3319" s="35">
        <v>1870</v>
      </c>
    </row>
    <row r="3320" spans="1:4" x14ac:dyDescent="0.25">
      <c r="A3320" s="32" t="s">
        <v>8713</v>
      </c>
      <c r="B3320" s="33" t="s">
        <v>25441</v>
      </c>
      <c r="C3320" s="34" t="s">
        <v>25442</v>
      </c>
      <c r="D3320" s="35">
        <v>3117</v>
      </c>
    </row>
    <row r="3321" spans="1:4" x14ac:dyDescent="0.25">
      <c r="A3321" s="32" t="s">
        <v>8713</v>
      </c>
      <c r="B3321" s="33" t="s">
        <v>25443</v>
      </c>
      <c r="C3321" s="34" t="s">
        <v>25444</v>
      </c>
      <c r="D3321" s="35">
        <v>370</v>
      </c>
    </row>
    <row r="3322" spans="1:4" x14ac:dyDescent="0.25">
      <c r="A3322" s="32" t="s">
        <v>8713</v>
      </c>
      <c r="B3322" s="33" t="s">
        <v>25445</v>
      </c>
      <c r="C3322" s="34" t="s">
        <v>25446</v>
      </c>
      <c r="D3322" s="35">
        <v>1018</v>
      </c>
    </row>
    <row r="3323" spans="1:4" x14ac:dyDescent="0.25">
      <c r="A3323" s="32" t="s">
        <v>8713</v>
      </c>
      <c r="B3323" s="33" t="s">
        <v>25447</v>
      </c>
      <c r="C3323" s="34" t="s">
        <v>25448</v>
      </c>
      <c r="D3323" s="35">
        <v>1696</v>
      </c>
    </row>
    <row r="3324" spans="1:4" x14ac:dyDescent="0.25">
      <c r="A3324" s="32" t="s">
        <v>8713</v>
      </c>
      <c r="B3324" s="33" t="s">
        <v>25449</v>
      </c>
      <c r="C3324" s="34" t="s">
        <v>25450</v>
      </c>
      <c r="D3324" s="35">
        <v>295</v>
      </c>
    </row>
    <row r="3325" spans="1:4" x14ac:dyDescent="0.25">
      <c r="A3325" s="32" t="s">
        <v>8713</v>
      </c>
      <c r="B3325" s="33" t="s">
        <v>25451</v>
      </c>
      <c r="C3325" s="34" t="s">
        <v>25452</v>
      </c>
      <c r="D3325" s="35">
        <v>811</v>
      </c>
    </row>
    <row r="3326" spans="1:4" x14ac:dyDescent="0.25">
      <c r="A3326" s="32" t="s">
        <v>8713</v>
      </c>
      <c r="B3326" s="33" t="s">
        <v>25453</v>
      </c>
      <c r="C3326" s="34" t="s">
        <v>25454</v>
      </c>
      <c r="D3326" s="35">
        <v>1352</v>
      </c>
    </row>
    <row r="3327" spans="1:4" x14ac:dyDescent="0.25">
      <c r="A3327" s="32" t="s">
        <v>8713</v>
      </c>
      <c r="B3327" s="33" t="s">
        <v>25455</v>
      </c>
      <c r="C3327" s="34" t="s">
        <v>25456</v>
      </c>
      <c r="D3327" s="35">
        <v>620</v>
      </c>
    </row>
    <row r="3328" spans="1:4" x14ac:dyDescent="0.25">
      <c r="A3328" s="32" t="s">
        <v>8713</v>
      </c>
      <c r="B3328" s="33" t="s">
        <v>25457</v>
      </c>
      <c r="C3328" s="34" t="s">
        <v>25456</v>
      </c>
      <c r="D3328" s="35">
        <v>1705</v>
      </c>
    </row>
    <row r="3329" spans="1:4" x14ac:dyDescent="0.25">
      <c r="A3329" s="32" t="s">
        <v>8713</v>
      </c>
      <c r="B3329" s="33" t="s">
        <v>25458</v>
      </c>
      <c r="C3329" s="34" t="s">
        <v>25456</v>
      </c>
      <c r="D3329" s="35">
        <v>2842</v>
      </c>
    </row>
    <row r="3330" spans="1:4" x14ac:dyDescent="0.25">
      <c r="A3330" s="32" t="s">
        <v>8713</v>
      </c>
      <c r="B3330" s="33" t="s">
        <v>25459</v>
      </c>
      <c r="C3330" s="34" t="s">
        <v>25460</v>
      </c>
      <c r="D3330" s="35">
        <v>310</v>
      </c>
    </row>
    <row r="3331" spans="1:4" x14ac:dyDescent="0.25">
      <c r="A3331" s="32" t="s">
        <v>8713</v>
      </c>
      <c r="B3331" s="33" t="s">
        <v>25461</v>
      </c>
      <c r="C3331" s="34" t="s">
        <v>25460</v>
      </c>
      <c r="D3331" s="35">
        <v>853</v>
      </c>
    </row>
    <row r="3332" spans="1:4" x14ac:dyDescent="0.25">
      <c r="A3332" s="32" t="s">
        <v>8713</v>
      </c>
      <c r="B3332" s="33" t="s">
        <v>25462</v>
      </c>
      <c r="C3332" s="34" t="s">
        <v>25460</v>
      </c>
      <c r="D3332" s="35">
        <v>1421</v>
      </c>
    </row>
    <row r="3333" spans="1:4" x14ac:dyDescent="0.25">
      <c r="A3333" s="32" t="s">
        <v>8713</v>
      </c>
      <c r="B3333" s="33" t="s">
        <v>25463</v>
      </c>
      <c r="C3333" s="34" t="s">
        <v>25464</v>
      </c>
      <c r="D3333" s="35">
        <v>680</v>
      </c>
    </row>
    <row r="3334" spans="1:4" x14ac:dyDescent="0.25">
      <c r="A3334" s="32" t="s">
        <v>8713</v>
      </c>
      <c r="B3334" s="33" t="s">
        <v>25465</v>
      </c>
      <c r="C3334" s="34" t="s">
        <v>25466</v>
      </c>
      <c r="D3334" s="35">
        <v>1870</v>
      </c>
    </row>
    <row r="3335" spans="1:4" x14ac:dyDescent="0.25">
      <c r="A3335" s="32" t="s">
        <v>8713</v>
      </c>
      <c r="B3335" s="33" t="s">
        <v>25467</v>
      </c>
      <c r="C3335" s="34" t="s">
        <v>25468</v>
      </c>
      <c r="D3335" s="35">
        <v>3117</v>
      </c>
    </row>
    <row r="3336" spans="1:4" x14ac:dyDescent="0.25">
      <c r="A3336" s="32" t="s">
        <v>8713</v>
      </c>
      <c r="B3336" s="33" t="s">
        <v>25469</v>
      </c>
      <c r="C3336" s="34" t="s">
        <v>25470</v>
      </c>
      <c r="D3336" s="35">
        <v>370</v>
      </c>
    </row>
    <row r="3337" spans="1:4" x14ac:dyDescent="0.25">
      <c r="A3337" s="32" t="s">
        <v>8713</v>
      </c>
      <c r="B3337" s="33" t="s">
        <v>25471</v>
      </c>
      <c r="C3337" s="34" t="s">
        <v>25472</v>
      </c>
      <c r="D3337" s="35">
        <v>1018</v>
      </c>
    </row>
    <row r="3338" spans="1:4" x14ac:dyDescent="0.25">
      <c r="A3338" s="32" t="s">
        <v>8713</v>
      </c>
      <c r="B3338" s="33" t="s">
        <v>25473</v>
      </c>
      <c r="C3338" s="34" t="s">
        <v>25474</v>
      </c>
      <c r="D3338" s="35">
        <v>1696</v>
      </c>
    </row>
    <row r="3339" spans="1:4" x14ac:dyDescent="0.25">
      <c r="A3339" s="32" t="s">
        <v>8713</v>
      </c>
      <c r="B3339" s="33" t="s">
        <v>25475</v>
      </c>
      <c r="C3339" s="34" t="s">
        <v>25476</v>
      </c>
      <c r="D3339" s="35">
        <v>295</v>
      </c>
    </row>
    <row r="3340" spans="1:4" x14ac:dyDescent="0.25">
      <c r="A3340" s="32" t="s">
        <v>8713</v>
      </c>
      <c r="B3340" s="33" t="s">
        <v>25477</v>
      </c>
      <c r="C3340" s="34" t="s">
        <v>25478</v>
      </c>
      <c r="D3340" s="35">
        <v>811</v>
      </c>
    </row>
    <row r="3341" spans="1:4" x14ac:dyDescent="0.25">
      <c r="A3341" s="32" t="s">
        <v>8713</v>
      </c>
      <c r="B3341" s="33" t="s">
        <v>25479</v>
      </c>
      <c r="C3341" s="34" t="s">
        <v>25480</v>
      </c>
      <c r="D3341" s="35">
        <v>1352</v>
      </c>
    </row>
    <row r="3342" spans="1:4" x14ac:dyDescent="0.25">
      <c r="A3342" s="32" t="s">
        <v>24182</v>
      </c>
      <c r="B3342" s="33" t="s">
        <v>25481</v>
      </c>
      <c r="C3342" s="34" t="s">
        <v>25482</v>
      </c>
      <c r="D3342" s="35">
        <v>235</v>
      </c>
    </row>
    <row r="3343" spans="1:4" x14ac:dyDescent="0.25">
      <c r="A3343" s="32" t="s">
        <v>24182</v>
      </c>
      <c r="B3343" s="33" t="s">
        <v>25483</v>
      </c>
      <c r="C3343" s="34" t="s">
        <v>25482</v>
      </c>
      <c r="D3343" s="35">
        <v>646</v>
      </c>
    </row>
    <row r="3344" spans="1:4" x14ac:dyDescent="0.25">
      <c r="A3344" s="32" t="s">
        <v>24182</v>
      </c>
      <c r="B3344" s="33" t="s">
        <v>25484</v>
      </c>
      <c r="C3344" s="34" t="s">
        <v>25482</v>
      </c>
      <c r="D3344" s="35">
        <v>1077</v>
      </c>
    </row>
    <row r="3345" spans="1:4" x14ac:dyDescent="0.25">
      <c r="A3345" s="32" t="s">
        <v>8713</v>
      </c>
      <c r="B3345" s="33" t="s">
        <v>25485</v>
      </c>
      <c r="C3345" s="34" t="s">
        <v>25486</v>
      </c>
      <c r="D3345" s="35">
        <v>523</v>
      </c>
    </row>
    <row r="3346" spans="1:4" x14ac:dyDescent="0.25">
      <c r="A3346" s="32" t="s">
        <v>8713</v>
      </c>
      <c r="B3346" s="33" t="s">
        <v>25487</v>
      </c>
      <c r="C3346" s="34" t="s">
        <v>25488</v>
      </c>
      <c r="D3346" s="35">
        <v>871</v>
      </c>
    </row>
    <row r="3347" spans="1:4" x14ac:dyDescent="0.25">
      <c r="A3347" s="32" t="s">
        <v>8713</v>
      </c>
      <c r="B3347" s="33" t="s">
        <v>25489</v>
      </c>
      <c r="C3347" s="34" t="s">
        <v>25490</v>
      </c>
      <c r="D3347" s="35">
        <v>344</v>
      </c>
    </row>
    <row r="3348" spans="1:4" x14ac:dyDescent="0.25">
      <c r="A3348" s="32" t="s">
        <v>8713</v>
      </c>
      <c r="B3348" s="33" t="s">
        <v>25491</v>
      </c>
      <c r="C3348" s="34" t="s">
        <v>25492</v>
      </c>
      <c r="D3348" s="35">
        <v>573</v>
      </c>
    </row>
    <row r="3349" spans="1:4" x14ac:dyDescent="0.25">
      <c r="A3349" s="32" t="s">
        <v>8713</v>
      </c>
      <c r="B3349" s="33" t="s">
        <v>25493</v>
      </c>
      <c r="C3349" s="34" t="s">
        <v>25494</v>
      </c>
      <c r="D3349" s="35">
        <v>275</v>
      </c>
    </row>
    <row r="3350" spans="1:4" x14ac:dyDescent="0.25">
      <c r="A3350" s="32" t="s">
        <v>8713</v>
      </c>
      <c r="B3350" s="33" t="s">
        <v>25495</v>
      </c>
      <c r="C3350" s="34" t="s">
        <v>25496</v>
      </c>
      <c r="D3350" s="35">
        <v>458</v>
      </c>
    </row>
    <row r="3351" spans="1:4" x14ac:dyDescent="0.25">
      <c r="A3351" s="32" t="s">
        <v>8713</v>
      </c>
      <c r="B3351" s="33" t="s">
        <v>25497</v>
      </c>
      <c r="C3351" s="34" t="s">
        <v>25498</v>
      </c>
      <c r="D3351" s="35">
        <v>210</v>
      </c>
    </row>
    <row r="3352" spans="1:4" x14ac:dyDescent="0.25">
      <c r="A3352" s="32" t="s">
        <v>8713</v>
      </c>
      <c r="B3352" s="33" t="s">
        <v>25499</v>
      </c>
      <c r="C3352" s="34" t="s">
        <v>25498</v>
      </c>
      <c r="D3352" s="35">
        <v>578</v>
      </c>
    </row>
    <row r="3353" spans="1:4" x14ac:dyDescent="0.25">
      <c r="A3353" s="32" t="s">
        <v>8713</v>
      </c>
      <c r="B3353" s="33" t="s">
        <v>25500</v>
      </c>
      <c r="C3353" s="34" t="s">
        <v>25498</v>
      </c>
      <c r="D3353" s="35">
        <v>963</v>
      </c>
    </row>
    <row r="3354" spans="1:4" x14ac:dyDescent="0.25">
      <c r="A3354" s="32" t="s">
        <v>8713</v>
      </c>
      <c r="B3354" s="33" t="s">
        <v>25501</v>
      </c>
      <c r="C3354" s="34" t="s">
        <v>25502</v>
      </c>
      <c r="D3354" s="35">
        <v>105</v>
      </c>
    </row>
    <row r="3355" spans="1:4" x14ac:dyDescent="0.25">
      <c r="A3355" s="32" t="s">
        <v>8713</v>
      </c>
      <c r="B3355" s="33" t="s">
        <v>25503</v>
      </c>
      <c r="C3355" s="34" t="s">
        <v>25502</v>
      </c>
      <c r="D3355" s="35">
        <v>289</v>
      </c>
    </row>
    <row r="3356" spans="1:4" x14ac:dyDescent="0.25">
      <c r="A3356" s="32" t="s">
        <v>8713</v>
      </c>
      <c r="B3356" s="33" t="s">
        <v>25504</v>
      </c>
      <c r="C3356" s="34" t="s">
        <v>25502</v>
      </c>
      <c r="D3356" s="35">
        <v>481</v>
      </c>
    </row>
    <row r="3357" spans="1:4" x14ac:dyDescent="0.25">
      <c r="A3357" s="32" t="s">
        <v>8713</v>
      </c>
      <c r="B3357" s="33" t="s">
        <v>25505</v>
      </c>
      <c r="C3357" s="34" t="s">
        <v>25506</v>
      </c>
      <c r="D3357" s="35">
        <v>230</v>
      </c>
    </row>
    <row r="3358" spans="1:4" x14ac:dyDescent="0.25">
      <c r="A3358" s="32" t="s">
        <v>8713</v>
      </c>
      <c r="B3358" s="33" t="s">
        <v>25507</v>
      </c>
      <c r="C3358" s="34" t="s">
        <v>25508</v>
      </c>
      <c r="D3358" s="35">
        <v>633</v>
      </c>
    </row>
    <row r="3359" spans="1:4" x14ac:dyDescent="0.25">
      <c r="A3359" s="32" t="s">
        <v>8713</v>
      </c>
      <c r="B3359" s="33" t="s">
        <v>25509</v>
      </c>
      <c r="C3359" s="34" t="s">
        <v>25510</v>
      </c>
      <c r="D3359" s="35">
        <v>1054</v>
      </c>
    </row>
    <row r="3360" spans="1:4" x14ac:dyDescent="0.25">
      <c r="A3360" s="32" t="s">
        <v>8713</v>
      </c>
      <c r="B3360" s="33" t="s">
        <v>25511</v>
      </c>
      <c r="C3360" s="34" t="s">
        <v>25512</v>
      </c>
      <c r="D3360" s="35">
        <v>125</v>
      </c>
    </row>
    <row r="3361" spans="1:4" x14ac:dyDescent="0.25">
      <c r="A3361" s="32" t="s">
        <v>8713</v>
      </c>
      <c r="B3361" s="33" t="s">
        <v>25513</v>
      </c>
      <c r="C3361" s="34" t="s">
        <v>25514</v>
      </c>
      <c r="D3361" s="35">
        <v>344</v>
      </c>
    </row>
    <row r="3362" spans="1:4" x14ac:dyDescent="0.25">
      <c r="A3362" s="32" t="s">
        <v>8713</v>
      </c>
      <c r="B3362" s="33" t="s">
        <v>25515</v>
      </c>
      <c r="C3362" s="34" t="s">
        <v>25516</v>
      </c>
      <c r="D3362" s="35">
        <v>573</v>
      </c>
    </row>
    <row r="3363" spans="1:4" x14ac:dyDescent="0.25">
      <c r="A3363" s="32" t="s">
        <v>8713</v>
      </c>
      <c r="B3363" s="33" t="s">
        <v>25517</v>
      </c>
      <c r="C3363" s="34" t="s">
        <v>25518</v>
      </c>
      <c r="D3363" s="35">
        <v>100</v>
      </c>
    </row>
    <row r="3364" spans="1:4" x14ac:dyDescent="0.25">
      <c r="A3364" s="32" t="s">
        <v>8713</v>
      </c>
      <c r="B3364" s="33" t="s">
        <v>25519</v>
      </c>
      <c r="C3364" s="34" t="s">
        <v>25520</v>
      </c>
      <c r="D3364" s="35">
        <v>275</v>
      </c>
    </row>
    <row r="3365" spans="1:4" x14ac:dyDescent="0.25">
      <c r="A3365" s="32" t="s">
        <v>8713</v>
      </c>
      <c r="B3365" s="33" t="s">
        <v>25521</v>
      </c>
      <c r="C3365" s="34" t="s">
        <v>25522</v>
      </c>
      <c r="D3365" s="35">
        <v>458</v>
      </c>
    </row>
    <row r="3366" spans="1:4" x14ac:dyDescent="0.25">
      <c r="A3366" s="32" t="s">
        <v>24182</v>
      </c>
      <c r="B3366" s="33" t="s">
        <v>25523</v>
      </c>
      <c r="C3366" s="34" t="s">
        <v>25524</v>
      </c>
      <c r="D3366" s="35">
        <v>80</v>
      </c>
    </row>
    <row r="3367" spans="1:4" x14ac:dyDescent="0.25">
      <c r="A3367" s="32" t="s">
        <v>24182</v>
      </c>
      <c r="B3367" s="33" t="s">
        <v>25525</v>
      </c>
      <c r="C3367" s="34" t="s">
        <v>25524</v>
      </c>
      <c r="D3367" s="35">
        <v>220</v>
      </c>
    </row>
    <row r="3368" spans="1:4" x14ac:dyDescent="0.25">
      <c r="A3368" s="32" t="s">
        <v>24182</v>
      </c>
      <c r="B3368" s="33" t="s">
        <v>25526</v>
      </c>
      <c r="C3368" s="34" t="s">
        <v>25524</v>
      </c>
      <c r="D3368" s="35">
        <v>367</v>
      </c>
    </row>
    <row r="3369" spans="1:4" x14ac:dyDescent="0.25">
      <c r="A3369" s="32" t="s">
        <v>8713</v>
      </c>
      <c r="B3369" s="33" t="s">
        <v>25527</v>
      </c>
      <c r="C3369" s="34" t="s">
        <v>25528</v>
      </c>
      <c r="D3369" s="35">
        <v>230</v>
      </c>
    </row>
    <row r="3370" spans="1:4" x14ac:dyDescent="0.25">
      <c r="A3370" s="32" t="s">
        <v>8713</v>
      </c>
      <c r="B3370" s="33" t="s">
        <v>25529</v>
      </c>
      <c r="C3370" s="34" t="s">
        <v>25530</v>
      </c>
      <c r="D3370" s="35">
        <v>633</v>
      </c>
    </row>
    <row r="3371" spans="1:4" x14ac:dyDescent="0.25">
      <c r="A3371" s="32" t="s">
        <v>8713</v>
      </c>
      <c r="B3371" s="33" t="s">
        <v>25531</v>
      </c>
      <c r="C3371" s="34" t="s">
        <v>25532</v>
      </c>
      <c r="D3371" s="35">
        <v>1054</v>
      </c>
    </row>
    <row r="3372" spans="1:4" x14ac:dyDescent="0.25">
      <c r="A3372" s="32" t="s">
        <v>8713</v>
      </c>
      <c r="B3372" s="33" t="s">
        <v>25533</v>
      </c>
      <c r="C3372" s="34" t="s">
        <v>25534</v>
      </c>
      <c r="D3372" s="35">
        <v>125</v>
      </c>
    </row>
    <row r="3373" spans="1:4" x14ac:dyDescent="0.25">
      <c r="A3373" s="32" t="s">
        <v>8713</v>
      </c>
      <c r="B3373" s="33" t="s">
        <v>25535</v>
      </c>
      <c r="C3373" s="34" t="s">
        <v>25536</v>
      </c>
      <c r="D3373" s="35">
        <v>344</v>
      </c>
    </row>
    <row r="3374" spans="1:4" x14ac:dyDescent="0.25">
      <c r="A3374" s="32" t="s">
        <v>8713</v>
      </c>
      <c r="B3374" s="33" t="s">
        <v>25537</v>
      </c>
      <c r="C3374" s="34" t="s">
        <v>25538</v>
      </c>
      <c r="D3374" s="35">
        <v>573</v>
      </c>
    </row>
    <row r="3375" spans="1:4" x14ac:dyDescent="0.25">
      <c r="A3375" s="32" t="s">
        <v>8713</v>
      </c>
      <c r="B3375" s="33" t="s">
        <v>25539</v>
      </c>
      <c r="C3375" s="34" t="s">
        <v>25540</v>
      </c>
      <c r="D3375" s="35">
        <v>100</v>
      </c>
    </row>
    <row r="3376" spans="1:4" x14ac:dyDescent="0.25">
      <c r="A3376" s="32" t="s">
        <v>8713</v>
      </c>
      <c r="B3376" s="33" t="s">
        <v>25541</v>
      </c>
      <c r="C3376" s="34" t="s">
        <v>25542</v>
      </c>
      <c r="D3376" s="35">
        <v>275</v>
      </c>
    </row>
    <row r="3377" spans="1:4" x14ac:dyDescent="0.25">
      <c r="A3377" s="32" t="s">
        <v>8713</v>
      </c>
      <c r="B3377" s="33" t="s">
        <v>25543</v>
      </c>
      <c r="C3377" s="34" t="s">
        <v>25544</v>
      </c>
      <c r="D3377" s="35">
        <v>458</v>
      </c>
    </row>
    <row r="3378" spans="1:4" x14ac:dyDescent="0.25">
      <c r="A3378" s="32" t="s">
        <v>8713</v>
      </c>
      <c r="B3378" s="33" t="s">
        <v>25545</v>
      </c>
      <c r="C3378" s="34" t="s">
        <v>25546</v>
      </c>
      <c r="D3378" s="35">
        <v>210</v>
      </c>
    </row>
    <row r="3379" spans="1:4" x14ac:dyDescent="0.25">
      <c r="A3379" s="32" t="s">
        <v>8713</v>
      </c>
      <c r="B3379" s="33" t="s">
        <v>25547</v>
      </c>
      <c r="C3379" s="34" t="s">
        <v>25546</v>
      </c>
      <c r="D3379" s="35">
        <v>578</v>
      </c>
    </row>
    <row r="3380" spans="1:4" x14ac:dyDescent="0.25">
      <c r="A3380" s="32" t="s">
        <v>8713</v>
      </c>
      <c r="B3380" s="33" t="s">
        <v>25548</v>
      </c>
      <c r="C3380" s="34" t="s">
        <v>25546</v>
      </c>
      <c r="D3380" s="35">
        <v>963</v>
      </c>
    </row>
    <row r="3381" spans="1:4" x14ac:dyDescent="0.25">
      <c r="A3381" s="32" t="s">
        <v>8713</v>
      </c>
      <c r="B3381" s="33" t="s">
        <v>25549</v>
      </c>
      <c r="C3381" s="34" t="s">
        <v>25550</v>
      </c>
      <c r="D3381" s="35">
        <v>105</v>
      </c>
    </row>
    <row r="3382" spans="1:4" x14ac:dyDescent="0.25">
      <c r="A3382" s="32" t="s">
        <v>8713</v>
      </c>
      <c r="B3382" s="33" t="s">
        <v>25551</v>
      </c>
      <c r="C3382" s="34" t="s">
        <v>25550</v>
      </c>
      <c r="D3382" s="35">
        <v>289</v>
      </c>
    </row>
    <row r="3383" spans="1:4" x14ac:dyDescent="0.25">
      <c r="A3383" s="32" t="s">
        <v>8713</v>
      </c>
      <c r="B3383" s="33" t="s">
        <v>25552</v>
      </c>
      <c r="C3383" s="34" t="s">
        <v>25550</v>
      </c>
      <c r="D3383" s="35">
        <v>481</v>
      </c>
    </row>
    <row r="3384" spans="1:4" x14ac:dyDescent="0.25">
      <c r="A3384" s="32" t="s">
        <v>8713</v>
      </c>
      <c r="B3384" s="33" t="s">
        <v>25553</v>
      </c>
      <c r="C3384" s="34" t="s">
        <v>25554</v>
      </c>
      <c r="D3384" s="35">
        <v>230</v>
      </c>
    </row>
    <row r="3385" spans="1:4" x14ac:dyDescent="0.25">
      <c r="A3385" s="32" t="s">
        <v>8713</v>
      </c>
      <c r="B3385" s="33" t="s">
        <v>25555</v>
      </c>
      <c r="C3385" s="34" t="s">
        <v>25556</v>
      </c>
      <c r="D3385" s="35">
        <v>633</v>
      </c>
    </row>
    <row r="3386" spans="1:4" x14ac:dyDescent="0.25">
      <c r="A3386" s="32" t="s">
        <v>8713</v>
      </c>
      <c r="B3386" s="33" t="s">
        <v>25557</v>
      </c>
      <c r="C3386" s="34" t="s">
        <v>25558</v>
      </c>
      <c r="D3386" s="35">
        <v>1054</v>
      </c>
    </row>
    <row r="3387" spans="1:4" x14ac:dyDescent="0.25">
      <c r="A3387" s="32" t="s">
        <v>8713</v>
      </c>
      <c r="B3387" s="33" t="s">
        <v>25559</v>
      </c>
      <c r="C3387" s="34" t="s">
        <v>25560</v>
      </c>
      <c r="D3387" s="35">
        <v>125</v>
      </c>
    </row>
    <row r="3388" spans="1:4" x14ac:dyDescent="0.25">
      <c r="A3388" s="32" t="s">
        <v>8713</v>
      </c>
      <c r="B3388" s="33" t="s">
        <v>25561</v>
      </c>
      <c r="C3388" s="34" t="s">
        <v>25562</v>
      </c>
      <c r="D3388" s="35">
        <v>344</v>
      </c>
    </row>
    <row r="3389" spans="1:4" x14ac:dyDescent="0.25">
      <c r="A3389" s="32" t="s">
        <v>8713</v>
      </c>
      <c r="B3389" s="33" t="s">
        <v>25563</v>
      </c>
      <c r="C3389" s="34" t="s">
        <v>25564</v>
      </c>
      <c r="D3389" s="35">
        <v>573</v>
      </c>
    </row>
    <row r="3390" spans="1:4" x14ac:dyDescent="0.25">
      <c r="A3390" s="32" t="s">
        <v>8713</v>
      </c>
      <c r="B3390" s="33" t="s">
        <v>25565</v>
      </c>
      <c r="C3390" s="34" t="s">
        <v>25566</v>
      </c>
      <c r="D3390" s="35">
        <v>100</v>
      </c>
    </row>
    <row r="3391" spans="1:4" x14ac:dyDescent="0.25">
      <c r="A3391" s="32" t="s">
        <v>8713</v>
      </c>
      <c r="B3391" s="33" t="s">
        <v>25567</v>
      </c>
      <c r="C3391" s="34" t="s">
        <v>25568</v>
      </c>
      <c r="D3391" s="35">
        <v>275</v>
      </c>
    </row>
    <row r="3392" spans="1:4" x14ac:dyDescent="0.25">
      <c r="A3392" s="32" t="s">
        <v>8713</v>
      </c>
      <c r="B3392" s="33" t="s">
        <v>25569</v>
      </c>
      <c r="C3392" s="34" t="s">
        <v>25570</v>
      </c>
      <c r="D3392" s="35">
        <v>458</v>
      </c>
    </row>
    <row r="3393" spans="1:4" x14ac:dyDescent="0.25">
      <c r="A3393" s="32" t="s">
        <v>24182</v>
      </c>
      <c r="B3393" s="33" t="s">
        <v>25571</v>
      </c>
      <c r="C3393" s="34" t="s">
        <v>25572</v>
      </c>
      <c r="D3393" s="35">
        <v>80</v>
      </c>
    </row>
    <row r="3394" spans="1:4" x14ac:dyDescent="0.25">
      <c r="A3394" s="32" t="s">
        <v>24182</v>
      </c>
      <c r="B3394" s="33" t="s">
        <v>25573</v>
      </c>
      <c r="C3394" s="34" t="s">
        <v>25572</v>
      </c>
      <c r="D3394" s="35">
        <v>220</v>
      </c>
    </row>
    <row r="3395" spans="1:4" x14ac:dyDescent="0.25">
      <c r="A3395" s="32" t="s">
        <v>24182</v>
      </c>
      <c r="B3395" s="33" t="s">
        <v>25574</v>
      </c>
      <c r="C3395" s="34" t="s">
        <v>25572</v>
      </c>
      <c r="D3395" s="35">
        <v>367</v>
      </c>
    </row>
    <row r="3396" spans="1:4" x14ac:dyDescent="0.25">
      <c r="A3396" s="32" t="s">
        <v>8713</v>
      </c>
      <c r="B3396" s="33" t="s">
        <v>25575</v>
      </c>
      <c r="C3396" s="34" t="s">
        <v>25576</v>
      </c>
      <c r="D3396" s="35">
        <v>963</v>
      </c>
    </row>
    <row r="3397" spans="1:4" x14ac:dyDescent="0.25">
      <c r="A3397" s="32" t="s">
        <v>8713</v>
      </c>
      <c r="B3397" s="33" t="s">
        <v>25577</v>
      </c>
      <c r="C3397" s="34" t="s">
        <v>25576</v>
      </c>
      <c r="D3397" s="35">
        <v>1604</v>
      </c>
    </row>
    <row r="3398" spans="1:4" x14ac:dyDescent="0.25">
      <c r="A3398" s="32" t="s">
        <v>8713</v>
      </c>
      <c r="B3398" s="33" t="s">
        <v>25578</v>
      </c>
      <c r="C3398" s="34" t="s">
        <v>25579</v>
      </c>
      <c r="D3398" s="35">
        <v>481</v>
      </c>
    </row>
    <row r="3399" spans="1:4" x14ac:dyDescent="0.25">
      <c r="A3399" s="32" t="s">
        <v>8713</v>
      </c>
      <c r="B3399" s="33" t="s">
        <v>25580</v>
      </c>
      <c r="C3399" s="34" t="s">
        <v>25579</v>
      </c>
      <c r="D3399" s="35">
        <v>802</v>
      </c>
    </row>
    <row r="3400" spans="1:4" x14ac:dyDescent="0.25">
      <c r="A3400" s="32" t="s">
        <v>8713</v>
      </c>
      <c r="B3400" s="33" t="s">
        <v>25581</v>
      </c>
      <c r="C3400" s="34" t="s">
        <v>25582</v>
      </c>
      <c r="D3400" s="35">
        <v>260</v>
      </c>
    </row>
    <row r="3401" spans="1:4" x14ac:dyDescent="0.25">
      <c r="A3401" s="32" t="s">
        <v>8713</v>
      </c>
      <c r="B3401" s="33" t="s">
        <v>25583</v>
      </c>
      <c r="C3401" s="34" t="s">
        <v>25584</v>
      </c>
      <c r="D3401" s="35">
        <v>385</v>
      </c>
    </row>
    <row r="3402" spans="1:4" x14ac:dyDescent="0.25">
      <c r="A3402" s="32" t="s">
        <v>8713</v>
      </c>
      <c r="B3402" s="33" t="s">
        <v>25585</v>
      </c>
      <c r="C3402" s="34" t="s">
        <v>25586</v>
      </c>
      <c r="D3402" s="35">
        <v>1059</v>
      </c>
    </row>
    <row r="3403" spans="1:4" x14ac:dyDescent="0.25">
      <c r="A3403" s="32" t="s">
        <v>8713</v>
      </c>
      <c r="B3403" s="33" t="s">
        <v>25587</v>
      </c>
      <c r="C3403" s="34" t="s">
        <v>25588</v>
      </c>
      <c r="D3403" s="35">
        <v>1765</v>
      </c>
    </row>
    <row r="3404" spans="1:4" x14ac:dyDescent="0.25">
      <c r="A3404" s="32" t="s">
        <v>8713</v>
      </c>
      <c r="B3404" s="33" t="s">
        <v>25589</v>
      </c>
      <c r="C3404" s="34" t="s">
        <v>25590</v>
      </c>
      <c r="D3404" s="35">
        <v>210</v>
      </c>
    </row>
    <row r="3405" spans="1:4" x14ac:dyDescent="0.25">
      <c r="A3405" s="32" t="s">
        <v>8713</v>
      </c>
      <c r="B3405" s="33" t="s">
        <v>25591</v>
      </c>
      <c r="C3405" s="34" t="s">
        <v>25592</v>
      </c>
      <c r="D3405" s="35">
        <v>578</v>
      </c>
    </row>
    <row r="3406" spans="1:4" x14ac:dyDescent="0.25">
      <c r="A3406" s="32" t="s">
        <v>8713</v>
      </c>
      <c r="B3406" s="33" t="s">
        <v>25593</v>
      </c>
      <c r="C3406" s="34" t="s">
        <v>25594</v>
      </c>
      <c r="D3406" s="35">
        <v>963</v>
      </c>
    </row>
    <row r="3407" spans="1:4" x14ac:dyDescent="0.25">
      <c r="A3407" s="32" t="s">
        <v>8713</v>
      </c>
      <c r="B3407" s="33" t="s">
        <v>25595</v>
      </c>
      <c r="C3407" s="34" t="s">
        <v>25596</v>
      </c>
      <c r="D3407" s="35">
        <v>165</v>
      </c>
    </row>
    <row r="3408" spans="1:4" x14ac:dyDescent="0.25">
      <c r="A3408" s="32" t="s">
        <v>8713</v>
      </c>
      <c r="B3408" s="33" t="s">
        <v>25597</v>
      </c>
      <c r="C3408" s="34" t="s">
        <v>25598</v>
      </c>
      <c r="D3408" s="35">
        <v>454</v>
      </c>
    </row>
    <row r="3409" spans="1:4" x14ac:dyDescent="0.25">
      <c r="A3409" s="32" t="s">
        <v>8713</v>
      </c>
      <c r="B3409" s="33" t="s">
        <v>25599</v>
      </c>
      <c r="C3409" s="34" t="s">
        <v>25600</v>
      </c>
      <c r="D3409" s="35">
        <v>756</v>
      </c>
    </row>
    <row r="3410" spans="1:4" x14ac:dyDescent="0.25">
      <c r="A3410" s="32" t="s">
        <v>8713</v>
      </c>
      <c r="B3410" s="33" t="s">
        <v>25601</v>
      </c>
      <c r="C3410" s="34" t="s">
        <v>25602</v>
      </c>
      <c r="D3410" s="35">
        <v>350</v>
      </c>
    </row>
    <row r="3411" spans="1:4" x14ac:dyDescent="0.25">
      <c r="A3411" s="32" t="s">
        <v>8713</v>
      </c>
      <c r="B3411" s="33" t="s">
        <v>25603</v>
      </c>
      <c r="C3411" s="34" t="s">
        <v>25602</v>
      </c>
      <c r="D3411" s="35">
        <v>963</v>
      </c>
    </row>
    <row r="3412" spans="1:4" x14ac:dyDescent="0.25">
      <c r="A3412" s="32" t="s">
        <v>8713</v>
      </c>
      <c r="B3412" s="33" t="s">
        <v>25604</v>
      </c>
      <c r="C3412" s="34" t="s">
        <v>25602</v>
      </c>
      <c r="D3412" s="35">
        <v>1604</v>
      </c>
    </row>
    <row r="3413" spans="1:4" x14ac:dyDescent="0.25">
      <c r="A3413" s="32" t="s">
        <v>8713</v>
      </c>
      <c r="B3413" s="33" t="s">
        <v>25605</v>
      </c>
      <c r="C3413" s="34" t="s">
        <v>25606</v>
      </c>
      <c r="D3413" s="35">
        <v>175</v>
      </c>
    </row>
    <row r="3414" spans="1:4" x14ac:dyDescent="0.25">
      <c r="A3414" s="32" t="s">
        <v>8713</v>
      </c>
      <c r="B3414" s="33" t="s">
        <v>25607</v>
      </c>
      <c r="C3414" s="34" t="s">
        <v>25606</v>
      </c>
      <c r="D3414" s="35">
        <v>481</v>
      </c>
    </row>
    <row r="3415" spans="1:4" x14ac:dyDescent="0.25">
      <c r="A3415" s="32" t="s">
        <v>8713</v>
      </c>
      <c r="B3415" s="33" t="s">
        <v>25608</v>
      </c>
      <c r="C3415" s="34" t="s">
        <v>25606</v>
      </c>
      <c r="D3415" s="35">
        <v>802</v>
      </c>
    </row>
    <row r="3416" spans="1:4" x14ac:dyDescent="0.25">
      <c r="A3416" s="32" t="s">
        <v>8713</v>
      </c>
      <c r="B3416" s="33" t="s">
        <v>25609</v>
      </c>
      <c r="C3416" s="34" t="s">
        <v>25610</v>
      </c>
      <c r="D3416" s="35">
        <v>385</v>
      </c>
    </row>
    <row r="3417" spans="1:4" x14ac:dyDescent="0.25">
      <c r="A3417" s="32" t="s">
        <v>8713</v>
      </c>
      <c r="B3417" s="33" t="s">
        <v>25611</v>
      </c>
      <c r="C3417" s="34" t="s">
        <v>25612</v>
      </c>
      <c r="D3417" s="35">
        <v>1059</v>
      </c>
    </row>
    <row r="3418" spans="1:4" x14ac:dyDescent="0.25">
      <c r="A3418" s="32" t="s">
        <v>8713</v>
      </c>
      <c r="B3418" s="33" t="s">
        <v>25613</v>
      </c>
      <c r="C3418" s="34" t="s">
        <v>25614</v>
      </c>
      <c r="D3418" s="35">
        <v>1765</v>
      </c>
    </row>
    <row r="3419" spans="1:4" x14ac:dyDescent="0.25">
      <c r="A3419" s="32" t="s">
        <v>8713</v>
      </c>
      <c r="B3419" s="33" t="s">
        <v>25615</v>
      </c>
      <c r="C3419" s="34" t="s">
        <v>25616</v>
      </c>
      <c r="D3419" s="35">
        <v>210</v>
      </c>
    </row>
    <row r="3420" spans="1:4" x14ac:dyDescent="0.25">
      <c r="A3420" s="32" t="s">
        <v>8713</v>
      </c>
      <c r="B3420" s="33" t="s">
        <v>25617</v>
      </c>
      <c r="C3420" s="34" t="s">
        <v>25618</v>
      </c>
      <c r="D3420" s="35">
        <v>578</v>
      </c>
    </row>
    <row r="3421" spans="1:4" x14ac:dyDescent="0.25">
      <c r="A3421" s="32" t="s">
        <v>8713</v>
      </c>
      <c r="B3421" s="33" t="s">
        <v>25619</v>
      </c>
      <c r="C3421" s="34" t="s">
        <v>25620</v>
      </c>
      <c r="D3421" s="35">
        <v>963</v>
      </c>
    </row>
    <row r="3422" spans="1:4" x14ac:dyDescent="0.25">
      <c r="A3422" s="32" t="s">
        <v>8713</v>
      </c>
      <c r="B3422" s="33" t="s">
        <v>25621</v>
      </c>
      <c r="C3422" s="34" t="s">
        <v>25622</v>
      </c>
      <c r="D3422" s="35">
        <v>165</v>
      </c>
    </row>
    <row r="3423" spans="1:4" x14ac:dyDescent="0.25">
      <c r="A3423" s="32" t="s">
        <v>8713</v>
      </c>
      <c r="B3423" s="33" t="s">
        <v>25623</v>
      </c>
      <c r="C3423" s="34" t="s">
        <v>25624</v>
      </c>
      <c r="D3423" s="35">
        <v>454</v>
      </c>
    </row>
    <row r="3424" spans="1:4" x14ac:dyDescent="0.25">
      <c r="A3424" s="32" t="s">
        <v>8713</v>
      </c>
      <c r="B3424" s="33" t="s">
        <v>25625</v>
      </c>
      <c r="C3424" s="34" t="s">
        <v>25626</v>
      </c>
      <c r="D3424" s="35">
        <v>756</v>
      </c>
    </row>
    <row r="3425" spans="1:4" x14ac:dyDescent="0.25">
      <c r="A3425" s="32" t="s">
        <v>24182</v>
      </c>
      <c r="B3425" s="33" t="s">
        <v>25627</v>
      </c>
      <c r="C3425" s="34" t="s">
        <v>25628</v>
      </c>
      <c r="D3425" s="35">
        <v>130</v>
      </c>
    </row>
    <row r="3426" spans="1:4" x14ac:dyDescent="0.25">
      <c r="A3426" s="32" t="s">
        <v>24182</v>
      </c>
      <c r="B3426" s="33" t="s">
        <v>25629</v>
      </c>
      <c r="C3426" s="34" t="s">
        <v>25628</v>
      </c>
      <c r="D3426" s="35">
        <v>358</v>
      </c>
    </row>
    <row r="3427" spans="1:4" x14ac:dyDescent="0.25">
      <c r="A3427" s="32" t="s">
        <v>24182</v>
      </c>
      <c r="B3427" s="33" t="s">
        <v>25630</v>
      </c>
      <c r="C3427" s="34" t="s">
        <v>25628</v>
      </c>
      <c r="D3427" s="35">
        <v>596</v>
      </c>
    </row>
    <row r="3428" spans="1:4" x14ac:dyDescent="0.25">
      <c r="A3428" s="32" t="s">
        <v>8713</v>
      </c>
      <c r="B3428" s="33" t="s">
        <v>25631</v>
      </c>
      <c r="C3428" s="34" t="s">
        <v>25632</v>
      </c>
      <c r="D3428" s="35">
        <v>150</v>
      </c>
    </row>
    <row r="3429" spans="1:4" x14ac:dyDescent="0.25">
      <c r="A3429" s="32" t="s">
        <v>8713</v>
      </c>
      <c r="B3429" s="33" t="s">
        <v>25633</v>
      </c>
      <c r="C3429" s="34" t="s">
        <v>25632</v>
      </c>
      <c r="D3429" s="35">
        <v>413</v>
      </c>
    </row>
    <row r="3430" spans="1:4" x14ac:dyDescent="0.25">
      <c r="A3430" s="32" t="s">
        <v>8713</v>
      </c>
      <c r="B3430" s="33" t="s">
        <v>25634</v>
      </c>
      <c r="C3430" s="34" t="s">
        <v>25632</v>
      </c>
      <c r="D3430" s="35">
        <v>688</v>
      </c>
    </row>
    <row r="3431" spans="1:4" x14ac:dyDescent="0.25">
      <c r="A3431" s="32" t="s">
        <v>8713</v>
      </c>
      <c r="B3431" s="33" t="s">
        <v>25635</v>
      </c>
      <c r="C3431" s="34" t="s">
        <v>25636</v>
      </c>
      <c r="D3431" s="35">
        <v>228</v>
      </c>
    </row>
    <row r="3432" spans="1:4" x14ac:dyDescent="0.25">
      <c r="A3432" s="32" t="s">
        <v>8713</v>
      </c>
      <c r="B3432" s="33" t="s">
        <v>25637</v>
      </c>
      <c r="C3432" s="34" t="s">
        <v>25638</v>
      </c>
      <c r="D3432" s="35">
        <v>628</v>
      </c>
    </row>
    <row r="3433" spans="1:4" x14ac:dyDescent="0.25">
      <c r="A3433" s="32" t="s">
        <v>8713</v>
      </c>
      <c r="B3433" s="33" t="s">
        <v>25639</v>
      </c>
      <c r="C3433" s="34" t="s">
        <v>25636</v>
      </c>
      <c r="D3433" s="35">
        <v>1046</v>
      </c>
    </row>
    <row r="3434" spans="1:4" x14ac:dyDescent="0.25">
      <c r="A3434" s="32" t="s">
        <v>8713</v>
      </c>
      <c r="B3434" s="33" t="s">
        <v>25640</v>
      </c>
      <c r="C3434" s="34" t="s">
        <v>25641</v>
      </c>
      <c r="D3434" s="35">
        <v>1856</v>
      </c>
    </row>
    <row r="3435" spans="1:4" x14ac:dyDescent="0.25">
      <c r="A3435" s="32" t="s">
        <v>8713</v>
      </c>
      <c r="B3435" s="33" t="s">
        <v>25642</v>
      </c>
      <c r="C3435" s="34" t="s">
        <v>25643</v>
      </c>
      <c r="D3435" s="35">
        <v>3094</v>
      </c>
    </row>
    <row r="3436" spans="1:4" x14ac:dyDescent="0.25">
      <c r="A3436" s="32" t="s">
        <v>8713</v>
      </c>
      <c r="B3436" s="33" t="s">
        <v>25644</v>
      </c>
      <c r="C3436" s="34" t="s">
        <v>25645</v>
      </c>
      <c r="D3436" s="35">
        <v>1238</v>
      </c>
    </row>
    <row r="3437" spans="1:4" x14ac:dyDescent="0.25">
      <c r="A3437" s="32" t="s">
        <v>8713</v>
      </c>
      <c r="B3437" s="33" t="s">
        <v>25646</v>
      </c>
      <c r="C3437" s="34" t="s">
        <v>25647</v>
      </c>
      <c r="D3437" s="35">
        <v>2063</v>
      </c>
    </row>
    <row r="3438" spans="1:4" x14ac:dyDescent="0.25">
      <c r="A3438" s="32" t="s">
        <v>8713</v>
      </c>
      <c r="B3438" s="33" t="s">
        <v>25648</v>
      </c>
      <c r="C3438" s="34" t="s">
        <v>25649</v>
      </c>
      <c r="D3438" s="35">
        <v>976</v>
      </c>
    </row>
    <row r="3439" spans="1:4" x14ac:dyDescent="0.25">
      <c r="A3439" s="32" t="s">
        <v>8713</v>
      </c>
      <c r="B3439" s="33" t="s">
        <v>25650</v>
      </c>
      <c r="C3439" s="34" t="s">
        <v>25651</v>
      </c>
      <c r="D3439" s="35">
        <v>1627</v>
      </c>
    </row>
    <row r="3440" spans="1:4" x14ac:dyDescent="0.25">
      <c r="A3440" s="32" t="s">
        <v>8713</v>
      </c>
      <c r="B3440" s="33" t="s">
        <v>25652</v>
      </c>
      <c r="C3440" s="34" t="s">
        <v>25653</v>
      </c>
      <c r="D3440" s="35">
        <v>825</v>
      </c>
    </row>
    <row r="3441" spans="1:4" x14ac:dyDescent="0.25">
      <c r="A3441" s="32" t="s">
        <v>8713</v>
      </c>
      <c r="B3441" s="33" t="s">
        <v>25654</v>
      </c>
      <c r="C3441" s="34" t="s">
        <v>25655</v>
      </c>
      <c r="D3441" s="35">
        <v>2269</v>
      </c>
    </row>
    <row r="3442" spans="1:4" x14ac:dyDescent="0.25">
      <c r="A3442" s="32" t="s">
        <v>8713</v>
      </c>
      <c r="B3442" s="33" t="s">
        <v>25656</v>
      </c>
      <c r="C3442" s="34" t="s">
        <v>25657</v>
      </c>
      <c r="D3442" s="35">
        <v>3781</v>
      </c>
    </row>
    <row r="3443" spans="1:4" x14ac:dyDescent="0.25">
      <c r="A3443" s="32" t="s">
        <v>8713</v>
      </c>
      <c r="B3443" s="33" t="s">
        <v>25658</v>
      </c>
      <c r="C3443" s="34" t="s">
        <v>25659</v>
      </c>
      <c r="D3443" s="35">
        <v>450</v>
      </c>
    </row>
    <row r="3444" spans="1:4" x14ac:dyDescent="0.25">
      <c r="A3444" s="32" t="s">
        <v>8713</v>
      </c>
      <c r="B3444" s="33" t="s">
        <v>25660</v>
      </c>
      <c r="C3444" s="34" t="s">
        <v>25661</v>
      </c>
      <c r="D3444" s="35">
        <v>1238</v>
      </c>
    </row>
    <row r="3445" spans="1:4" x14ac:dyDescent="0.25">
      <c r="A3445" s="32" t="s">
        <v>8713</v>
      </c>
      <c r="B3445" s="33" t="s">
        <v>25662</v>
      </c>
      <c r="C3445" s="34" t="s">
        <v>25663</v>
      </c>
      <c r="D3445" s="35">
        <v>2063</v>
      </c>
    </row>
    <row r="3446" spans="1:4" x14ac:dyDescent="0.25">
      <c r="A3446" s="32" t="s">
        <v>8713</v>
      </c>
      <c r="B3446" s="33" t="s">
        <v>25664</v>
      </c>
      <c r="C3446" s="34" t="s">
        <v>25665</v>
      </c>
      <c r="D3446" s="35">
        <v>355</v>
      </c>
    </row>
    <row r="3447" spans="1:4" x14ac:dyDescent="0.25">
      <c r="A3447" s="32" t="s">
        <v>8713</v>
      </c>
      <c r="B3447" s="33" t="s">
        <v>25666</v>
      </c>
      <c r="C3447" s="34" t="s">
        <v>25667</v>
      </c>
      <c r="D3447" s="35">
        <v>976</v>
      </c>
    </row>
    <row r="3448" spans="1:4" x14ac:dyDescent="0.25">
      <c r="A3448" s="32" t="s">
        <v>8713</v>
      </c>
      <c r="B3448" s="33" t="s">
        <v>25668</v>
      </c>
      <c r="C3448" s="34" t="s">
        <v>25669</v>
      </c>
      <c r="D3448" s="35">
        <v>1627</v>
      </c>
    </row>
    <row r="3449" spans="1:4" x14ac:dyDescent="0.25">
      <c r="A3449" s="32" t="s">
        <v>8713</v>
      </c>
      <c r="B3449" s="33" t="s">
        <v>25670</v>
      </c>
      <c r="C3449" s="34" t="s">
        <v>25671</v>
      </c>
      <c r="D3449" s="35">
        <v>825</v>
      </c>
    </row>
    <row r="3450" spans="1:4" x14ac:dyDescent="0.25">
      <c r="A3450" s="32" t="s">
        <v>8713</v>
      </c>
      <c r="B3450" s="33" t="s">
        <v>25672</v>
      </c>
      <c r="C3450" s="34" t="s">
        <v>25673</v>
      </c>
      <c r="D3450" s="35">
        <v>2269</v>
      </c>
    </row>
    <row r="3451" spans="1:4" x14ac:dyDescent="0.25">
      <c r="A3451" s="32" t="s">
        <v>8713</v>
      </c>
      <c r="B3451" s="33" t="s">
        <v>25674</v>
      </c>
      <c r="C3451" s="34" t="s">
        <v>25675</v>
      </c>
      <c r="D3451" s="35">
        <v>3781</v>
      </c>
    </row>
    <row r="3452" spans="1:4" x14ac:dyDescent="0.25">
      <c r="A3452" s="32" t="s">
        <v>8713</v>
      </c>
      <c r="B3452" s="33" t="s">
        <v>25676</v>
      </c>
      <c r="C3452" s="34" t="s">
        <v>25677</v>
      </c>
      <c r="D3452" s="35">
        <v>450</v>
      </c>
    </row>
    <row r="3453" spans="1:4" x14ac:dyDescent="0.25">
      <c r="A3453" s="32" t="s">
        <v>8713</v>
      </c>
      <c r="B3453" s="33" t="s">
        <v>25678</v>
      </c>
      <c r="C3453" s="34" t="s">
        <v>25679</v>
      </c>
      <c r="D3453" s="35">
        <v>1238</v>
      </c>
    </row>
    <row r="3454" spans="1:4" x14ac:dyDescent="0.25">
      <c r="A3454" s="32" t="s">
        <v>8713</v>
      </c>
      <c r="B3454" s="33" t="s">
        <v>25680</v>
      </c>
      <c r="C3454" s="34" t="s">
        <v>25681</v>
      </c>
      <c r="D3454" s="35">
        <v>2063</v>
      </c>
    </row>
    <row r="3455" spans="1:4" x14ac:dyDescent="0.25">
      <c r="A3455" s="32" t="s">
        <v>8713</v>
      </c>
      <c r="B3455" s="33" t="s">
        <v>25682</v>
      </c>
      <c r="C3455" s="34" t="s">
        <v>25683</v>
      </c>
      <c r="D3455" s="35">
        <v>355</v>
      </c>
    </row>
    <row r="3456" spans="1:4" x14ac:dyDescent="0.25">
      <c r="A3456" s="32" t="s">
        <v>8713</v>
      </c>
      <c r="B3456" s="33" t="s">
        <v>25684</v>
      </c>
      <c r="C3456" s="34" t="s">
        <v>25685</v>
      </c>
      <c r="D3456" s="35">
        <v>976</v>
      </c>
    </row>
    <row r="3457" spans="1:4" x14ac:dyDescent="0.25">
      <c r="A3457" s="32" t="s">
        <v>8713</v>
      </c>
      <c r="B3457" s="33" t="s">
        <v>25686</v>
      </c>
      <c r="C3457" s="34" t="s">
        <v>25687</v>
      </c>
      <c r="D3457" s="35">
        <v>1627</v>
      </c>
    </row>
    <row r="3458" spans="1:4" x14ac:dyDescent="0.25">
      <c r="A3458" s="32" t="s">
        <v>8713</v>
      </c>
      <c r="B3458" s="33" t="s">
        <v>25688</v>
      </c>
      <c r="C3458" s="34" t="s">
        <v>25689</v>
      </c>
      <c r="D3458" s="35">
        <v>750</v>
      </c>
    </row>
    <row r="3459" spans="1:4" x14ac:dyDescent="0.25">
      <c r="A3459" s="32" t="s">
        <v>8713</v>
      </c>
      <c r="B3459" s="33" t="s">
        <v>25690</v>
      </c>
      <c r="C3459" s="34" t="s">
        <v>25689</v>
      </c>
      <c r="D3459" s="35">
        <v>2063</v>
      </c>
    </row>
    <row r="3460" spans="1:4" x14ac:dyDescent="0.25">
      <c r="A3460" s="32" t="s">
        <v>8713</v>
      </c>
      <c r="B3460" s="33" t="s">
        <v>25691</v>
      </c>
      <c r="C3460" s="34" t="s">
        <v>25689</v>
      </c>
      <c r="D3460" s="35">
        <v>3438</v>
      </c>
    </row>
    <row r="3461" spans="1:4" x14ac:dyDescent="0.25">
      <c r="A3461" s="32" t="s">
        <v>8713</v>
      </c>
      <c r="B3461" s="33" t="s">
        <v>25692</v>
      </c>
      <c r="C3461" s="34" t="s">
        <v>25693</v>
      </c>
      <c r="D3461" s="35">
        <v>375</v>
      </c>
    </row>
    <row r="3462" spans="1:4" x14ac:dyDescent="0.25">
      <c r="A3462" s="32" t="s">
        <v>8713</v>
      </c>
      <c r="B3462" s="33" t="s">
        <v>25694</v>
      </c>
      <c r="C3462" s="34" t="s">
        <v>25693</v>
      </c>
      <c r="D3462" s="35">
        <v>1031</v>
      </c>
    </row>
    <row r="3463" spans="1:4" x14ac:dyDescent="0.25">
      <c r="A3463" s="32" t="s">
        <v>8713</v>
      </c>
      <c r="B3463" s="33" t="s">
        <v>25695</v>
      </c>
      <c r="C3463" s="34" t="s">
        <v>25693</v>
      </c>
      <c r="D3463" s="35">
        <v>1719</v>
      </c>
    </row>
    <row r="3464" spans="1:4" x14ac:dyDescent="0.25">
      <c r="A3464" s="32" t="s">
        <v>8713</v>
      </c>
      <c r="B3464" s="33" t="s">
        <v>25696</v>
      </c>
      <c r="C3464" s="34" t="s">
        <v>25697</v>
      </c>
      <c r="D3464" s="35">
        <v>825</v>
      </c>
    </row>
    <row r="3465" spans="1:4" x14ac:dyDescent="0.25">
      <c r="A3465" s="32" t="s">
        <v>8713</v>
      </c>
      <c r="B3465" s="33" t="s">
        <v>25698</v>
      </c>
      <c r="C3465" s="34" t="s">
        <v>25699</v>
      </c>
      <c r="D3465" s="35">
        <v>2269</v>
      </c>
    </row>
    <row r="3466" spans="1:4" x14ac:dyDescent="0.25">
      <c r="A3466" s="32" t="s">
        <v>8713</v>
      </c>
      <c r="B3466" s="33" t="s">
        <v>25700</v>
      </c>
      <c r="C3466" s="34" t="s">
        <v>25701</v>
      </c>
      <c r="D3466" s="35">
        <v>3781</v>
      </c>
    </row>
    <row r="3467" spans="1:4" x14ac:dyDescent="0.25">
      <c r="A3467" s="32" t="s">
        <v>8713</v>
      </c>
      <c r="B3467" s="33" t="s">
        <v>25702</v>
      </c>
      <c r="C3467" s="34" t="s">
        <v>25703</v>
      </c>
      <c r="D3467" s="35">
        <v>450</v>
      </c>
    </row>
    <row r="3468" spans="1:4" x14ac:dyDescent="0.25">
      <c r="A3468" s="32" t="s">
        <v>8713</v>
      </c>
      <c r="B3468" s="33" t="s">
        <v>25704</v>
      </c>
      <c r="C3468" s="34" t="s">
        <v>25705</v>
      </c>
      <c r="D3468" s="35">
        <v>1238</v>
      </c>
    </row>
    <row r="3469" spans="1:4" x14ac:dyDescent="0.25">
      <c r="A3469" s="32" t="s">
        <v>8713</v>
      </c>
      <c r="B3469" s="33" t="s">
        <v>25706</v>
      </c>
      <c r="C3469" s="34" t="s">
        <v>25707</v>
      </c>
      <c r="D3469" s="35">
        <v>2063</v>
      </c>
    </row>
    <row r="3470" spans="1:4" x14ac:dyDescent="0.25">
      <c r="A3470" s="32" t="s">
        <v>8713</v>
      </c>
      <c r="B3470" s="33" t="s">
        <v>25708</v>
      </c>
      <c r="C3470" s="34" t="s">
        <v>25709</v>
      </c>
      <c r="D3470" s="35">
        <v>355</v>
      </c>
    </row>
    <row r="3471" spans="1:4" x14ac:dyDescent="0.25">
      <c r="A3471" s="32" t="s">
        <v>8713</v>
      </c>
      <c r="B3471" s="33" t="s">
        <v>25710</v>
      </c>
      <c r="C3471" s="34" t="s">
        <v>25711</v>
      </c>
      <c r="D3471" s="35">
        <v>976</v>
      </c>
    </row>
    <row r="3472" spans="1:4" x14ac:dyDescent="0.25">
      <c r="A3472" s="32" t="s">
        <v>8713</v>
      </c>
      <c r="B3472" s="33" t="s">
        <v>25712</v>
      </c>
      <c r="C3472" s="34" t="s">
        <v>25713</v>
      </c>
      <c r="D3472" s="35">
        <v>1627</v>
      </c>
    </row>
    <row r="3473" spans="1:4" x14ac:dyDescent="0.25">
      <c r="A3473" s="32" t="s">
        <v>24182</v>
      </c>
      <c r="B3473" s="33" t="s">
        <v>25714</v>
      </c>
      <c r="C3473" s="34" t="s">
        <v>25715</v>
      </c>
      <c r="D3473" s="35">
        <v>280</v>
      </c>
    </row>
    <row r="3474" spans="1:4" x14ac:dyDescent="0.25">
      <c r="A3474" s="32" t="s">
        <v>24182</v>
      </c>
      <c r="B3474" s="33" t="s">
        <v>25716</v>
      </c>
      <c r="C3474" s="34" t="s">
        <v>25715</v>
      </c>
      <c r="D3474" s="35">
        <v>770</v>
      </c>
    </row>
    <row r="3475" spans="1:4" x14ac:dyDescent="0.25">
      <c r="A3475" s="32" t="s">
        <v>24182</v>
      </c>
      <c r="B3475" s="33" t="s">
        <v>25717</v>
      </c>
      <c r="C3475" s="34" t="s">
        <v>25715</v>
      </c>
      <c r="D3475" s="35">
        <v>1283</v>
      </c>
    </row>
    <row r="3476" spans="1:4" x14ac:dyDescent="0.25">
      <c r="A3476" s="32" t="s">
        <v>8713</v>
      </c>
      <c r="B3476" s="33" t="s">
        <v>25718</v>
      </c>
      <c r="C3476" s="34" t="s">
        <v>25719</v>
      </c>
      <c r="D3476" s="35">
        <v>1650</v>
      </c>
    </row>
    <row r="3477" spans="1:4" x14ac:dyDescent="0.25">
      <c r="A3477" s="32" t="s">
        <v>8713</v>
      </c>
      <c r="B3477" s="33" t="s">
        <v>25720</v>
      </c>
      <c r="C3477" s="34" t="s">
        <v>25721</v>
      </c>
      <c r="D3477" s="35">
        <v>2750</v>
      </c>
    </row>
    <row r="3478" spans="1:4" x14ac:dyDescent="0.25">
      <c r="A3478" s="32" t="s">
        <v>8713</v>
      </c>
      <c r="B3478" s="33" t="s">
        <v>25722</v>
      </c>
      <c r="C3478" s="34" t="s">
        <v>25723</v>
      </c>
      <c r="D3478" s="35">
        <v>825</v>
      </c>
    </row>
    <row r="3479" spans="1:4" x14ac:dyDescent="0.25">
      <c r="A3479" s="32" t="s">
        <v>8713</v>
      </c>
      <c r="B3479" s="33" t="s">
        <v>25724</v>
      </c>
      <c r="C3479" s="34" t="s">
        <v>25725</v>
      </c>
      <c r="D3479" s="35">
        <v>1375</v>
      </c>
    </row>
    <row r="3480" spans="1:4" x14ac:dyDescent="0.25">
      <c r="A3480" s="32" t="s">
        <v>8713</v>
      </c>
      <c r="B3480" s="33" t="s">
        <v>25726</v>
      </c>
      <c r="C3480" s="34" t="s">
        <v>25727</v>
      </c>
      <c r="D3480" s="35">
        <v>150</v>
      </c>
    </row>
    <row r="3481" spans="1:4" x14ac:dyDescent="0.25">
      <c r="A3481" s="32" t="s">
        <v>8713</v>
      </c>
      <c r="B3481" s="33" t="s">
        <v>25728</v>
      </c>
      <c r="C3481" s="34" t="s">
        <v>25729</v>
      </c>
      <c r="D3481" s="35">
        <v>413</v>
      </c>
    </row>
    <row r="3482" spans="1:4" x14ac:dyDescent="0.25">
      <c r="A3482" s="32" t="s">
        <v>8713</v>
      </c>
      <c r="B3482" s="33" t="s">
        <v>25730</v>
      </c>
      <c r="C3482" s="34" t="s">
        <v>25731</v>
      </c>
      <c r="D3482" s="35">
        <v>688</v>
      </c>
    </row>
    <row r="3483" spans="1:4" x14ac:dyDescent="0.25">
      <c r="A3483" s="32" t="s">
        <v>8713</v>
      </c>
      <c r="B3483" s="33" t="s">
        <v>25732</v>
      </c>
      <c r="C3483" s="34" t="s">
        <v>25733</v>
      </c>
      <c r="D3483" s="35">
        <v>750</v>
      </c>
    </row>
    <row r="3484" spans="1:4" x14ac:dyDescent="0.25">
      <c r="A3484" s="32" t="s">
        <v>8713</v>
      </c>
      <c r="B3484" s="33" t="s">
        <v>25734</v>
      </c>
      <c r="C3484" s="34" t="s">
        <v>25735</v>
      </c>
      <c r="D3484" s="35">
        <v>2063</v>
      </c>
    </row>
    <row r="3485" spans="1:4" x14ac:dyDescent="0.25">
      <c r="A3485" s="32" t="s">
        <v>8713</v>
      </c>
      <c r="B3485" s="33" t="s">
        <v>25736</v>
      </c>
      <c r="C3485" s="34" t="s">
        <v>25737</v>
      </c>
      <c r="D3485" s="35">
        <v>3438</v>
      </c>
    </row>
    <row r="3486" spans="1:4" x14ac:dyDescent="0.25">
      <c r="A3486" s="32" t="s">
        <v>8713</v>
      </c>
      <c r="B3486" s="33" t="s">
        <v>25738</v>
      </c>
      <c r="C3486" s="34" t="s">
        <v>25739</v>
      </c>
      <c r="D3486" s="35">
        <v>375</v>
      </c>
    </row>
    <row r="3487" spans="1:4" x14ac:dyDescent="0.25">
      <c r="A3487" s="32" t="s">
        <v>8713</v>
      </c>
      <c r="B3487" s="33" t="s">
        <v>25740</v>
      </c>
      <c r="C3487" s="34" t="s">
        <v>25741</v>
      </c>
      <c r="D3487" s="35">
        <v>1031</v>
      </c>
    </row>
    <row r="3488" spans="1:4" x14ac:dyDescent="0.25">
      <c r="A3488" s="32" t="s">
        <v>8713</v>
      </c>
      <c r="B3488" s="33" t="s">
        <v>25742</v>
      </c>
      <c r="C3488" s="34" t="s">
        <v>25743</v>
      </c>
      <c r="D3488" s="35">
        <v>1719</v>
      </c>
    </row>
    <row r="3489" spans="1:4" x14ac:dyDescent="0.25">
      <c r="A3489" s="32" t="s">
        <v>8713</v>
      </c>
      <c r="B3489" s="33" t="s">
        <v>25744</v>
      </c>
      <c r="C3489" s="34" t="s">
        <v>25745</v>
      </c>
      <c r="D3489" s="35">
        <v>280</v>
      </c>
    </row>
    <row r="3490" spans="1:4" x14ac:dyDescent="0.25">
      <c r="A3490" s="32" t="s">
        <v>8713</v>
      </c>
      <c r="B3490" s="33" t="s">
        <v>25746</v>
      </c>
      <c r="C3490" s="34" t="s">
        <v>25747</v>
      </c>
      <c r="D3490" s="35">
        <v>770</v>
      </c>
    </row>
    <row r="3491" spans="1:4" x14ac:dyDescent="0.25">
      <c r="A3491" s="32" t="s">
        <v>8713</v>
      </c>
      <c r="B3491" s="33" t="s">
        <v>25748</v>
      </c>
      <c r="C3491" s="34" t="s">
        <v>25749</v>
      </c>
      <c r="D3491" s="35">
        <v>1283</v>
      </c>
    </row>
    <row r="3492" spans="1:4" x14ac:dyDescent="0.25">
      <c r="A3492" s="32" t="s">
        <v>8713</v>
      </c>
      <c r="B3492" s="33" t="s">
        <v>25750</v>
      </c>
      <c r="C3492" s="34" t="s">
        <v>25751</v>
      </c>
      <c r="D3492" s="35">
        <v>1200</v>
      </c>
    </row>
    <row r="3493" spans="1:4" x14ac:dyDescent="0.25">
      <c r="A3493" s="32" t="s">
        <v>8713</v>
      </c>
      <c r="B3493" s="33" t="s">
        <v>25752</v>
      </c>
      <c r="C3493" s="34" t="s">
        <v>25751</v>
      </c>
      <c r="D3493" s="35">
        <v>3300</v>
      </c>
    </row>
    <row r="3494" spans="1:4" x14ac:dyDescent="0.25">
      <c r="A3494" s="32" t="s">
        <v>8713</v>
      </c>
      <c r="B3494" s="33" t="s">
        <v>25753</v>
      </c>
      <c r="C3494" s="34" t="s">
        <v>25751</v>
      </c>
      <c r="D3494" s="35">
        <v>5500</v>
      </c>
    </row>
    <row r="3495" spans="1:4" x14ac:dyDescent="0.25">
      <c r="A3495" s="32" t="s">
        <v>8713</v>
      </c>
      <c r="B3495" s="33" t="s">
        <v>25754</v>
      </c>
      <c r="C3495" s="34" t="s">
        <v>25755</v>
      </c>
      <c r="D3495" s="35">
        <v>600</v>
      </c>
    </row>
    <row r="3496" spans="1:4" x14ac:dyDescent="0.25">
      <c r="A3496" s="32" t="s">
        <v>8713</v>
      </c>
      <c r="B3496" s="33" t="s">
        <v>25756</v>
      </c>
      <c r="C3496" s="34" t="s">
        <v>25755</v>
      </c>
      <c r="D3496" s="35">
        <v>1650</v>
      </c>
    </row>
    <row r="3497" spans="1:4" x14ac:dyDescent="0.25">
      <c r="A3497" s="32" t="s">
        <v>8713</v>
      </c>
      <c r="B3497" s="33" t="s">
        <v>25757</v>
      </c>
      <c r="C3497" s="34" t="s">
        <v>25755</v>
      </c>
      <c r="D3497" s="35">
        <v>2750</v>
      </c>
    </row>
    <row r="3498" spans="1:4" x14ac:dyDescent="0.25">
      <c r="A3498" s="32" t="s">
        <v>8713</v>
      </c>
      <c r="B3498" s="33" t="s">
        <v>25758</v>
      </c>
      <c r="C3498" s="34" t="s">
        <v>25759</v>
      </c>
      <c r="D3498" s="35">
        <v>1200</v>
      </c>
    </row>
    <row r="3499" spans="1:4" x14ac:dyDescent="0.25">
      <c r="A3499" s="32" t="s">
        <v>8713</v>
      </c>
      <c r="B3499" s="33" t="s">
        <v>25760</v>
      </c>
      <c r="C3499" s="34" t="s">
        <v>25759</v>
      </c>
      <c r="D3499" s="35">
        <v>3300</v>
      </c>
    </row>
    <row r="3500" spans="1:4" x14ac:dyDescent="0.25">
      <c r="A3500" s="32" t="s">
        <v>8713</v>
      </c>
      <c r="B3500" s="33" t="s">
        <v>25761</v>
      </c>
      <c r="C3500" s="34" t="s">
        <v>25759</v>
      </c>
      <c r="D3500" s="35">
        <v>5500</v>
      </c>
    </row>
    <row r="3501" spans="1:4" x14ac:dyDescent="0.25">
      <c r="A3501" s="32" t="s">
        <v>24182</v>
      </c>
      <c r="B3501" s="33" t="s">
        <v>25762</v>
      </c>
      <c r="C3501" s="34" t="s">
        <v>25763</v>
      </c>
      <c r="D3501" s="35">
        <v>450</v>
      </c>
    </row>
    <row r="3502" spans="1:4" x14ac:dyDescent="0.25">
      <c r="A3502" s="32" t="s">
        <v>24182</v>
      </c>
      <c r="B3502" s="33" t="s">
        <v>25764</v>
      </c>
      <c r="C3502" s="34" t="s">
        <v>25763</v>
      </c>
      <c r="D3502" s="35">
        <v>1237.5</v>
      </c>
    </row>
    <row r="3503" spans="1:4" x14ac:dyDescent="0.25">
      <c r="A3503" s="32" t="s">
        <v>24182</v>
      </c>
      <c r="B3503" s="33" t="s">
        <v>25765</v>
      </c>
      <c r="C3503" s="34" t="s">
        <v>25763</v>
      </c>
      <c r="D3503" s="35">
        <v>2062.5</v>
      </c>
    </row>
    <row r="3504" spans="1:4" x14ac:dyDescent="0.25">
      <c r="A3504" s="32" t="s">
        <v>8713</v>
      </c>
      <c r="B3504" s="33" t="s">
        <v>25766</v>
      </c>
      <c r="C3504" s="34" t="s">
        <v>25767</v>
      </c>
      <c r="D3504" s="35">
        <v>600</v>
      </c>
    </row>
    <row r="3505" spans="1:4" x14ac:dyDescent="0.25">
      <c r="A3505" s="32" t="s">
        <v>8713</v>
      </c>
      <c r="B3505" s="33" t="s">
        <v>25768</v>
      </c>
      <c r="C3505" s="34" t="s">
        <v>25767</v>
      </c>
      <c r="D3505" s="35">
        <v>1650</v>
      </c>
    </row>
    <row r="3506" spans="1:4" x14ac:dyDescent="0.25">
      <c r="A3506" s="32" t="s">
        <v>8713</v>
      </c>
      <c r="B3506" s="33" t="s">
        <v>25769</v>
      </c>
      <c r="C3506" s="34" t="s">
        <v>25767</v>
      </c>
      <c r="D3506" s="35">
        <v>2750</v>
      </c>
    </row>
    <row r="3507" spans="1:4" x14ac:dyDescent="0.25">
      <c r="A3507" s="32" t="s">
        <v>24182</v>
      </c>
      <c r="B3507" s="33" t="s">
        <v>25770</v>
      </c>
      <c r="C3507" s="34" t="s">
        <v>25771</v>
      </c>
      <c r="D3507" s="35">
        <v>450</v>
      </c>
    </row>
    <row r="3508" spans="1:4" x14ac:dyDescent="0.25">
      <c r="A3508" s="32" t="s">
        <v>24182</v>
      </c>
      <c r="B3508" s="33" t="s">
        <v>25772</v>
      </c>
      <c r="C3508" s="34" t="s">
        <v>25771</v>
      </c>
      <c r="D3508" s="35">
        <v>1237.5</v>
      </c>
    </row>
    <row r="3509" spans="1:4" x14ac:dyDescent="0.25">
      <c r="A3509" s="32" t="s">
        <v>24182</v>
      </c>
      <c r="B3509" s="33" t="s">
        <v>25773</v>
      </c>
      <c r="C3509" s="34" t="s">
        <v>25771</v>
      </c>
      <c r="D3509" s="35">
        <v>2062.5</v>
      </c>
    </row>
    <row r="3510" spans="1:4" x14ac:dyDescent="0.25">
      <c r="A3510" s="32" t="s">
        <v>8713</v>
      </c>
      <c r="B3510" s="33" t="s">
        <v>25774</v>
      </c>
      <c r="C3510" s="34" t="s">
        <v>25775</v>
      </c>
      <c r="D3510" s="35">
        <v>1320</v>
      </c>
    </row>
    <row r="3511" spans="1:4" x14ac:dyDescent="0.25">
      <c r="A3511" s="32" t="s">
        <v>8713</v>
      </c>
      <c r="B3511" s="33" t="s">
        <v>25776</v>
      </c>
      <c r="C3511" s="34" t="s">
        <v>25775</v>
      </c>
      <c r="D3511" s="35">
        <v>3630</v>
      </c>
    </row>
    <row r="3512" spans="1:4" x14ac:dyDescent="0.25">
      <c r="A3512" s="32" t="s">
        <v>8713</v>
      </c>
      <c r="B3512" s="33" t="s">
        <v>25777</v>
      </c>
      <c r="C3512" s="34" t="s">
        <v>25775</v>
      </c>
      <c r="D3512" s="35">
        <v>6050</v>
      </c>
    </row>
    <row r="3513" spans="1:4" x14ac:dyDescent="0.25">
      <c r="A3513" s="32" t="s">
        <v>8713</v>
      </c>
      <c r="B3513" s="33" t="s">
        <v>25778</v>
      </c>
      <c r="C3513" s="34" t="s">
        <v>25779</v>
      </c>
      <c r="D3513" s="35">
        <v>720</v>
      </c>
    </row>
    <row r="3514" spans="1:4" x14ac:dyDescent="0.25">
      <c r="A3514" s="32" t="s">
        <v>8713</v>
      </c>
      <c r="B3514" s="33" t="s">
        <v>25780</v>
      </c>
      <c r="C3514" s="34" t="s">
        <v>25779</v>
      </c>
      <c r="D3514" s="35">
        <v>1980</v>
      </c>
    </row>
    <row r="3515" spans="1:4" x14ac:dyDescent="0.25">
      <c r="A3515" s="32" t="s">
        <v>8713</v>
      </c>
      <c r="B3515" s="33" t="s">
        <v>25781</v>
      </c>
      <c r="C3515" s="34" t="s">
        <v>25779</v>
      </c>
      <c r="D3515" s="35">
        <v>3300</v>
      </c>
    </row>
    <row r="3516" spans="1:4" x14ac:dyDescent="0.25">
      <c r="A3516" s="32" t="s">
        <v>8713</v>
      </c>
      <c r="B3516" s="33" t="s">
        <v>25782</v>
      </c>
      <c r="C3516" s="34" t="s">
        <v>25783</v>
      </c>
      <c r="D3516" s="35">
        <v>570</v>
      </c>
    </row>
    <row r="3517" spans="1:4" x14ac:dyDescent="0.25">
      <c r="A3517" s="32" t="s">
        <v>8713</v>
      </c>
      <c r="B3517" s="33" t="s">
        <v>25784</v>
      </c>
      <c r="C3517" s="34" t="s">
        <v>25783</v>
      </c>
      <c r="D3517" s="35">
        <v>1568</v>
      </c>
    </row>
    <row r="3518" spans="1:4" x14ac:dyDescent="0.25">
      <c r="A3518" s="32" t="s">
        <v>8713</v>
      </c>
      <c r="B3518" s="33" t="s">
        <v>25785</v>
      </c>
      <c r="C3518" s="34" t="s">
        <v>25783</v>
      </c>
      <c r="D3518" s="35">
        <v>2613</v>
      </c>
    </row>
    <row r="3519" spans="1:4" x14ac:dyDescent="0.25">
      <c r="A3519" s="32" t="s">
        <v>8713</v>
      </c>
      <c r="B3519" s="33" t="s">
        <v>25786</v>
      </c>
      <c r="C3519" s="34" t="s">
        <v>25787</v>
      </c>
      <c r="D3519" s="35">
        <v>1320</v>
      </c>
    </row>
    <row r="3520" spans="1:4" x14ac:dyDescent="0.25">
      <c r="A3520" s="32" t="s">
        <v>8713</v>
      </c>
      <c r="B3520" s="33" t="s">
        <v>25788</v>
      </c>
      <c r="C3520" s="34" t="s">
        <v>25787</v>
      </c>
      <c r="D3520" s="35">
        <v>3630</v>
      </c>
    </row>
    <row r="3521" spans="1:4" x14ac:dyDescent="0.25">
      <c r="A3521" s="32" t="s">
        <v>8713</v>
      </c>
      <c r="B3521" s="33" t="s">
        <v>25789</v>
      </c>
      <c r="C3521" s="34" t="s">
        <v>25787</v>
      </c>
      <c r="D3521" s="35">
        <v>6050</v>
      </c>
    </row>
    <row r="3522" spans="1:4" x14ac:dyDescent="0.25">
      <c r="A3522" s="32" t="s">
        <v>8713</v>
      </c>
      <c r="B3522" s="33" t="s">
        <v>25790</v>
      </c>
      <c r="C3522" s="34" t="s">
        <v>25791</v>
      </c>
      <c r="D3522" s="35">
        <v>720</v>
      </c>
    </row>
    <row r="3523" spans="1:4" x14ac:dyDescent="0.25">
      <c r="A3523" s="32" t="s">
        <v>8713</v>
      </c>
      <c r="B3523" s="33" t="s">
        <v>25792</v>
      </c>
      <c r="C3523" s="34" t="s">
        <v>25791</v>
      </c>
      <c r="D3523" s="35">
        <v>1980</v>
      </c>
    </row>
    <row r="3524" spans="1:4" x14ac:dyDescent="0.25">
      <c r="A3524" s="32" t="s">
        <v>8713</v>
      </c>
      <c r="B3524" s="33" t="s">
        <v>25793</v>
      </c>
      <c r="C3524" s="34" t="s">
        <v>25791</v>
      </c>
      <c r="D3524" s="35">
        <v>3300</v>
      </c>
    </row>
    <row r="3525" spans="1:4" x14ac:dyDescent="0.25">
      <c r="A3525" s="32" t="s">
        <v>8713</v>
      </c>
      <c r="B3525" s="33" t="s">
        <v>25794</v>
      </c>
      <c r="C3525" s="34" t="s">
        <v>25795</v>
      </c>
      <c r="D3525" s="35">
        <v>570</v>
      </c>
    </row>
    <row r="3526" spans="1:4" x14ac:dyDescent="0.25">
      <c r="A3526" s="32" t="s">
        <v>8713</v>
      </c>
      <c r="B3526" s="33" t="s">
        <v>25796</v>
      </c>
      <c r="C3526" s="34" t="s">
        <v>25795</v>
      </c>
      <c r="D3526" s="35">
        <v>1568</v>
      </c>
    </row>
    <row r="3527" spans="1:4" x14ac:dyDescent="0.25">
      <c r="A3527" s="32" t="s">
        <v>8713</v>
      </c>
      <c r="B3527" s="33" t="s">
        <v>25797</v>
      </c>
      <c r="C3527" s="34" t="s">
        <v>25795</v>
      </c>
      <c r="D3527" s="35">
        <v>2613</v>
      </c>
    </row>
    <row r="3528" spans="1:4" x14ac:dyDescent="0.25">
      <c r="A3528" s="32" t="s">
        <v>8713</v>
      </c>
      <c r="B3528" s="33" t="s">
        <v>25798</v>
      </c>
      <c r="C3528" s="34" t="s">
        <v>25799</v>
      </c>
      <c r="D3528" s="35">
        <v>240</v>
      </c>
    </row>
    <row r="3529" spans="1:4" x14ac:dyDescent="0.25">
      <c r="A3529" s="32" t="s">
        <v>8713</v>
      </c>
      <c r="B3529" s="33" t="s">
        <v>25800</v>
      </c>
      <c r="C3529" s="34" t="s">
        <v>25801</v>
      </c>
      <c r="D3529" s="35">
        <v>660</v>
      </c>
    </row>
    <row r="3530" spans="1:4" x14ac:dyDescent="0.25">
      <c r="A3530" s="32" t="s">
        <v>8713</v>
      </c>
      <c r="B3530" s="33" t="s">
        <v>25802</v>
      </c>
      <c r="C3530" s="34" t="s">
        <v>25803</v>
      </c>
      <c r="D3530" s="35">
        <v>1100</v>
      </c>
    </row>
    <row r="3531" spans="1:4" x14ac:dyDescent="0.25">
      <c r="A3531" s="32" t="s">
        <v>8713</v>
      </c>
      <c r="B3531" s="33" t="s">
        <v>25804</v>
      </c>
      <c r="C3531" s="34" t="s">
        <v>25805</v>
      </c>
      <c r="D3531" s="35">
        <v>365</v>
      </c>
    </row>
    <row r="3532" spans="1:4" x14ac:dyDescent="0.25">
      <c r="A3532" s="32" t="s">
        <v>8713</v>
      </c>
      <c r="B3532" s="33" t="s">
        <v>25806</v>
      </c>
      <c r="C3532" s="34" t="s">
        <v>25807</v>
      </c>
      <c r="D3532" s="35">
        <v>1004</v>
      </c>
    </row>
    <row r="3533" spans="1:4" x14ac:dyDescent="0.25">
      <c r="A3533" s="32" t="s">
        <v>8713</v>
      </c>
      <c r="B3533" s="33" t="s">
        <v>25808</v>
      </c>
      <c r="C3533" s="34" t="s">
        <v>25809</v>
      </c>
      <c r="D3533" s="35">
        <v>1672</v>
      </c>
    </row>
    <row r="3534" spans="1:4" x14ac:dyDescent="0.25">
      <c r="A3534" s="32" t="s">
        <v>8713</v>
      </c>
      <c r="B3534" s="33" t="s">
        <v>25810</v>
      </c>
      <c r="C3534" s="34" t="s">
        <v>25811</v>
      </c>
      <c r="D3534" s="35">
        <v>2640</v>
      </c>
    </row>
    <row r="3535" spans="1:4" x14ac:dyDescent="0.25">
      <c r="A3535" s="32" t="s">
        <v>8713</v>
      </c>
      <c r="B3535" s="33" t="s">
        <v>25812</v>
      </c>
      <c r="C3535" s="34" t="s">
        <v>25813</v>
      </c>
      <c r="D3535" s="35">
        <v>4400</v>
      </c>
    </row>
    <row r="3536" spans="1:4" x14ac:dyDescent="0.25">
      <c r="A3536" s="32" t="s">
        <v>8713</v>
      </c>
      <c r="B3536" s="33" t="s">
        <v>25814</v>
      </c>
      <c r="C3536" s="34" t="s">
        <v>25815</v>
      </c>
      <c r="D3536" s="35">
        <v>1320</v>
      </c>
    </row>
    <row r="3537" spans="1:4" x14ac:dyDescent="0.25">
      <c r="A3537" s="32" t="s">
        <v>8713</v>
      </c>
      <c r="B3537" s="33" t="s">
        <v>25816</v>
      </c>
      <c r="C3537" s="34" t="s">
        <v>25817</v>
      </c>
      <c r="D3537" s="35">
        <v>2200</v>
      </c>
    </row>
    <row r="3538" spans="1:4" x14ac:dyDescent="0.25">
      <c r="A3538" s="32" t="s">
        <v>8713</v>
      </c>
      <c r="B3538" s="33" t="s">
        <v>25818</v>
      </c>
      <c r="C3538" s="34" t="s">
        <v>25819</v>
      </c>
      <c r="D3538" s="35">
        <v>240</v>
      </c>
    </row>
    <row r="3539" spans="1:4" x14ac:dyDescent="0.25">
      <c r="A3539" s="32" t="s">
        <v>8713</v>
      </c>
      <c r="B3539" s="33" t="s">
        <v>25820</v>
      </c>
      <c r="C3539" s="34" t="s">
        <v>25821</v>
      </c>
      <c r="D3539" s="35">
        <v>660</v>
      </c>
    </row>
    <row r="3540" spans="1:4" x14ac:dyDescent="0.25">
      <c r="A3540" s="32" t="s">
        <v>8713</v>
      </c>
      <c r="B3540" s="33" t="s">
        <v>25822</v>
      </c>
      <c r="C3540" s="34" t="s">
        <v>25823</v>
      </c>
      <c r="D3540" s="35">
        <v>1100</v>
      </c>
    </row>
    <row r="3541" spans="1:4" x14ac:dyDescent="0.25">
      <c r="A3541" s="32" t="s">
        <v>8713</v>
      </c>
      <c r="B3541" s="33" t="s">
        <v>25824</v>
      </c>
      <c r="C3541" s="34" t="s">
        <v>25825</v>
      </c>
      <c r="D3541" s="35">
        <v>1200</v>
      </c>
    </row>
    <row r="3542" spans="1:4" x14ac:dyDescent="0.25">
      <c r="A3542" s="32" t="s">
        <v>8713</v>
      </c>
      <c r="B3542" s="33" t="s">
        <v>25826</v>
      </c>
      <c r="C3542" s="34" t="s">
        <v>25827</v>
      </c>
      <c r="D3542" s="35">
        <v>3300</v>
      </c>
    </row>
    <row r="3543" spans="1:4" x14ac:dyDescent="0.25">
      <c r="A3543" s="32" t="s">
        <v>8713</v>
      </c>
      <c r="B3543" s="33" t="s">
        <v>25828</v>
      </c>
      <c r="C3543" s="34" t="s">
        <v>25829</v>
      </c>
      <c r="D3543" s="35">
        <v>5500</v>
      </c>
    </row>
    <row r="3544" spans="1:4" x14ac:dyDescent="0.25">
      <c r="A3544" s="32" t="s">
        <v>8713</v>
      </c>
      <c r="B3544" s="33" t="s">
        <v>25830</v>
      </c>
      <c r="C3544" s="34" t="s">
        <v>25831</v>
      </c>
      <c r="D3544" s="35">
        <v>600</v>
      </c>
    </row>
    <row r="3545" spans="1:4" x14ac:dyDescent="0.25">
      <c r="A3545" s="32" t="s">
        <v>8713</v>
      </c>
      <c r="B3545" s="33" t="s">
        <v>25832</v>
      </c>
      <c r="C3545" s="34" t="s">
        <v>25833</v>
      </c>
      <c r="D3545" s="35">
        <v>1650</v>
      </c>
    </row>
    <row r="3546" spans="1:4" x14ac:dyDescent="0.25">
      <c r="A3546" s="32" t="s">
        <v>8713</v>
      </c>
      <c r="B3546" s="33" t="s">
        <v>25834</v>
      </c>
      <c r="C3546" s="34" t="s">
        <v>25835</v>
      </c>
      <c r="D3546" s="35">
        <v>2750</v>
      </c>
    </row>
    <row r="3547" spans="1:4" x14ac:dyDescent="0.25">
      <c r="A3547" s="32" t="s">
        <v>8713</v>
      </c>
      <c r="B3547" s="33" t="s">
        <v>25836</v>
      </c>
      <c r="C3547" s="34" t="s">
        <v>25837</v>
      </c>
      <c r="D3547" s="35">
        <v>450</v>
      </c>
    </row>
    <row r="3548" spans="1:4" x14ac:dyDescent="0.25">
      <c r="A3548" s="32" t="s">
        <v>8713</v>
      </c>
      <c r="B3548" s="33" t="s">
        <v>25838</v>
      </c>
      <c r="C3548" s="34" t="s">
        <v>25839</v>
      </c>
      <c r="D3548" s="35">
        <v>1238</v>
      </c>
    </row>
    <row r="3549" spans="1:4" x14ac:dyDescent="0.25">
      <c r="A3549" s="32" t="s">
        <v>8713</v>
      </c>
      <c r="B3549" s="33" t="s">
        <v>25840</v>
      </c>
      <c r="C3549" s="34" t="s">
        <v>25841</v>
      </c>
      <c r="D3549" s="35">
        <v>2063</v>
      </c>
    </row>
    <row r="3550" spans="1:4" x14ac:dyDescent="0.25">
      <c r="A3550" s="32" t="s">
        <v>8713</v>
      </c>
      <c r="B3550" s="33" t="s">
        <v>25842</v>
      </c>
      <c r="C3550" s="34" t="s">
        <v>25843</v>
      </c>
      <c r="D3550" s="35">
        <v>2977</v>
      </c>
    </row>
    <row r="3551" spans="1:4" x14ac:dyDescent="0.25">
      <c r="A3551" s="32" t="s">
        <v>8713</v>
      </c>
      <c r="B3551" s="33" t="s">
        <v>25844</v>
      </c>
      <c r="C3551" s="34" t="s">
        <v>25845</v>
      </c>
      <c r="D3551" s="35">
        <v>4961</v>
      </c>
    </row>
    <row r="3552" spans="1:4" x14ac:dyDescent="0.25">
      <c r="A3552" s="32" t="s">
        <v>8713</v>
      </c>
      <c r="B3552" s="33" t="s">
        <v>25846</v>
      </c>
      <c r="C3552" s="34" t="s">
        <v>25847</v>
      </c>
      <c r="D3552" s="35">
        <v>1624</v>
      </c>
    </row>
    <row r="3553" spans="1:4" x14ac:dyDescent="0.25">
      <c r="A3553" s="32" t="s">
        <v>8713</v>
      </c>
      <c r="B3553" s="33" t="s">
        <v>25848</v>
      </c>
      <c r="C3553" s="34" t="s">
        <v>25849</v>
      </c>
      <c r="D3553" s="35">
        <v>2706</v>
      </c>
    </row>
    <row r="3554" spans="1:4" x14ac:dyDescent="0.25">
      <c r="A3554" s="32" t="s">
        <v>8713</v>
      </c>
      <c r="B3554" s="33" t="s">
        <v>25850</v>
      </c>
      <c r="C3554" s="34" t="s">
        <v>25851</v>
      </c>
      <c r="D3554" s="35">
        <v>1286</v>
      </c>
    </row>
    <row r="3555" spans="1:4" x14ac:dyDescent="0.25">
      <c r="A3555" s="32" t="s">
        <v>8713</v>
      </c>
      <c r="B3555" s="33" t="s">
        <v>25852</v>
      </c>
      <c r="C3555" s="34" t="s">
        <v>25853</v>
      </c>
      <c r="D3555" s="35">
        <v>2143</v>
      </c>
    </row>
    <row r="3556" spans="1:4" x14ac:dyDescent="0.25">
      <c r="A3556" s="32" t="s">
        <v>8713</v>
      </c>
      <c r="B3556" s="33" t="s">
        <v>25854</v>
      </c>
      <c r="C3556" s="34" t="s">
        <v>25855</v>
      </c>
      <c r="D3556" s="35">
        <v>1320</v>
      </c>
    </row>
    <row r="3557" spans="1:4" x14ac:dyDescent="0.25">
      <c r="A3557" s="32" t="s">
        <v>8713</v>
      </c>
      <c r="B3557" s="33" t="s">
        <v>25856</v>
      </c>
      <c r="C3557" s="34" t="s">
        <v>25857</v>
      </c>
      <c r="D3557" s="35">
        <v>3630</v>
      </c>
    </row>
    <row r="3558" spans="1:4" x14ac:dyDescent="0.25">
      <c r="A3558" s="32" t="s">
        <v>8713</v>
      </c>
      <c r="B3558" s="33" t="s">
        <v>25858</v>
      </c>
      <c r="C3558" s="34" t="s">
        <v>25859</v>
      </c>
      <c r="D3558" s="35">
        <v>6050</v>
      </c>
    </row>
    <row r="3559" spans="1:4" x14ac:dyDescent="0.25">
      <c r="A3559" s="32" t="s">
        <v>8713</v>
      </c>
      <c r="B3559" s="33" t="s">
        <v>25860</v>
      </c>
      <c r="C3559" s="34" t="s">
        <v>25861</v>
      </c>
      <c r="D3559" s="35">
        <v>720</v>
      </c>
    </row>
    <row r="3560" spans="1:4" x14ac:dyDescent="0.25">
      <c r="A3560" s="32" t="s">
        <v>8713</v>
      </c>
      <c r="B3560" s="33" t="s">
        <v>25862</v>
      </c>
      <c r="C3560" s="34" t="s">
        <v>25863</v>
      </c>
      <c r="D3560" s="35">
        <v>1980</v>
      </c>
    </row>
    <row r="3561" spans="1:4" x14ac:dyDescent="0.25">
      <c r="A3561" s="32" t="s">
        <v>8713</v>
      </c>
      <c r="B3561" s="33" t="s">
        <v>25864</v>
      </c>
      <c r="C3561" s="34" t="s">
        <v>25865</v>
      </c>
      <c r="D3561" s="35">
        <v>3300</v>
      </c>
    </row>
    <row r="3562" spans="1:4" x14ac:dyDescent="0.25">
      <c r="A3562" s="32" t="s">
        <v>8713</v>
      </c>
      <c r="B3562" s="33" t="s">
        <v>25866</v>
      </c>
      <c r="C3562" s="34" t="s">
        <v>25867</v>
      </c>
      <c r="D3562" s="35">
        <v>570</v>
      </c>
    </row>
    <row r="3563" spans="1:4" x14ac:dyDescent="0.25">
      <c r="A3563" s="32" t="s">
        <v>8713</v>
      </c>
      <c r="B3563" s="33" t="s">
        <v>25868</v>
      </c>
      <c r="C3563" s="34" t="s">
        <v>25869</v>
      </c>
      <c r="D3563" s="35">
        <v>1568</v>
      </c>
    </row>
    <row r="3564" spans="1:4" x14ac:dyDescent="0.25">
      <c r="A3564" s="32" t="s">
        <v>8713</v>
      </c>
      <c r="B3564" s="33" t="s">
        <v>25870</v>
      </c>
      <c r="C3564" s="34" t="s">
        <v>25871</v>
      </c>
      <c r="D3564" s="35">
        <v>2613</v>
      </c>
    </row>
    <row r="3565" spans="1:4" x14ac:dyDescent="0.25">
      <c r="A3565" s="32" t="s">
        <v>8713</v>
      </c>
      <c r="B3565" s="33" t="s">
        <v>25872</v>
      </c>
      <c r="C3565" s="34" t="s">
        <v>25873</v>
      </c>
      <c r="D3565" s="35">
        <v>6188</v>
      </c>
    </row>
    <row r="3566" spans="1:4" x14ac:dyDescent="0.25">
      <c r="A3566" s="32" t="s">
        <v>8713</v>
      </c>
      <c r="B3566" s="33" t="s">
        <v>25874</v>
      </c>
      <c r="C3566" s="34" t="s">
        <v>25875</v>
      </c>
      <c r="D3566" s="35">
        <v>10313</v>
      </c>
    </row>
    <row r="3567" spans="1:4" x14ac:dyDescent="0.25">
      <c r="A3567" s="32" t="s">
        <v>8713</v>
      </c>
      <c r="B3567" s="33" t="s">
        <v>25876</v>
      </c>
      <c r="C3567" s="34" t="s">
        <v>25877</v>
      </c>
      <c r="D3567" s="35">
        <v>4125</v>
      </c>
    </row>
    <row r="3568" spans="1:4" x14ac:dyDescent="0.25">
      <c r="A3568" s="32" t="s">
        <v>8713</v>
      </c>
      <c r="B3568" s="33" t="s">
        <v>25878</v>
      </c>
      <c r="C3568" s="34" t="s">
        <v>25879</v>
      </c>
      <c r="D3568" s="35">
        <v>6875</v>
      </c>
    </row>
    <row r="3569" spans="1:4" x14ac:dyDescent="0.25">
      <c r="A3569" s="32" t="s">
        <v>8713</v>
      </c>
      <c r="B3569" s="33" t="s">
        <v>25880</v>
      </c>
      <c r="C3569" s="34" t="s">
        <v>25881</v>
      </c>
      <c r="D3569" s="35">
        <v>3273</v>
      </c>
    </row>
    <row r="3570" spans="1:4" x14ac:dyDescent="0.25">
      <c r="A3570" s="32" t="s">
        <v>8713</v>
      </c>
      <c r="B3570" s="33" t="s">
        <v>25882</v>
      </c>
      <c r="C3570" s="34" t="s">
        <v>25883</v>
      </c>
      <c r="D3570" s="35">
        <v>5454</v>
      </c>
    </row>
    <row r="3571" spans="1:4" x14ac:dyDescent="0.25">
      <c r="A3571" s="32" t="s">
        <v>8713</v>
      </c>
      <c r="B3571" s="33" t="s">
        <v>25884</v>
      </c>
      <c r="C3571" s="34" t="s">
        <v>25885</v>
      </c>
      <c r="D3571" s="35">
        <v>2750</v>
      </c>
    </row>
    <row r="3572" spans="1:4" x14ac:dyDescent="0.25">
      <c r="A3572" s="32" t="s">
        <v>8713</v>
      </c>
      <c r="B3572" s="33" t="s">
        <v>25886</v>
      </c>
      <c r="C3572" s="34" t="s">
        <v>25887</v>
      </c>
      <c r="D3572" s="35">
        <v>7563</v>
      </c>
    </row>
    <row r="3573" spans="1:4" x14ac:dyDescent="0.25">
      <c r="A3573" s="32" t="s">
        <v>8713</v>
      </c>
      <c r="B3573" s="33" t="s">
        <v>25888</v>
      </c>
      <c r="C3573" s="34" t="s">
        <v>25889</v>
      </c>
      <c r="D3573" s="35">
        <v>12604</v>
      </c>
    </row>
    <row r="3574" spans="1:4" x14ac:dyDescent="0.25">
      <c r="A3574" s="32" t="s">
        <v>8713</v>
      </c>
      <c r="B3574" s="33" t="s">
        <v>25890</v>
      </c>
      <c r="C3574" s="34" t="s">
        <v>25891</v>
      </c>
      <c r="D3574" s="35">
        <v>1500</v>
      </c>
    </row>
    <row r="3575" spans="1:4" x14ac:dyDescent="0.25">
      <c r="A3575" s="32" t="s">
        <v>8713</v>
      </c>
      <c r="B3575" s="33" t="s">
        <v>25892</v>
      </c>
      <c r="C3575" s="34" t="s">
        <v>25893</v>
      </c>
      <c r="D3575" s="35">
        <v>4125</v>
      </c>
    </row>
    <row r="3576" spans="1:4" x14ac:dyDescent="0.25">
      <c r="A3576" s="32" t="s">
        <v>8713</v>
      </c>
      <c r="B3576" s="33" t="s">
        <v>25894</v>
      </c>
      <c r="C3576" s="34" t="s">
        <v>25895</v>
      </c>
      <c r="D3576" s="35">
        <v>6875</v>
      </c>
    </row>
    <row r="3577" spans="1:4" x14ac:dyDescent="0.25">
      <c r="A3577" s="32" t="s">
        <v>8713</v>
      </c>
      <c r="B3577" s="33" t="s">
        <v>25896</v>
      </c>
      <c r="C3577" s="34" t="s">
        <v>25897</v>
      </c>
      <c r="D3577" s="35">
        <v>1190</v>
      </c>
    </row>
    <row r="3578" spans="1:4" x14ac:dyDescent="0.25">
      <c r="A3578" s="32" t="s">
        <v>8713</v>
      </c>
      <c r="B3578" s="33" t="s">
        <v>25898</v>
      </c>
      <c r="C3578" s="34" t="s">
        <v>25899</v>
      </c>
      <c r="D3578" s="35">
        <v>3273</v>
      </c>
    </row>
    <row r="3579" spans="1:4" x14ac:dyDescent="0.25">
      <c r="A3579" s="32" t="s">
        <v>8713</v>
      </c>
      <c r="B3579" s="33" t="s">
        <v>25900</v>
      </c>
      <c r="C3579" s="34" t="s">
        <v>25901</v>
      </c>
      <c r="D3579" s="35">
        <v>5454</v>
      </c>
    </row>
    <row r="3580" spans="1:4" x14ac:dyDescent="0.25">
      <c r="A3580" s="32" t="s">
        <v>8713</v>
      </c>
      <c r="B3580" s="33" t="s">
        <v>25902</v>
      </c>
      <c r="C3580" s="34" t="s">
        <v>25903</v>
      </c>
      <c r="D3580" s="35">
        <v>2750</v>
      </c>
    </row>
    <row r="3581" spans="1:4" x14ac:dyDescent="0.25">
      <c r="A3581" s="32" t="s">
        <v>8713</v>
      </c>
      <c r="B3581" s="33" t="s">
        <v>25904</v>
      </c>
      <c r="C3581" s="34" t="s">
        <v>25905</v>
      </c>
      <c r="D3581" s="35">
        <v>7563</v>
      </c>
    </row>
    <row r="3582" spans="1:4" x14ac:dyDescent="0.25">
      <c r="A3582" s="32" t="s">
        <v>8713</v>
      </c>
      <c r="B3582" s="33" t="s">
        <v>25906</v>
      </c>
      <c r="C3582" s="34" t="s">
        <v>25907</v>
      </c>
      <c r="D3582" s="35">
        <v>12604</v>
      </c>
    </row>
    <row r="3583" spans="1:4" x14ac:dyDescent="0.25">
      <c r="A3583" s="32" t="s">
        <v>8713</v>
      </c>
      <c r="B3583" s="33" t="s">
        <v>25908</v>
      </c>
      <c r="C3583" s="34" t="s">
        <v>25909</v>
      </c>
      <c r="D3583" s="35">
        <v>1500</v>
      </c>
    </row>
    <row r="3584" spans="1:4" x14ac:dyDescent="0.25">
      <c r="A3584" s="32" t="s">
        <v>8713</v>
      </c>
      <c r="B3584" s="33" t="s">
        <v>25910</v>
      </c>
      <c r="C3584" s="34" t="s">
        <v>25911</v>
      </c>
      <c r="D3584" s="35">
        <v>4125</v>
      </c>
    </row>
    <row r="3585" spans="1:4" x14ac:dyDescent="0.25">
      <c r="A3585" s="32" t="s">
        <v>8713</v>
      </c>
      <c r="B3585" s="33" t="s">
        <v>25912</v>
      </c>
      <c r="C3585" s="34" t="s">
        <v>25913</v>
      </c>
      <c r="D3585" s="35">
        <v>6875</v>
      </c>
    </row>
    <row r="3586" spans="1:4" x14ac:dyDescent="0.25">
      <c r="A3586" s="32" t="s">
        <v>8713</v>
      </c>
      <c r="B3586" s="33" t="s">
        <v>25914</v>
      </c>
      <c r="C3586" s="34" t="s">
        <v>25915</v>
      </c>
      <c r="D3586" s="35">
        <v>1190</v>
      </c>
    </row>
    <row r="3587" spans="1:4" x14ac:dyDescent="0.25">
      <c r="A3587" s="32" t="s">
        <v>8713</v>
      </c>
      <c r="B3587" s="33" t="s">
        <v>25916</v>
      </c>
      <c r="C3587" s="34" t="s">
        <v>25917</v>
      </c>
      <c r="D3587" s="35">
        <v>3273</v>
      </c>
    </row>
    <row r="3588" spans="1:4" x14ac:dyDescent="0.25">
      <c r="A3588" s="32" t="s">
        <v>8713</v>
      </c>
      <c r="B3588" s="33" t="s">
        <v>25918</v>
      </c>
      <c r="C3588" s="34" t="s">
        <v>25919</v>
      </c>
      <c r="D3588" s="35">
        <v>5454</v>
      </c>
    </row>
    <row r="3589" spans="1:4" x14ac:dyDescent="0.25">
      <c r="A3589" s="32" t="s">
        <v>8713</v>
      </c>
      <c r="B3589" s="33" t="s">
        <v>25920</v>
      </c>
      <c r="C3589" s="34" t="s">
        <v>25921</v>
      </c>
      <c r="D3589" s="35">
        <v>2500</v>
      </c>
    </row>
    <row r="3590" spans="1:4" x14ac:dyDescent="0.25">
      <c r="A3590" s="32" t="s">
        <v>8713</v>
      </c>
      <c r="B3590" s="33" t="s">
        <v>25922</v>
      </c>
      <c r="C3590" s="34" t="s">
        <v>25921</v>
      </c>
      <c r="D3590" s="35">
        <v>6875</v>
      </c>
    </row>
    <row r="3591" spans="1:4" x14ac:dyDescent="0.25">
      <c r="A3591" s="32" t="s">
        <v>8713</v>
      </c>
      <c r="B3591" s="33" t="s">
        <v>25923</v>
      </c>
      <c r="C3591" s="34" t="s">
        <v>25921</v>
      </c>
      <c r="D3591" s="35">
        <v>11458</v>
      </c>
    </row>
    <row r="3592" spans="1:4" x14ac:dyDescent="0.25">
      <c r="A3592" s="32" t="s">
        <v>8713</v>
      </c>
      <c r="B3592" s="33" t="s">
        <v>25924</v>
      </c>
      <c r="C3592" s="34" t="s">
        <v>25925</v>
      </c>
      <c r="D3592" s="35">
        <v>1250</v>
      </c>
    </row>
    <row r="3593" spans="1:4" x14ac:dyDescent="0.25">
      <c r="A3593" s="32" t="s">
        <v>8713</v>
      </c>
      <c r="B3593" s="33" t="s">
        <v>25926</v>
      </c>
      <c r="C3593" s="34" t="s">
        <v>25925</v>
      </c>
      <c r="D3593" s="35">
        <v>3438</v>
      </c>
    </row>
    <row r="3594" spans="1:4" x14ac:dyDescent="0.25">
      <c r="A3594" s="32" t="s">
        <v>8713</v>
      </c>
      <c r="B3594" s="33" t="s">
        <v>25927</v>
      </c>
      <c r="C3594" s="34" t="s">
        <v>25925</v>
      </c>
      <c r="D3594" s="35">
        <v>5729</v>
      </c>
    </row>
    <row r="3595" spans="1:4" x14ac:dyDescent="0.25">
      <c r="A3595" s="32" t="s">
        <v>8713</v>
      </c>
      <c r="B3595" s="33" t="s">
        <v>25928</v>
      </c>
      <c r="C3595" s="34" t="s">
        <v>25929</v>
      </c>
      <c r="D3595" s="35">
        <v>2750</v>
      </c>
    </row>
    <row r="3596" spans="1:4" x14ac:dyDescent="0.25">
      <c r="A3596" s="32" t="s">
        <v>8713</v>
      </c>
      <c r="B3596" s="33" t="s">
        <v>25930</v>
      </c>
      <c r="C3596" s="34" t="s">
        <v>25931</v>
      </c>
      <c r="D3596" s="35">
        <v>7563</v>
      </c>
    </row>
    <row r="3597" spans="1:4" x14ac:dyDescent="0.25">
      <c r="A3597" s="32" t="s">
        <v>8713</v>
      </c>
      <c r="B3597" s="33" t="s">
        <v>25932</v>
      </c>
      <c r="C3597" s="34" t="s">
        <v>25933</v>
      </c>
      <c r="D3597" s="35">
        <v>12604</v>
      </c>
    </row>
    <row r="3598" spans="1:4" x14ac:dyDescent="0.25">
      <c r="A3598" s="32" t="s">
        <v>8713</v>
      </c>
      <c r="B3598" s="33" t="s">
        <v>25934</v>
      </c>
      <c r="C3598" s="34" t="s">
        <v>25935</v>
      </c>
      <c r="D3598" s="35">
        <v>1500</v>
      </c>
    </row>
    <row r="3599" spans="1:4" x14ac:dyDescent="0.25">
      <c r="A3599" s="32" t="s">
        <v>8713</v>
      </c>
      <c r="B3599" s="33" t="s">
        <v>25936</v>
      </c>
      <c r="C3599" s="34" t="s">
        <v>25937</v>
      </c>
      <c r="D3599" s="35">
        <v>4125</v>
      </c>
    </row>
    <row r="3600" spans="1:4" x14ac:dyDescent="0.25">
      <c r="A3600" s="32" t="s">
        <v>8713</v>
      </c>
      <c r="B3600" s="33" t="s">
        <v>25938</v>
      </c>
      <c r="C3600" s="34" t="s">
        <v>25939</v>
      </c>
      <c r="D3600" s="35">
        <v>6875</v>
      </c>
    </row>
    <row r="3601" spans="1:4" x14ac:dyDescent="0.25">
      <c r="A3601" s="32" t="s">
        <v>8713</v>
      </c>
      <c r="B3601" s="33" t="s">
        <v>25940</v>
      </c>
      <c r="C3601" s="34" t="s">
        <v>25941</v>
      </c>
      <c r="D3601" s="35">
        <v>1190</v>
      </c>
    </row>
    <row r="3602" spans="1:4" x14ac:dyDescent="0.25">
      <c r="A3602" s="32" t="s">
        <v>8713</v>
      </c>
      <c r="B3602" s="33" t="s">
        <v>25942</v>
      </c>
      <c r="C3602" s="34" t="s">
        <v>25943</v>
      </c>
      <c r="D3602" s="35">
        <v>3273</v>
      </c>
    </row>
    <row r="3603" spans="1:4" x14ac:dyDescent="0.25">
      <c r="A3603" s="32" t="s">
        <v>8713</v>
      </c>
      <c r="B3603" s="33" t="s">
        <v>25944</v>
      </c>
      <c r="C3603" s="34" t="s">
        <v>25945</v>
      </c>
      <c r="D3603" s="35">
        <v>5454</v>
      </c>
    </row>
    <row r="3604" spans="1:4" x14ac:dyDescent="0.25">
      <c r="A3604" s="32" t="s">
        <v>24182</v>
      </c>
      <c r="B3604" s="33" t="s">
        <v>25946</v>
      </c>
      <c r="C3604" s="34" t="s">
        <v>25947</v>
      </c>
      <c r="D3604" s="35">
        <v>940</v>
      </c>
    </row>
    <row r="3605" spans="1:4" x14ac:dyDescent="0.25">
      <c r="A3605" s="32" t="s">
        <v>24182</v>
      </c>
      <c r="B3605" s="33" t="s">
        <v>25948</v>
      </c>
      <c r="C3605" s="34" t="s">
        <v>25947</v>
      </c>
      <c r="D3605" s="35">
        <v>2585</v>
      </c>
    </row>
    <row r="3606" spans="1:4" x14ac:dyDescent="0.25">
      <c r="A3606" s="32" t="s">
        <v>24182</v>
      </c>
      <c r="B3606" s="33" t="s">
        <v>25949</v>
      </c>
      <c r="C3606" s="34" t="s">
        <v>25947</v>
      </c>
      <c r="D3606" s="35">
        <v>4308</v>
      </c>
    </row>
    <row r="3607" spans="1:4" x14ac:dyDescent="0.25">
      <c r="A3607" s="32" t="s">
        <v>8713</v>
      </c>
      <c r="B3607" s="33" t="s">
        <v>25950</v>
      </c>
      <c r="C3607" s="34" t="s">
        <v>25951</v>
      </c>
      <c r="D3607" s="35">
        <v>5500</v>
      </c>
    </row>
    <row r="3608" spans="1:4" x14ac:dyDescent="0.25">
      <c r="A3608" s="32" t="s">
        <v>8713</v>
      </c>
      <c r="B3608" s="33" t="s">
        <v>25952</v>
      </c>
      <c r="C3608" s="34" t="s">
        <v>25953</v>
      </c>
      <c r="D3608" s="35">
        <v>9166</v>
      </c>
    </row>
    <row r="3609" spans="1:4" x14ac:dyDescent="0.25">
      <c r="A3609" s="32" t="s">
        <v>8713</v>
      </c>
      <c r="B3609" s="33" t="s">
        <v>25954</v>
      </c>
      <c r="C3609" s="34" t="s">
        <v>25955</v>
      </c>
      <c r="D3609" s="35">
        <v>2750</v>
      </c>
    </row>
    <row r="3610" spans="1:4" x14ac:dyDescent="0.25">
      <c r="A3610" s="32" t="s">
        <v>8713</v>
      </c>
      <c r="B3610" s="33" t="s">
        <v>25956</v>
      </c>
      <c r="C3610" s="34" t="s">
        <v>25957</v>
      </c>
      <c r="D3610" s="35">
        <v>4583</v>
      </c>
    </row>
    <row r="3611" spans="1:4" x14ac:dyDescent="0.25">
      <c r="A3611" s="32" t="s">
        <v>8713</v>
      </c>
      <c r="B3611" s="33" t="s">
        <v>25958</v>
      </c>
      <c r="C3611" s="34" t="s">
        <v>25959</v>
      </c>
      <c r="D3611" s="35">
        <v>500</v>
      </c>
    </row>
    <row r="3612" spans="1:4" x14ac:dyDescent="0.25">
      <c r="A3612" s="32" t="s">
        <v>8713</v>
      </c>
      <c r="B3612" s="33" t="s">
        <v>25960</v>
      </c>
      <c r="C3612" s="34" t="s">
        <v>25961</v>
      </c>
      <c r="D3612" s="35">
        <v>1375</v>
      </c>
    </row>
    <row r="3613" spans="1:4" x14ac:dyDescent="0.25">
      <c r="A3613" s="32" t="s">
        <v>8713</v>
      </c>
      <c r="B3613" s="33" t="s">
        <v>25962</v>
      </c>
      <c r="C3613" s="34" t="s">
        <v>25963</v>
      </c>
      <c r="D3613" s="35">
        <v>2292</v>
      </c>
    </row>
    <row r="3614" spans="1:4" x14ac:dyDescent="0.25">
      <c r="A3614" s="32" t="s">
        <v>8713</v>
      </c>
      <c r="B3614" s="33" t="s">
        <v>25964</v>
      </c>
      <c r="C3614" s="34" t="s">
        <v>25965</v>
      </c>
      <c r="D3614" s="35">
        <v>2500</v>
      </c>
    </row>
    <row r="3615" spans="1:4" x14ac:dyDescent="0.25">
      <c r="A3615" s="32" t="s">
        <v>8713</v>
      </c>
      <c r="B3615" s="33" t="s">
        <v>25966</v>
      </c>
      <c r="C3615" s="34" t="s">
        <v>25967</v>
      </c>
      <c r="D3615" s="35">
        <v>6875</v>
      </c>
    </row>
    <row r="3616" spans="1:4" x14ac:dyDescent="0.25">
      <c r="A3616" s="32" t="s">
        <v>8713</v>
      </c>
      <c r="B3616" s="33" t="s">
        <v>25968</v>
      </c>
      <c r="C3616" s="34" t="s">
        <v>25969</v>
      </c>
      <c r="D3616" s="35">
        <v>11458</v>
      </c>
    </row>
    <row r="3617" spans="1:4" x14ac:dyDescent="0.25">
      <c r="A3617" s="32" t="s">
        <v>8713</v>
      </c>
      <c r="B3617" s="33" t="s">
        <v>25970</v>
      </c>
      <c r="C3617" s="34" t="s">
        <v>25971</v>
      </c>
      <c r="D3617" s="35">
        <v>1250</v>
      </c>
    </row>
    <row r="3618" spans="1:4" x14ac:dyDescent="0.25">
      <c r="A3618" s="32" t="s">
        <v>8713</v>
      </c>
      <c r="B3618" s="33" t="s">
        <v>25972</v>
      </c>
      <c r="C3618" s="34" t="s">
        <v>25973</v>
      </c>
      <c r="D3618" s="35">
        <v>3438</v>
      </c>
    </row>
    <row r="3619" spans="1:4" x14ac:dyDescent="0.25">
      <c r="A3619" s="32" t="s">
        <v>8713</v>
      </c>
      <c r="B3619" s="33" t="s">
        <v>25974</v>
      </c>
      <c r="C3619" s="34" t="s">
        <v>25975</v>
      </c>
      <c r="D3619" s="35">
        <v>5729</v>
      </c>
    </row>
    <row r="3620" spans="1:4" x14ac:dyDescent="0.25">
      <c r="A3620" s="32" t="s">
        <v>8713</v>
      </c>
      <c r="B3620" s="33" t="s">
        <v>25976</v>
      </c>
      <c r="C3620" s="34" t="s">
        <v>25977</v>
      </c>
      <c r="D3620" s="35">
        <v>940</v>
      </c>
    </row>
    <row r="3621" spans="1:4" x14ac:dyDescent="0.25">
      <c r="A3621" s="32" t="s">
        <v>8713</v>
      </c>
      <c r="B3621" s="33" t="s">
        <v>25978</v>
      </c>
      <c r="C3621" s="34" t="s">
        <v>25979</v>
      </c>
      <c r="D3621" s="35">
        <v>2585</v>
      </c>
    </row>
    <row r="3622" spans="1:4" x14ac:dyDescent="0.25">
      <c r="A3622" s="32" t="s">
        <v>8713</v>
      </c>
      <c r="B3622" s="33" t="s">
        <v>25980</v>
      </c>
      <c r="C3622" s="34" t="s">
        <v>25981</v>
      </c>
      <c r="D3622" s="35">
        <v>4308</v>
      </c>
    </row>
    <row r="3623" spans="1:4" x14ac:dyDescent="0.25">
      <c r="A3623" s="32" t="s">
        <v>8713</v>
      </c>
      <c r="B3623" s="33" t="s">
        <v>25982</v>
      </c>
      <c r="C3623" s="34" t="s">
        <v>25983</v>
      </c>
      <c r="D3623" s="35">
        <v>8000</v>
      </c>
    </row>
    <row r="3624" spans="1:4" x14ac:dyDescent="0.25">
      <c r="A3624" s="32" t="s">
        <v>8713</v>
      </c>
      <c r="B3624" s="33" t="s">
        <v>25984</v>
      </c>
      <c r="C3624" s="34" t="s">
        <v>25985</v>
      </c>
      <c r="D3624" s="35">
        <v>22000</v>
      </c>
    </row>
    <row r="3625" spans="1:4" x14ac:dyDescent="0.25">
      <c r="A3625" s="32" t="s">
        <v>8713</v>
      </c>
      <c r="B3625" s="33" t="s">
        <v>25986</v>
      </c>
      <c r="C3625" s="34" t="s">
        <v>25987</v>
      </c>
      <c r="D3625" s="35">
        <v>4000</v>
      </c>
    </row>
    <row r="3626" spans="1:4" x14ac:dyDescent="0.25">
      <c r="A3626" s="32" t="s">
        <v>8713</v>
      </c>
      <c r="B3626" s="33" t="s">
        <v>25988</v>
      </c>
      <c r="C3626" s="34" t="s">
        <v>25989</v>
      </c>
      <c r="D3626" s="35">
        <v>11000</v>
      </c>
    </row>
    <row r="3627" spans="1:4" x14ac:dyDescent="0.25">
      <c r="A3627" s="32" t="s">
        <v>8713</v>
      </c>
      <c r="B3627" s="33" t="s">
        <v>25990</v>
      </c>
      <c r="C3627" s="34" t="s">
        <v>25991</v>
      </c>
      <c r="D3627" s="35">
        <v>9600</v>
      </c>
    </row>
    <row r="3628" spans="1:4" x14ac:dyDescent="0.25">
      <c r="A3628" s="32" t="s">
        <v>8713</v>
      </c>
      <c r="B3628" s="33" t="s">
        <v>25992</v>
      </c>
      <c r="C3628" s="34" t="s">
        <v>25993</v>
      </c>
      <c r="D3628" s="35">
        <v>26400</v>
      </c>
    </row>
    <row r="3629" spans="1:4" x14ac:dyDescent="0.25">
      <c r="A3629" s="32" t="s">
        <v>8713</v>
      </c>
      <c r="B3629" s="33" t="s">
        <v>25994</v>
      </c>
      <c r="C3629" s="34" t="s">
        <v>25995</v>
      </c>
      <c r="D3629" s="35">
        <v>8800</v>
      </c>
    </row>
    <row r="3630" spans="1:4" x14ac:dyDescent="0.25">
      <c r="A3630" s="32" t="s">
        <v>8713</v>
      </c>
      <c r="B3630" s="33" t="s">
        <v>25996</v>
      </c>
      <c r="C3630" s="34" t="s">
        <v>25997</v>
      </c>
      <c r="D3630" s="35">
        <v>24200</v>
      </c>
    </row>
    <row r="3631" spans="1:4" x14ac:dyDescent="0.25">
      <c r="A3631" s="32" t="s">
        <v>8713</v>
      </c>
      <c r="B3631" s="33" t="s">
        <v>25998</v>
      </c>
      <c r="C3631" s="34" t="s">
        <v>25999</v>
      </c>
      <c r="D3631" s="35">
        <v>4800</v>
      </c>
    </row>
    <row r="3632" spans="1:4" x14ac:dyDescent="0.25">
      <c r="A3632" s="32" t="s">
        <v>8713</v>
      </c>
      <c r="B3632" s="33" t="s">
        <v>26000</v>
      </c>
      <c r="C3632" s="34" t="s">
        <v>26001</v>
      </c>
      <c r="D3632" s="35">
        <v>13200</v>
      </c>
    </row>
    <row r="3633" spans="1:4" x14ac:dyDescent="0.25">
      <c r="A3633" s="32" t="s">
        <v>8713</v>
      </c>
      <c r="B3633" s="33" t="s">
        <v>26002</v>
      </c>
      <c r="C3633" s="34" t="s">
        <v>26003</v>
      </c>
      <c r="D3633" s="35">
        <v>3800</v>
      </c>
    </row>
    <row r="3634" spans="1:4" x14ac:dyDescent="0.25">
      <c r="A3634" s="32" t="s">
        <v>8713</v>
      </c>
      <c r="B3634" s="33" t="s">
        <v>26004</v>
      </c>
      <c r="C3634" s="34" t="s">
        <v>26005</v>
      </c>
      <c r="D3634" s="35">
        <v>10450</v>
      </c>
    </row>
    <row r="3635" spans="1:4" x14ac:dyDescent="0.25">
      <c r="A3635" s="32" t="s">
        <v>8713</v>
      </c>
      <c r="B3635" s="33" t="s">
        <v>26006</v>
      </c>
      <c r="C3635" s="34" t="s">
        <v>26007</v>
      </c>
      <c r="D3635" s="35">
        <v>4200</v>
      </c>
    </row>
    <row r="3636" spans="1:4" x14ac:dyDescent="0.25">
      <c r="A3636" s="32" t="s">
        <v>8713</v>
      </c>
      <c r="B3636" s="33" t="s">
        <v>26008</v>
      </c>
      <c r="C3636" s="34" t="s">
        <v>26009</v>
      </c>
      <c r="D3636" s="35">
        <v>11550</v>
      </c>
    </row>
    <row r="3637" spans="1:4" x14ac:dyDescent="0.25">
      <c r="A3637" s="32" t="s">
        <v>8713</v>
      </c>
      <c r="B3637" s="33" t="s">
        <v>26010</v>
      </c>
      <c r="C3637" s="34" t="s">
        <v>26011</v>
      </c>
      <c r="D3637" s="35">
        <v>5600</v>
      </c>
    </row>
    <row r="3638" spans="1:4" x14ac:dyDescent="0.25">
      <c r="A3638" s="32" t="s">
        <v>8713</v>
      </c>
      <c r="B3638" s="33" t="s">
        <v>26012</v>
      </c>
      <c r="C3638" s="34" t="s">
        <v>26013</v>
      </c>
      <c r="D3638" s="35">
        <v>15400</v>
      </c>
    </row>
    <row r="3639" spans="1:4" x14ac:dyDescent="0.25">
      <c r="A3639" s="32" t="s">
        <v>8713</v>
      </c>
      <c r="B3639" s="33" t="s">
        <v>26014</v>
      </c>
      <c r="C3639" s="34" t="s">
        <v>26015</v>
      </c>
      <c r="D3639" s="35">
        <v>4600</v>
      </c>
    </row>
    <row r="3640" spans="1:4" x14ac:dyDescent="0.25">
      <c r="A3640" s="32" t="s">
        <v>8713</v>
      </c>
      <c r="B3640" s="33" t="s">
        <v>26016</v>
      </c>
      <c r="C3640" s="34" t="s">
        <v>26017</v>
      </c>
      <c r="D3640" s="35">
        <v>12650</v>
      </c>
    </row>
    <row r="3641" spans="1:4" x14ac:dyDescent="0.25">
      <c r="A3641" s="32" t="s">
        <v>8713</v>
      </c>
      <c r="B3641" s="33" t="s">
        <v>26018</v>
      </c>
      <c r="C3641" s="34" t="s">
        <v>26019</v>
      </c>
      <c r="D3641" s="35">
        <v>5000</v>
      </c>
    </row>
    <row r="3642" spans="1:4" x14ac:dyDescent="0.25">
      <c r="A3642" s="32" t="s">
        <v>8713</v>
      </c>
      <c r="B3642" s="33" t="s">
        <v>26020</v>
      </c>
      <c r="C3642" s="34" t="s">
        <v>26021</v>
      </c>
      <c r="D3642" s="35">
        <v>13750</v>
      </c>
    </row>
    <row r="3643" spans="1:4" x14ac:dyDescent="0.25">
      <c r="A3643" s="32" t="s">
        <v>8713</v>
      </c>
      <c r="B3643" s="33" t="s">
        <v>26022</v>
      </c>
      <c r="C3643" s="34" t="s">
        <v>26023</v>
      </c>
      <c r="D3643" s="35">
        <v>3000</v>
      </c>
    </row>
    <row r="3644" spans="1:4" x14ac:dyDescent="0.25">
      <c r="A3644" s="32" t="s">
        <v>8713</v>
      </c>
      <c r="B3644" s="33" t="s">
        <v>26024</v>
      </c>
      <c r="C3644" s="34" t="s">
        <v>26025</v>
      </c>
      <c r="D3644" s="35">
        <v>8250</v>
      </c>
    </row>
    <row r="3645" spans="1:4" x14ac:dyDescent="0.25">
      <c r="A3645" s="32" t="s">
        <v>8713</v>
      </c>
      <c r="B3645" s="33" t="s">
        <v>26026</v>
      </c>
      <c r="C3645" s="34" t="s">
        <v>26027</v>
      </c>
      <c r="D3645" s="35">
        <v>3400</v>
      </c>
    </row>
    <row r="3646" spans="1:4" x14ac:dyDescent="0.25">
      <c r="A3646" s="32" t="s">
        <v>8713</v>
      </c>
      <c r="B3646" s="33" t="s">
        <v>26028</v>
      </c>
      <c r="C3646" s="34" t="s">
        <v>26029</v>
      </c>
      <c r="D3646" s="35">
        <v>9350</v>
      </c>
    </row>
    <row r="3647" spans="1:4" x14ac:dyDescent="0.25">
      <c r="A3647" s="32" t="s">
        <v>8713</v>
      </c>
      <c r="B3647" s="33" t="s">
        <v>26030</v>
      </c>
      <c r="C3647" s="34" t="s">
        <v>26031</v>
      </c>
      <c r="D3647" s="35">
        <v>3400</v>
      </c>
    </row>
    <row r="3648" spans="1:4" x14ac:dyDescent="0.25">
      <c r="A3648" s="32" t="s">
        <v>8713</v>
      </c>
      <c r="B3648" s="33" t="s">
        <v>26032</v>
      </c>
      <c r="C3648" s="34" t="s">
        <v>26033</v>
      </c>
      <c r="D3648" s="35">
        <v>9350</v>
      </c>
    </row>
    <row r="3649" spans="1:4" x14ac:dyDescent="0.25">
      <c r="A3649" s="32" t="s">
        <v>8713</v>
      </c>
      <c r="B3649" s="33" t="s">
        <v>26034</v>
      </c>
      <c r="C3649" s="34" t="s">
        <v>26035</v>
      </c>
      <c r="D3649" s="35">
        <v>3880</v>
      </c>
    </row>
    <row r="3650" spans="1:4" x14ac:dyDescent="0.25">
      <c r="A3650" s="32" t="s">
        <v>8713</v>
      </c>
      <c r="B3650" s="33" t="s">
        <v>26036</v>
      </c>
      <c r="C3650" s="34" t="s">
        <v>26037</v>
      </c>
      <c r="D3650" s="35">
        <v>10670</v>
      </c>
    </row>
    <row r="3651" spans="1:4" x14ac:dyDescent="0.25">
      <c r="A3651" s="32" t="s">
        <v>8713</v>
      </c>
      <c r="B3651" s="33" t="s">
        <v>26038</v>
      </c>
      <c r="C3651" s="34" t="s">
        <v>26039</v>
      </c>
      <c r="D3651" s="35">
        <v>1940</v>
      </c>
    </row>
    <row r="3652" spans="1:4" x14ac:dyDescent="0.25">
      <c r="A3652" s="32" t="s">
        <v>8713</v>
      </c>
      <c r="B3652" s="33" t="s">
        <v>26040</v>
      </c>
      <c r="C3652" s="34" t="s">
        <v>26041</v>
      </c>
      <c r="D3652" s="35">
        <v>5335</v>
      </c>
    </row>
    <row r="3653" spans="1:4" x14ac:dyDescent="0.25">
      <c r="A3653" s="32" t="s">
        <v>8713</v>
      </c>
      <c r="B3653" s="33" t="s">
        <v>26042</v>
      </c>
      <c r="C3653" s="34" t="s">
        <v>26043</v>
      </c>
      <c r="D3653" s="35">
        <v>5626</v>
      </c>
    </row>
    <row r="3654" spans="1:4" x14ac:dyDescent="0.25">
      <c r="A3654" s="32" t="s">
        <v>8713</v>
      </c>
      <c r="B3654" s="33" t="s">
        <v>26044</v>
      </c>
      <c r="C3654" s="34" t="s">
        <v>26045</v>
      </c>
      <c r="D3654" s="35">
        <v>15472</v>
      </c>
    </row>
    <row r="3655" spans="1:4" x14ac:dyDescent="0.25">
      <c r="A3655" s="32" t="s">
        <v>8713</v>
      </c>
      <c r="B3655" s="33" t="s">
        <v>26046</v>
      </c>
      <c r="C3655" s="34" t="s">
        <v>26047</v>
      </c>
      <c r="D3655" s="35">
        <v>4656</v>
      </c>
    </row>
    <row r="3656" spans="1:4" x14ac:dyDescent="0.25">
      <c r="A3656" s="32" t="s">
        <v>8713</v>
      </c>
      <c r="B3656" s="33" t="s">
        <v>26048</v>
      </c>
      <c r="C3656" s="34" t="s">
        <v>26049</v>
      </c>
      <c r="D3656" s="35">
        <v>12804</v>
      </c>
    </row>
    <row r="3657" spans="1:4" x14ac:dyDescent="0.25">
      <c r="A3657" s="32" t="s">
        <v>8713</v>
      </c>
      <c r="B3657" s="33" t="s">
        <v>26050</v>
      </c>
      <c r="C3657" s="34" t="s">
        <v>26051</v>
      </c>
      <c r="D3657" s="35">
        <v>5240</v>
      </c>
    </row>
    <row r="3658" spans="1:4" x14ac:dyDescent="0.25">
      <c r="A3658" s="32" t="s">
        <v>8713</v>
      </c>
      <c r="B3658" s="33" t="s">
        <v>26052</v>
      </c>
      <c r="C3658" s="34" t="s">
        <v>26053</v>
      </c>
      <c r="D3658" s="35">
        <v>14410</v>
      </c>
    </row>
    <row r="3659" spans="1:4" x14ac:dyDescent="0.25">
      <c r="A3659" s="32" t="s">
        <v>8713</v>
      </c>
      <c r="B3659" s="33" t="s">
        <v>26054</v>
      </c>
      <c r="C3659" s="34" t="s">
        <v>26055</v>
      </c>
      <c r="D3659" s="35">
        <v>4270</v>
      </c>
    </row>
    <row r="3660" spans="1:4" x14ac:dyDescent="0.25">
      <c r="A3660" s="32" t="s">
        <v>8713</v>
      </c>
      <c r="B3660" s="33" t="s">
        <v>26056</v>
      </c>
      <c r="C3660" s="34" t="s">
        <v>26057</v>
      </c>
      <c r="D3660" s="35">
        <v>11743</v>
      </c>
    </row>
    <row r="3661" spans="1:4" x14ac:dyDescent="0.25">
      <c r="A3661" s="32" t="s">
        <v>8713</v>
      </c>
      <c r="B3661" s="33" t="s">
        <v>26058</v>
      </c>
      <c r="C3661" s="34" t="s">
        <v>26059</v>
      </c>
      <c r="D3661" s="35">
        <v>3300</v>
      </c>
    </row>
    <row r="3662" spans="1:4" x14ac:dyDescent="0.25">
      <c r="A3662" s="32" t="s">
        <v>8713</v>
      </c>
      <c r="B3662" s="33" t="s">
        <v>26060</v>
      </c>
      <c r="C3662" s="34" t="s">
        <v>26061</v>
      </c>
      <c r="D3662" s="35">
        <v>9075</v>
      </c>
    </row>
    <row r="3663" spans="1:4" x14ac:dyDescent="0.25">
      <c r="A3663" s="32" t="s">
        <v>8713</v>
      </c>
      <c r="B3663" s="33" t="s">
        <v>26062</v>
      </c>
      <c r="C3663" s="34" t="s">
        <v>26063</v>
      </c>
      <c r="D3663" s="35">
        <v>2330</v>
      </c>
    </row>
    <row r="3664" spans="1:4" x14ac:dyDescent="0.25">
      <c r="A3664" s="32" t="s">
        <v>8713</v>
      </c>
      <c r="B3664" s="33" t="s">
        <v>26064</v>
      </c>
      <c r="C3664" s="34" t="s">
        <v>26065</v>
      </c>
      <c r="D3664" s="35">
        <v>6408</v>
      </c>
    </row>
    <row r="3665" spans="1:4" x14ac:dyDescent="0.25">
      <c r="A3665" s="32" t="s">
        <v>8713</v>
      </c>
      <c r="B3665" s="33" t="s">
        <v>26066</v>
      </c>
      <c r="C3665" s="34" t="s">
        <v>26067</v>
      </c>
      <c r="D3665" s="35">
        <v>1845</v>
      </c>
    </row>
    <row r="3666" spans="1:4" x14ac:dyDescent="0.25">
      <c r="A3666" s="32" t="s">
        <v>8713</v>
      </c>
      <c r="B3666" s="33" t="s">
        <v>26068</v>
      </c>
      <c r="C3666" s="34" t="s">
        <v>26069</v>
      </c>
      <c r="D3666" s="35">
        <v>5074</v>
      </c>
    </row>
    <row r="3667" spans="1:4" x14ac:dyDescent="0.25">
      <c r="A3667" s="32" t="s">
        <v>8713</v>
      </c>
      <c r="B3667" s="33" t="s">
        <v>26070</v>
      </c>
      <c r="C3667" s="34" t="s">
        <v>26071</v>
      </c>
      <c r="D3667" s="35">
        <v>2040</v>
      </c>
    </row>
    <row r="3668" spans="1:4" x14ac:dyDescent="0.25">
      <c r="A3668" s="32" t="s">
        <v>8713</v>
      </c>
      <c r="B3668" s="33" t="s">
        <v>26072</v>
      </c>
      <c r="C3668" s="34" t="s">
        <v>26073</v>
      </c>
      <c r="D3668" s="35">
        <v>5610</v>
      </c>
    </row>
    <row r="3669" spans="1:4" x14ac:dyDescent="0.25">
      <c r="A3669" s="32" t="s">
        <v>8713</v>
      </c>
      <c r="B3669" s="33" t="s">
        <v>26074</v>
      </c>
      <c r="C3669" s="34" t="s">
        <v>26075</v>
      </c>
      <c r="D3669" s="35">
        <v>3686</v>
      </c>
    </row>
    <row r="3670" spans="1:4" x14ac:dyDescent="0.25">
      <c r="A3670" s="32" t="s">
        <v>8713</v>
      </c>
      <c r="B3670" s="33" t="s">
        <v>26076</v>
      </c>
      <c r="C3670" s="34" t="s">
        <v>26077</v>
      </c>
      <c r="D3670" s="35">
        <v>10137</v>
      </c>
    </row>
    <row r="3671" spans="1:4" x14ac:dyDescent="0.25">
      <c r="A3671" s="32" t="s">
        <v>8713</v>
      </c>
      <c r="B3671" s="33" t="s">
        <v>26078</v>
      </c>
      <c r="C3671" s="34" t="s">
        <v>26079</v>
      </c>
      <c r="D3671" s="35">
        <v>2716</v>
      </c>
    </row>
    <row r="3672" spans="1:4" x14ac:dyDescent="0.25">
      <c r="A3672" s="32" t="s">
        <v>8713</v>
      </c>
      <c r="B3672" s="33" t="s">
        <v>26080</v>
      </c>
      <c r="C3672" s="34" t="s">
        <v>26081</v>
      </c>
      <c r="D3672" s="35">
        <v>7469</v>
      </c>
    </row>
    <row r="3673" spans="1:4" x14ac:dyDescent="0.25">
      <c r="A3673" s="32" t="s">
        <v>8713</v>
      </c>
      <c r="B3673" s="33" t="s">
        <v>26082</v>
      </c>
      <c r="C3673" s="34" t="s">
        <v>26083</v>
      </c>
      <c r="D3673" s="35">
        <v>2231</v>
      </c>
    </row>
    <row r="3674" spans="1:4" x14ac:dyDescent="0.25">
      <c r="A3674" s="32" t="s">
        <v>8713</v>
      </c>
      <c r="B3674" s="33" t="s">
        <v>26084</v>
      </c>
      <c r="C3674" s="34" t="s">
        <v>26085</v>
      </c>
      <c r="D3674" s="35">
        <v>6135</v>
      </c>
    </row>
    <row r="3675" spans="1:4" x14ac:dyDescent="0.25">
      <c r="A3675" s="32" t="s">
        <v>8713</v>
      </c>
      <c r="B3675" s="33" t="s">
        <v>26086</v>
      </c>
      <c r="C3675" s="34" t="s">
        <v>26087</v>
      </c>
      <c r="D3675" s="35">
        <v>2426</v>
      </c>
    </row>
    <row r="3676" spans="1:4" x14ac:dyDescent="0.25">
      <c r="A3676" s="32" t="s">
        <v>8713</v>
      </c>
      <c r="B3676" s="33" t="s">
        <v>26088</v>
      </c>
      <c r="C3676" s="34" t="s">
        <v>26089</v>
      </c>
      <c r="D3676" s="35">
        <v>6672</v>
      </c>
    </row>
    <row r="3677" spans="1:4" x14ac:dyDescent="0.25">
      <c r="A3677" s="32" t="s">
        <v>8713</v>
      </c>
      <c r="B3677" s="33" t="s">
        <v>26090</v>
      </c>
      <c r="C3677" s="34" t="s">
        <v>26091</v>
      </c>
      <c r="D3677" s="35">
        <v>1455</v>
      </c>
    </row>
    <row r="3678" spans="1:4" x14ac:dyDescent="0.25">
      <c r="A3678" s="32" t="s">
        <v>8713</v>
      </c>
      <c r="B3678" s="33" t="s">
        <v>26092</v>
      </c>
      <c r="C3678" s="34" t="s">
        <v>26093</v>
      </c>
      <c r="D3678" s="35">
        <v>4001</v>
      </c>
    </row>
    <row r="3679" spans="1:4" x14ac:dyDescent="0.25">
      <c r="A3679" s="32" t="s">
        <v>8713</v>
      </c>
      <c r="B3679" s="33" t="s">
        <v>26094</v>
      </c>
      <c r="C3679" s="34" t="s">
        <v>26095</v>
      </c>
      <c r="D3679" s="35">
        <v>1650</v>
      </c>
    </row>
    <row r="3680" spans="1:4" x14ac:dyDescent="0.25">
      <c r="A3680" s="32" t="s">
        <v>8713</v>
      </c>
      <c r="B3680" s="33" t="s">
        <v>26096</v>
      </c>
      <c r="C3680" s="34" t="s">
        <v>26097</v>
      </c>
      <c r="D3680" s="35">
        <v>4538</v>
      </c>
    </row>
    <row r="3681" spans="1:4" x14ac:dyDescent="0.25">
      <c r="A3681" s="32" t="s">
        <v>8713</v>
      </c>
      <c r="B3681" s="33" t="s">
        <v>26098</v>
      </c>
      <c r="C3681" s="34" t="s">
        <v>26099</v>
      </c>
      <c r="D3681" s="35">
        <v>1650</v>
      </c>
    </row>
    <row r="3682" spans="1:4" x14ac:dyDescent="0.25">
      <c r="A3682" s="32" t="s">
        <v>8713</v>
      </c>
      <c r="B3682" s="33" t="s">
        <v>26100</v>
      </c>
      <c r="C3682" s="34" t="s">
        <v>26101</v>
      </c>
      <c r="D3682" s="35">
        <v>4538</v>
      </c>
    </row>
    <row r="3683" spans="1:4" x14ac:dyDescent="0.25">
      <c r="A3683" s="32" t="s">
        <v>8713</v>
      </c>
      <c r="B3683" s="33" t="s">
        <v>26102</v>
      </c>
      <c r="C3683" s="34" t="s">
        <v>26103</v>
      </c>
      <c r="D3683" s="35">
        <v>500</v>
      </c>
    </row>
    <row r="3684" spans="1:4" x14ac:dyDescent="0.25">
      <c r="A3684" s="32" t="s">
        <v>8713</v>
      </c>
      <c r="B3684" s="33" t="s">
        <v>26104</v>
      </c>
      <c r="C3684" s="34" t="s">
        <v>26105</v>
      </c>
      <c r="D3684" s="35">
        <v>1375</v>
      </c>
    </row>
    <row r="3685" spans="1:4" x14ac:dyDescent="0.25">
      <c r="A3685" s="32" t="s">
        <v>8713</v>
      </c>
      <c r="B3685" s="33" t="s">
        <v>26106</v>
      </c>
      <c r="C3685" s="34" t="s">
        <v>26107</v>
      </c>
      <c r="D3685" s="35">
        <v>500</v>
      </c>
    </row>
    <row r="3686" spans="1:4" x14ac:dyDescent="0.25">
      <c r="A3686" s="32" t="s">
        <v>8713</v>
      </c>
      <c r="B3686" s="33" t="s">
        <v>26108</v>
      </c>
      <c r="C3686" s="34" t="s">
        <v>26109</v>
      </c>
      <c r="D3686" s="35">
        <v>1375</v>
      </c>
    </row>
    <row r="3687" spans="1:4" x14ac:dyDescent="0.25">
      <c r="A3687" s="32" t="s">
        <v>8713</v>
      </c>
      <c r="B3687" s="33" t="s">
        <v>26110</v>
      </c>
      <c r="C3687" s="34" t="s">
        <v>26111</v>
      </c>
      <c r="D3687" s="35">
        <v>1385</v>
      </c>
    </row>
    <row r="3688" spans="1:4" x14ac:dyDescent="0.25">
      <c r="A3688" s="32" t="s">
        <v>8713</v>
      </c>
      <c r="B3688" s="33" t="s">
        <v>26112</v>
      </c>
      <c r="C3688" s="34" t="s">
        <v>26113</v>
      </c>
      <c r="D3688" s="35">
        <v>1090</v>
      </c>
    </row>
    <row r="3689" spans="1:4" x14ac:dyDescent="0.25">
      <c r="A3689" s="32" t="s">
        <v>8713</v>
      </c>
      <c r="B3689" s="33" t="s">
        <v>26114</v>
      </c>
      <c r="C3689" s="34" t="s">
        <v>26115</v>
      </c>
      <c r="D3689" s="35">
        <v>435</v>
      </c>
    </row>
    <row r="3690" spans="1:4" x14ac:dyDescent="0.25">
      <c r="A3690" s="32" t="s">
        <v>8713</v>
      </c>
      <c r="B3690" s="33" t="s">
        <v>26116</v>
      </c>
      <c r="C3690" s="34" t="s">
        <v>26117</v>
      </c>
      <c r="D3690" s="35">
        <v>1635</v>
      </c>
    </row>
    <row r="3691" spans="1:4" x14ac:dyDescent="0.25">
      <c r="A3691" s="32" t="s">
        <v>8713</v>
      </c>
      <c r="B3691" s="33" t="s">
        <v>26118</v>
      </c>
      <c r="C3691" s="34" t="s">
        <v>26119</v>
      </c>
      <c r="D3691" s="35">
        <v>2180</v>
      </c>
    </row>
    <row r="3692" spans="1:4" x14ac:dyDescent="0.25">
      <c r="A3692" s="32" t="s">
        <v>8713</v>
      </c>
      <c r="B3692" s="33" t="s">
        <v>26120</v>
      </c>
      <c r="C3692" s="34" t="s">
        <v>26121</v>
      </c>
      <c r="D3692" s="35">
        <v>1385</v>
      </c>
    </row>
    <row r="3693" spans="1:4" x14ac:dyDescent="0.25">
      <c r="A3693" s="32" t="s">
        <v>8713</v>
      </c>
      <c r="B3693" s="33" t="s">
        <v>26122</v>
      </c>
      <c r="C3693" s="34" t="s">
        <v>26123</v>
      </c>
      <c r="D3693" s="35">
        <v>1090</v>
      </c>
    </row>
    <row r="3694" spans="1:4" x14ac:dyDescent="0.25">
      <c r="A3694" s="32" t="s">
        <v>8713</v>
      </c>
      <c r="B3694" s="33" t="s">
        <v>26124</v>
      </c>
      <c r="C3694" s="34" t="s">
        <v>26125</v>
      </c>
      <c r="D3694" s="35">
        <v>435</v>
      </c>
    </row>
    <row r="3695" spans="1:4" x14ac:dyDescent="0.25">
      <c r="A3695" s="32" t="s">
        <v>8713</v>
      </c>
      <c r="B3695" s="33" t="s">
        <v>26126</v>
      </c>
      <c r="C3695" s="34" t="s">
        <v>26127</v>
      </c>
      <c r="D3695" s="35">
        <v>1635</v>
      </c>
    </row>
    <row r="3696" spans="1:4" x14ac:dyDescent="0.25">
      <c r="A3696" s="32" t="s">
        <v>8713</v>
      </c>
      <c r="B3696" s="33" t="s">
        <v>26128</v>
      </c>
      <c r="C3696" s="34" t="s">
        <v>26129</v>
      </c>
      <c r="D3696" s="35">
        <v>2180</v>
      </c>
    </row>
    <row r="3697" spans="1:4" ht="30" x14ac:dyDescent="0.25">
      <c r="A3697" s="32" t="s">
        <v>19042</v>
      </c>
      <c r="B3697" s="33" t="s">
        <v>26130</v>
      </c>
      <c r="C3697" s="34" t="s">
        <v>26131</v>
      </c>
      <c r="D3697" s="35">
        <v>28355</v>
      </c>
    </row>
    <row r="3698" spans="1:4" ht="45" x14ac:dyDescent="0.25">
      <c r="A3698" s="32" t="s">
        <v>19042</v>
      </c>
      <c r="B3698" s="33" t="s">
        <v>26132</v>
      </c>
      <c r="C3698" s="34" t="s">
        <v>26133</v>
      </c>
      <c r="D3698" s="35">
        <v>24115</v>
      </c>
    </row>
    <row r="3699" spans="1:4" ht="45" x14ac:dyDescent="0.25">
      <c r="A3699" s="32" t="s">
        <v>19042</v>
      </c>
      <c r="B3699" s="33" t="s">
        <v>26134</v>
      </c>
      <c r="C3699" s="34" t="s">
        <v>26135</v>
      </c>
      <c r="D3699" s="35">
        <v>28455</v>
      </c>
    </row>
    <row r="3700" spans="1:4" ht="45" x14ac:dyDescent="0.25">
      <c r="A3700" s="32" t="s">
        <v>19042</v>
      </c>
      <c r="B3700" s="33" t="s">
        <v>26136</v>
      </c>
      <c r="C3700" s="34" t="s">
        <v>26137</v>
      </c>
      <c r="D3700" s="35">
        <v>31095</v>
      </c>
    </row>
    <row r="3701" spans="1:4" ht="30" x14ac:dyDescent="0.25">
      <c r="A3701" s="32" t="s">
        <v>19042</v>
      </c>
      <c r="B3701" s="33" t="s">
        <v>26138</v>
      </c>
      <c r="C3701" s="34" t="s">
        <v>26139</v>
      </c>
      <c r="D3701" s="35">
        <v>22795</v>
      </c>
    </row>
    <row r="3702" spans="1:4" ht="30" x14ac:dyDescent="0.25">
      <c r="A3702" s="32" t="s">
        <v>19042</v>
      </c>
      <c r="B3702" s="33" t="s">
        <v>26140</v>
      </c>
      <c r="C3702" s="34" t="s">
        <v>26141</v>
      </c>
      <c r="D3702" s="35">
        <v>18950</v>
      </c>
    </row>
    <row r="3703" spans="1:4" ht="30" x14ac:dyDescent="0.25">
      <c r="A3703" s="32" t="s">
        <v>19042</v>
      </c>
      <c r="B3703" s="33" t="s">
        <v>26142</v>
      </c>
      <c r="C3703" s="34" t="s">
        <v>26143</v>
      </c>
      <c r="D3703" s="35">
        <v>23290</v>
      </c>
    </row>
    <row r="3704" spans="1:4" x14ac:dyDescent="0.25">
      <c r="A3704" s="32" t="s">
        <v>19042</v>
      </c>
      <c r="B3704" s="33" t="s">
        <v>26144</v>
      </c>
      <c r="C3704" s="34" t="s">
        <v>26145</v>
      </c>
      <c r="D3704" s="35">
        <v>1595</v>
      </c>
    </row>
    <row r="3705" spans="1:4" x14ac:dyDescent="0.25">
      <c r="A3705" s="32" t="s">
        <v>19042</v>
      </c>
      <c r="B3705" s="33" t="s">
        <v>26146</v>
      </c>
      <c r="C3705" s="34" t="s">
        <v>26147</v>
      </c>
      <c r="D3705" s="35">
        <v>1595</v>
      </c>
    </row>
    <row r="3706" spans="1:4" x14ac:dyDescent="0.25">
      <c r="A3706" s="32" t="s">
        <v>19042</v>
      </c>
      <c r="B3706" s="33" t="s">
        <v>26148</v>
      </c>
      <c r="C3706" s="34" t="s">
        <v>26149</v>
      </c>
      <c r="D3706" s="35">
        <v>3295</v>
      </c>
    </row>
    <row r="3707" spans="1:4" x14ac:dyDescent="0.25">
      <c r="A3707" s="32" t="s">
        <v>19042</v>
      </c>
      <c r="B3707" s="33" t="s">
        <v>26150</v>
      </c>
      <c r="C3707" s="34" t="s">
        <v>26151</v>
      </c>
      <c r="D3707" s="35">
        <v>3295</v>
      </c>
    </row>
    <row r="3708" spans="1:4" x14ac:dyDescent="0.25">
      <c r="A3708" s="32" t="s">
        <v>19042</v>
      </c>
      <c r="B3708" s="33" t="s">
        <v>26152</v>
      </c>
      <c r="C3708" s="34" t="s">
        <v>26153</v>
      </c>
      <c r="D3708" s="35">
        <v>450</v>
      </c>
    </row>
    <row r="3709" spans="1:4" x14ac:dyDescent="0.25">
      <c r="A3709" s="32" t="s">
        <v>19042</v>
      </c>
      <c r="B3709" s="33" t="s">
        <v>26154</v>
      </c>
      <c r="C3709" s="34" t="s">
        <v>26155</v>
      </c>
      <c r="D3709" s="35">
        <v>6495</v>
      </c>
    </row>
    <row r="3710" spans="1:4" x14ac:dyDescent="0.25">
      <c r="A3710" s="32" t="s">
        <v>8713</v>
      </c>
      <c r="B3710" s="33" t="s">
        <v>26156</v>
      </c>
      <c r="C3710" s="34" t="s">
        <v>26157</v>
      </c>
      <c r="D3710" s="35">
        <v>2560</v>
      </c>
    </row>
    <row r="3711" spans="1:4" x14ac:dyDescent="0.25">
      <c r="A3711" s="32" t="s">
        <v>8713</v>
      </c>
      <c r="B3711" s="33" t="s">
        <v>26158</v>
      </c>
      <c r="C3711" s="34" t="s">
        <v>26159</v>
      </c>
      <c r="D3711" s="35">
        <v>7040</v>
      </c>
    </row>
    <row r="3712" spans="1:4" x14ac:dyDescent="0.25">
      <c r="A3712" s="32" t="s">
        <v>8713</v>
      </c>
      <c r="B3712" s="33" t="s">
        <v>26160</v>
      </c>
      <c r="C3712" s="34" t="s">
        <v>26161</v>
      </c>
      <c r="D3712" s="35">
        <v>11735</v>
      </c>
    </row>
    <row r="3713" spans="1:4" x14ac:dyDescent="0.25">
      <c r="A3713" s="32" t="s">
        <v>8713</v>
      </c>
      <c r="B3713" s="33" t="s">
        <v>26162</v>
      </c>
      <c r="C3713" s="34" t="s">
        <v>26163</v>
      </c>
      <c r="D3713" s="35">
        <v>1280</v>
      </c>
    </row>
    <row r="3714" spans="1:4" x14ac:dyDescent="0.25">
      <c r="A3714" s="32" t="s">
        <v>8713</v>
      </c>
      <c r="B3714" s="33" t="s">
        <v>26164</v>
      </c>
      <c r="C3714" s="34" t="s">
        <v>26165</v>
      </c>
      <c r="D3714" s="35">
        <v>3520</v>
      </c>
    </row>
    <row r="3715" spans="1:4" x14ac:dyDescent="0.25">
      <c r="A3715" s="32" t="s">
        <v>8713</v>
      </c>
      <c r="B3715" s="33" t="s">
        <v>26166</v>
      </c>
      <c r="C3715" s="34" t="s">
        <v>26167</v>
      </c>
      <c r="D3715" s="35">
        <v>5865</v>
      </c>
    </row>
    <row r="3716" spans="1:4" x14ac:dyDescent="0.25">
      <c r="A3716" s="32" t="s">
        <v>24182</v>
      </c>
      <c r="B3716" s="33" t="s">
        <v>26168</v>
      </c>
      <c r="C3716" s="34" t="s">
        <v>26169</v>
      </c>
      <c r="D3716" s="35">
        <v>960</v>
      </c>
    </row>
    <row r="3717" spans="1:4" x14ac:dyDescent="0.25">
      <c r="A3717" s="32" t="s">
        <v>24182</v>
      </c>
      <c r="B3717" s="33" t="s">
        <v>26170</v>
      </c>
      <c r="C3717" s="34" t="s">
        <v>26171</v>
      </c>
      <c r="D3717" s="35">
        <v>2640</v>
      </c>
    </row>
    <row r="3718" spans="1:4" x14ac:dyDescent="0.25">
      <c r="A3718" s="32" t="s">
        <v>24182</v>
      </c>
      <c r="B3718" s="33" t="s">
        <v>26172</v>
      </c>
      <c r="C3718" s="34" t="s">
        <v>26173</v>
      </c>
      <c r="D3718" s="35">
        <v>4400</v>
      </c>
    </row>
    <row r="3719" spans="1:4" x14ac:dyDescent="0.25">
      <c r="A3719" s="32" t="s">
        <v>8713</v>
      </c>
      <c r="B3719" s="33" t="s">
        <v>26174</v>
      </c>
      <c r="C3719" s="34" t="s">
        <v>26175</v>
      </c>
      <c r="D3719" s="35">
        <v>2560</v>
      </c>
    </row>
    <row r="3720" spans="1:4" x14ac:dyDescent="0.25">
      <c r="A3720" s="32" t="s">
        <v>8713</v>
      </c>
      <c r="B3720" s="33" t="s">
        <v>26176</v>
      </c>
      <c r="C3720" s="34" t="s">
        <v>26177</v>
      </c>
      <c r="D3720" s="35">
        <v>7040</v>
      </c>
    </row>
    <row r="3721" spans="1:4" x14ac:dyDescent="0.25">
      <c r="A3721" s="32" t="s">
        <v>8713</v>
      </c>
      <c r="B3721" s="33" t="s">
        <v>26178</v>
      </c>
      <c r="C3721" s="34" t="s">
        <v>26179</v>
      </c>
      <c r="D3721" s="35">
        <v>11735</v>
      </c>
    </row>
    <row r="3722" spans="1:4" x14ac:dyDescent="0.25">
      <c r="A3722" s="32" t="s">
        <v>8713</v>
      </c>
      <c r="B3722" s="33" t="s">
        <v>26180</v>
      </c>
      <c r="C3722" s="34" t="s">
        <v>26181</v>
      </c>
      <c r="D3722" s="35">
        <v>1280</v>
      </c>
    </row>
    <row r="3723" spans="1:4" x14ac:dyDescent="0.25">
      <c r="A3723" s="32" t="s">
        <v>8713</v>
      </c>
      <c r="B3723" s="33" t="s">
        <v>26182</v>
      </c>
      <c r="C3723" s="34" t="s">
        <v>26183</v>
      </c>
      <c r="D3723" s="35">
        <v>3520</v>
      </c>
    </row>
    <row r="3724" spans="1:4" x14ac:dyDescent="0.25">
      <c r="A3724" s="32" t="s">
        <v>8713</v>
      </c>
      <c r="B3724" s="33" t="s">
        <v>26184</v>
      </c>
      <c r="C3724" s="34" t="s">
        <v>26185</v>
      </c>
      <c r="D3724" s="35">
        <v>5865</v>
      </c>
    </row>
    <row r="3725" spans="1:4" x14ac:dyDescent="0.25">
      <c r="A3725" s="32" t="s">
        <v>24182</v>
      </c>
      <c r="B3725" s="33" t="s">
        <v>26186</v>
      </c>
      <c r="C3725" s="34" t="s">
        <v>26187</v>
      </c>
      <c r="D3725" s="35">
        <v>960</v>
      </c>
    </row>
    <row r="3726" spans="1:4" x14ac:dyDescent="0.25">
      <c r="A3726" s="32" t="s">
        <v>24182</v>
      </c>
      <c r="B3726" s="33" t="s">
        <v>26188</v>
      </c>
      <c r="C3726" s="34" t="s">
        <v>26189</v>
      </c>
      <c r="D3726" s="35">
        <v>2640</v>
      </c>
    </row>
    <row r="3727" spans="1:4" x14ac:dyDescent="0.25">
      <c r="A3727" s="32" t="s">
        <v>24182</v>
      </c>
      <c r="B3727" s="33" t="s">
        <v>26190</v>
      </c>
      <c r="C3727" s="34" t="s">
        <v>26191</v>
      </c>
      <c r="D3727" s="35">
        <v>4400</v>
      </c>
    </row>
    <row r="3728" spans="1:4" x14ac:dyDescent="0.25">
      <c r="A3728" s="32" t="s">
        <v>8713</v>
      </c>
      <c r="B3728" s="33" t="s">
        <v>26192</v>
      </c>
      <c r="C3728" s="34" t="s">
        <v>26193</v>
      </c>
      <c r="D3728" s="35">
        <v>512</v>
      </c>
    </row>
    <row r="3729" spans="1:4" x14ac:dyDescent="0.25">
      <c r="A3729" s="32" t="s">
        <v>8713</v>
      </c>
      <c r="B3729" s="33" t="s">
        <v>26194</v>
      </c>
      <c r="C3729" s="34" t="s">
        <v>26195</v>
      </c>
      <c r="D3729" s="35">
        <v>1408</v>
      </c>
    </row>
    <row r="3730" spans="1:4" x14ac:dyDescent="0.25">
      <c r="A3730" s="32" t="s">
        <v>8713</v>
      </c>
      <c r="B3730" s="33" t="s">
        <v>26196</v>
      </c>
      <c r="C3730" s="34" t="s">
        <v>26197</v>
      </c>
      <c r="D3730" s="35">
        <v>2347</v>
      </c>
    </row>
    <row r="3731" spans="1:4" x14ac:dyDescent="0.25">
      <c r="A3731" s="32" t="s">
        <v>8713</v>
      </c>
      <c r="B3731" s="33" t="s">
        <v>26198</v>
      </c>
      <c r="C3731" s="34" t="s">
        <v>26199</v>
      </c>
      <c r="D3731" s="35">
        <v>779</v>
      </c>
    </row>
    <row r="3732" spans="1:4" x14ac:dyDescent="0.25">
      <c r="A3732" s="32" t="s">
        <v>8713</v>
      </c>
      <c r="B3732" s="33" t="s">
        <v>26200</v>
      </c>
      <c r="C3732" s="34" t="s">
        <v>26201</v>
      </c>
      <c r="D3732" s="35">
        <v>2141</v>
      </c>
    </row>
    <row r="3733" spans="1:4" x14ac:dyDescent="0.25">
      <c r="A3733" s="32" t="s">
        <v>8713</v>
      </c>
      <c r="B3733" s="33" t="s">
        <v>26202</v>
      </c>
      <c r="C3733" s="34" t="s">
        <v>26203</v>
      </c>
      <c r="D3733" s="35">
        <v>3568</v>
      </c>
    </row>
    <row r="3734" spans="1:4" x14ac:dyDescent="0.25">
      <c r="A3734" s="32" t="s">
        <v>8713</v>
      </c>
      <c r="B3734" s="33" t="s">
        <v>26204</v>
      </c>
      <c r="C3734" s="34" t="s">
        <v>26205</v>
      </c>
      <c r="D3734" s="35">
        <v>2815</v>
      </c>
    </row>
    <row r="3735" spans="1:4" x14ac:dyDescent="0.25">
      <c r="A3735" s="32" t="s">
        <v>8713</v>
      </c>
      <c r="B3735" s="33" t="s">
        <v>26206</v>
      </c>
      <c r="C3735" s="34" t="s">
        <v>26207</v>
      </c>
      <c r="D3735" s="35">
        <v>7740</v>
      </c>
    </row>
    <row r="3736" spans="1:4" x14ac:dyDescent="0.25">
      <c r="A3736" s="32" t="s">
        <v>8713</v>
      </c>
      <c r="B3736" s="33" t="s">
        <v>26208</v>
      </c>
      <c r="C3736" s="34" t="s">
        <v>26209</v>
      </c>
      <c r="D3736" s="35">
        <v>12900</v>
      </c>
    </row>
    <row r="3737" spans="1:4" x14ac:dyDescent="0.25">
      <c r="A3737" s="32" t="s">
        <v>8713</v>
      </c>
      <c r="B3737" s="33" t="s">
        <v>26210</v>
      </c>
      <c r="C3737" s="34" t="s">
        <v>26211</v>
      </c>
      <c r="D3737" s="35">
        <v>1535</v>
      </c>
    </row>
    <row r="3738" spans="1:4" x14ac:dyDescent="0.25">
      <c r="A3738" s="32" t="s">
        <v>8713</v>
      </c>
      <c r="B3738" s="33" t="s">
        <v>26212</v>
      </c>
      <c r="C3738" s="34" t="s">
        <v>26213</v>
      </c>
      <c r="D3738" s="35">
        <v>4220</v>
      </c>
    </row>
    <row r="3739" spans="1:4" x14ac:dyDescent="0.25">
      <c r="A3739" s="32" t="s">
        <v>8713</v>
      </c>
      <c r="B3739" s="33" t="s">
        <v>26214</v>
      </c>
      <c r="C3739" s="34" t="s">
        <v>26215</v>
      </c>
      <c r="D3739" s="35">
        <v>7035</v>
      </c>
    </row>
    <row r="3740" spans="1:4" x14ac:dyDescent="0.25">
      <c r="A3740" s="32" t="s">
        <v>8713</v>
      </c>
      <c r="B3740" s="33" t="s">
        <v>26216</v>
      </c>
      <c r="C3740" s="34" t="s">
        <v>26217</v>
      </c>
      <c r="D3740" s="35">
        <v>1215</v>
      </c>
    </row>
    <row r="3741" spans="1:4" x14ac:dyDescent="0.25">
      <c r="A3741" s="32" t="s">
        <v>8713</v>
      </c>
      <c r="B3741" s="33" t="s">
        <v>26218</v>
      </c>
      <c r="C3741" s="34" t="s">
        <v>26219</v>
      </c>
      <c r="D3741" s="35">
        <v>3340</v>
      </c>
    </row>
    <row r="3742" spans="1:4" x14ac:dyDescent="0.25">
      <c r="A3742" s="32" t="s">
        <v>8713</v>
      </c>
      <c r="B3742" s="33" t="s">
        <v>26220</v>
      </c>
      <c r="C3742" s="34" t="s">
        <v>26221</v>
      </c>
      <c r="D3742" s="35">
        <v>5570</v>
      </c>
    </row>
    <row r="3743" spans="1:4" x14ac:dyDescent="0.25">
      <c r="A3743" s="32" t="s">
        <v>8713</v>
      </c>
      <c r="B3743" s="33" t="s">
        <v>26222</v>
      </c>
      <c r="C3743" s="34" t="s">
        <v>26223</v>
      </c>
      <c r="D3743" s="35">
        <v>2815</v>
      </c>
    </row>
    <row r="3744" spans="1:4" x14ac:dyDescent="0.25">
      <c r="A3744" s="32" t="s">
        <v>8713</v>
      </c>
      <c r="B3744" s="33" t="s">
        <v>26224</v>
      </c>
      <c r="C3744" s="34" t="s">
        <v>26225</v>
      </c>
      <c r="D3744" s="35">
        <v>7740</v>
      </c>
    </row>
    <row r="3745" spans="1:4" x14ac:dyDescent="0.25">
      <c r="A3745" s="32" t="s">
        <v>8713</v>
      </c>
      <c r="B3745" s="33" t="s">
        <v>26226</v>
      </c>
      <c r="C3745" s="34" t="s">
        <v>26227</v>
      </c>
      <c r="D3745" s="35">
        <v>12900</v>
      </c>
    </row>
    <row r="3746" spans="1:4" x14ac:dyDescent="0.25">
      <c r="A3746" s="32" t="s">
        <v>8713</v>
      </c>
      <c r="B3746" s="33" t="s">
        <v>26228</v>
      </c>
      <c r="C3746" s="34" t="s">
        <v>26229</v>
      </c>
      <c r="D3746" s="35">
        <v>1535</v>
      </c>
    </row>
    <row r="3747" spans="1:4" x14ac:dyDescent="0.25">
      <c r="A3747" s="32" t="s">
        <v>8713</v>
      </c>
      <c r="B3747" s="33" t="s">
        <v>26230</v>
      </c>
      <c r="C3747" s="34" t="s">
        <v>26231</v>
      </c>
      <c r="D3747" s="35">
        <v>4220</v>
      </c>
    </row>
    <row r="3748" spans="1:4" x14ac:dyDescent="0.25">
      <c r="A3748" s="32" t="s">
        <v>8713</v>
      </c>
      <c r="B3748" s="33" t="s">
        <v>26232</v>
      </c>
      <c r="C3748" s="34" t="s">
        <v>26233</v>
      </c>
      <c r="D3748" s="35">
        <v>7035</v>
      </c>
    </row>
    <row r="3749" spans="1:4" x14ac:dyDescent="0.25">
      <c r="A3749" s="32" t="s">
        <v>8713</v>
      </c>
      <c r="B3749" s="33" t="s">
        <v>26234</v>
      </c>
      <c r="C3749" s="34" t="s">
        <v>26235</v>
      </c>
      <c r="D3749" s="35">
        <v>1215</v>
      </c>
    </row>
    <row r="3750" spans="1:4" x14ac:dyDescent="0.25">
      <c r="A3750" s="32" t="s">
        <v>8713</v>
      </c>
      <c r="B3750" s="33" t="s">
        <v>26236</v>
      </c>
      <c r="C3750" s="34" t="s">
        <v>26237</v>
      </c>
      <c r="D3750" s="35">
        <v>3340</v>
      </c>
    </row>
    <row r="3751" spans="1:4" x14ac:dyDescent="0.25">
      <c r="A3751" s="32" t="s">
        <v>8713</v>
      </c>
      <c r="B3751" s="33" t="s">
        <v>26238</v>
      </c>
      <c r="C3751" s="34" t="s">
        <v>26239</v>
      </c>
      <c r="D3751" s="35">
        <v>5570</v>
      </c>
    </row>
    <row r="3752" spans="1:4" x14ac:dyDescent="0.25">
      <c r="A3752" s="32" t="s">
        <v>8713</v>
      </c>
      <c r="B3752" s="33" t="s">
        <v>26240</v>
      </c>
      <c r="C3752" s="34" t="s">
        <v>26241</v>
      </c>
      <c r="D3752" s="35">
        <v>5632</v>
      </c>
    </row>
    <row r="3753" spans="1:4" x14ac:dyDescent="0.25">
      <c r="A3753" s="32" t="s">
        <v>8713</v>
      </c>
      <c r="B3753" s="33" t="s">
        <v>26242</v>
      </c>
      <c r="C3753" s="34" t="s">
        <v>26243</v>
      </c>
      <c r="D3753" s="35">
        <v>9388</v>
      </c>
    </row>
    <row r="3754" spans="1:4" x14ac:dyDescent="0.25">
      <c r="A3754" s="32" t="s">
        <v>8713</v>
      </c>
      <c r="B3754" s="33" t="s">
        <v>26244</v>
      </c>
      <c r="C3754" s="34" t="s">
        <v>26245</v>
      </c>
      <c r="D3754" s="35">
        <v>2816</v>
      </c>
    </row>
    <row r="3755" spans="1:4" x14ac:dyDescent="0.25">
      <c r="A3755" s="32" t="s">
        <v>8713</v>
      </c>
      <c r="B3755" s="33" t="s">
        <v>26246</v>
      </c>
      <c r="C3755" s="34" t="s">
        <v>26247</v>
      </c>
      <c r="D3755" s="35">
        <v>4692</v>
      </c>
    </row>
    <row r="3756" spans="1:4" x14ac:dyDescent="0.25">
      <c r="A3756" s="32" t="s">
        <v>8713</v>
      </c>
      <c r="B3756" s="33" t="s">
        <v>26248</v>
      </c>
      <c r="C3756" s="34" t="s">
        <v>26249</v>
      </c>
      <c r="D3756" s="35">
        <v>512</v>
      </c>
    </row>
    <row r="3757" spans="1:4" x14ac:dyDescent="0.25">
      <c r="A3757" s="32" t="s">
        <v>8713</v>
      </c>
      <c r="B3757" s="33" t="s">
        <v>26250</v>
      </c>
      <c r="C3757" s="34" t="s">
        <v>26251</v>
      </c>
      <c r="D3757" s="35">
        <v>1408</v>
      </c>
    </row>
    <row r="3758" spans="1:4" x14ac:dyDescent="0.25">
      <c r="A3758" s="32" t="s">
        <v>8713</v>
      </c>
      <c r="B3758" s="33" t="s">
        <v>26252</v>
      </c>
      <c r="C3758" s="34" t="s">
        <v>26253</v>
      </c>
      <c r="D3758" s="35">
        <v>2347</v>
      </c>
    </row>
    <row r="3759" spans="1:4" x14ac:dyDescent="0.25">
      <c r="A3759" s="32" t="s">
        <v>8713</v>
      </c>
      <c r="B3759" s="33" t="s">
        <v>26254</v>
      </c>
      <c r="C3759" s="34" t="s">
        <v>26255</v>
      </c>
      <c r="D3759" s="35">
        <v>2560</v>
      </c>
    </row>
    <row r="3760" spans="1:4" x14ac:dyDescent="0.25">
      <c r="A3760" s="32" t="s">
        <v>8713</v>
      </c>
      <c r="B3760" s="33" t="s">
        <v>26256</v>
      </c>
      <c r="C3760" s="34" t="s">
        <v>26257</v>
      </c>
      <c r="D3760" s="35">
        <v>7040</v>
      </c>
    </row>
    <row r="3761" spans="1:4" x14ac:dyDescent="0.25">
      <c r="A3761" s="32" t="s">
        <v>8713</v>
      </c>
      <c r="B3761" s="33" t="s">
        <v>26258</v>
      </c>
      <c r="C3761" s="34" t="s">
        <v>26259</v>
      </c>
      <c r="D3761" s="35">
        <v>11735</v>
      </c>
    </row>
    <row r="3762" spans="1:4" x14ac:dyDescent="0.25">
      <c r="A3762" s="32" t="s">
        <v>8713</v>
      </c>
      <c r="B3762" s="33" t="s">
        <v>26260</v>
      </c>
      <c r="C3762" s="34" t="s">
        <v>26261</v>
      </c>
      <c r="D3762" s="35">
        <v>1280</v>
      </c>
    </row>
    <row r="3763" spans="1:4" x14ac:dyDescent="0.25">
      <c r="A3763" s="32" t="s">
        <v>8713</v>
      </c>
      <c r="B3763" s="33" t="s">
        <v>26262</v>
      </c>
      <c r="C3763" s="34" t="s">
        <v>26263</v>
      </c>
      <c r="D3763" s="35">
        <v>3520</v>
      </c>
    </row>
    <row r="3764" spans="1:4" x14ac:dyDescent="0.25">
      <c r="A3764" s="32" t="s">
        <v>8713</v>
      </c>
      <c r="B3764" s="33" t="s">
        <v>26264</v>
      </c>
      <c r="C3764" s="34" t="s">
        <v>26265</v>
      </c>
      <c r="D3764" s="35">
        <v>5865</v>
      </c>
    </row>
    <row r="3765" spans="1:4" x14ac:dyDescent="0.25">
      <c r="A3765" s="32" t="s">
        <v>8713</v>
      </c>
      <c r="B3765" s="33" t="s">
        <v>26266</v>
      </c>
      <c r="C3765" s="34" t="s">
        <v>26267</v>
      </c>
      <c r="D3765" s="35">
        <v>960</v>
      </c>
    </row>
    <row r="3766" spans="1:4" x14ac:dyDescent="0.25">
      <c r="A3766" s="32" t="s">
        <v>8713</v>
      </c>
      <c r="B3766" s="33" t="s">
        <v>26268</v>
      </c>
      <c r="C3766" s="34" t="s">
        <v>26269</v>
      </c>
      <c r="D3766" s="35">
        <v>2640</v>
      </c>
    </row>
    <row r="3767" spans="1:4" x14ac:dyDescent="0.25">
      <c r="A3767" s="32" t="s">
        <v>8713</v>
      </c>
      <c r="B3767" s="33" t="s">
        <v>26270</v>
      </c>
      <c r="C3767" s="34" t="s">
        <v>26271</v>
      </c>
      <c r="D3767" s="35">
        <v>4400</v>
      </c>
    </row>
    <row r="3768" spans="1:4" x14ac:dyDescent="0.25">
      <c r="A3768" s="32" t="s">
        <v>8713</v>
      </c>
      <c r="B3768" s="33" t="s">
        <v>26272</v>
      </c>
      <c r="C3768" s="34" t="s">
        <v>26273</v>
      </c>
      <c r="D3768" s="35">
        <v>6347</v>
      </c>
    </row>
    <row r="3769" spans="1:4" x14ac:dyDescent="0.25">
      <c r="A3769" s="32" t="s">
        <v>8713</v>
      </c>
      <c r="B3769" s="33" t="s">
        <v>26274</v>
      </c>
      <c r="C3769" s="34" t="s">
        <v>26275</v>
      </c>
      <c r="D3769" s="35">
        <v>10578</v>
      </c>
    </row>
    <row r="3770" spans="1:4" x14ac:dyDescent="0.25">
      <c r="A3770" s="32" t="s">
        <v>8713</v>
      </c>
      <c r="B3770" s="33" t="s">
        <v>26276</v>
      </c>
      <c r="C3770" s="34" t="s">
        <v>26277</v>
      </c>
      <c r="D3770" s="35">
        <v>3460</v>
      </c>
    </row>
    <row r="3771" spans="1:4" x14ac:dyDescent="0.25">
      <c r="A3771" s="32" t="s">
        <v>8713</v>
      </c>
      <c r="B3771" s="33" t="s">
        <v>26278</v>
      </c>
      <c r="C3771" s="34" t="s">
        <v>26279</v>
      </c>
      <c r="D3771" s="35">
        <v>5769</v>
      </c>
    </row>
    <row r="3772" spans="1:4" x14ac:dyDescent="0.25">
      <c r="A3772" s="32" t="s">
        <v>8713</v>
      </c>
      <c r="B3772" s="33" t="s">
        <v>26280</v>
      </c>
      <c r="C3772" s="34" t="s">
        <v>26281</v>
      </c>
      <c r="D3772" s="35">
        <v>2739</v>
      </c>
    </row>
    <row r="3773" spans="1:4" x14ac:dyDescent="0.25">
      <c r="A3773" s="32" t="s">
        <v>8713</v>
      </c>
      <c r="B3773" s="33" t="s">
        <v>26282</v>
      </c>
      <c r="C3773" s="34" t="s">
        <v>26283</v>
      </c>
      <c r="D3773" s="35">
        <v>4567</v>
      </c>
    </row>
    <row r="3774" spans="1:4" x14ac:dyDescent="0.25">
      <c r="A3774" s="32" t="s">
        <v>8713</v>
      </c>
      <c r="B3774" s="33" t="s">
        <v>26284</v>
      </c>
      <c r="C3774" s="34" t="s">
        <v>26285</v>
      </c>
      <c r="D3774" s="35">
        <v>2815</v>
      </c>
    </row>
    <row r="3775" spans="1:4" x14ac:dyDescent="0.25">
      <c r="A3775" s="32" t="s">
        <v>8713</v>
      </c>
      <c r="B3775" s="33" t="s">
        <v>26286</v>
      </c>
      <c r="C3775" s="34" t="s">
        <v>26287</v>
      </c>
      <c r="D3775" s="35">
        <v>7740</v>
      </c>
    </row>
    <row r="3776" spans="1:4" x14ac:dyDescent="0.25">
      <c r="A3776" s="32" t="s">
        <v>8713</v>
      </c>
      <c r="B3776" s="33" t="s">
        <v>26288</v>
      </c>
      <c r="C3776" s="34" t="s">
        <v>26289</v>
      </c>
      <c r="D3776" s="35">
        <v>12900</v>
      </c>
    </row>
    <row r="3777" spans="1:4" x14ac:dyDescent="0.25">
      <c r="A3777" s="32" t="s">
        <v>8713</v>
      </c>
      <c r="B3777" s="33" t="s">
        <v>26290</v>
      </c>
      <c r="C3777" s="34" t="s">
        <v>26291</v>
      </c>
      <c r="D3777" s="35">
        <v>1535</v>
      </c>
    </row>
    <row r="3778" spans="1:4" x14ac:dyDescent="0.25">
      <c r="A3778" s="32" t="s">
        <v>8713</v>
      </c>
      <c r="B3778" s="33" t="s">
        <v>26292</v>
      </c>
      <c r="C3778" s="34" t="s">
        <v>26293</v>
      </c>
      <c r="D3778" s="35">
        <v>4220</v>
      </c>
    </row>
    <row r="3779" spans="1:4" x14ac:dyDescent="0.25">
      <c r="A3779" s="32" t="s">
        <v>8713</v>
      </c>
      <c r="B3779" s="33" t="s">
        <v>26294</v>
      </c>
      <c r="C3779" s="34" t="s">
        <v>26295</v>
      </c>
      <c r="D3779" s="35">
        <v>7035</v>
      </c>
    </row>
    <row r="3780" spans="1:4" x14ac:dyDescent="0.25">
      <c r="A3780" s="32" t="s">
        <v>8713</v>
      </c>
      <c r="B3780" s="33" t="s">
        <v>26296</v>
      </c>
      <c r="C3780" s="34" t="s">
        <v>26297</v>
      </c>
      <c r="D3780" s="35">
        <v>1215</v>
      </c>
    </row>
    <row r="3781" spans="1:4" x14ac:dyDescent="0.25">
      <c r="A3781" s="32" t="s">
        <v>8713</v>
      </c>
      <c r="B3781" s="33" t="s">
        <v>26298</v>
      </c>
      <c r="C3781" s="34" t="s">
        <v>26299</v>
      </c>
      <c r="D3781" s="35">
        <v>3340</v>
      </c>
    </row>
    <row r="3782" spans="1:4" x14ac:dyDescent="0.25">
      <c r="A3782" s="32" t="s">
        <v>8713</v>
      </c>
      <c r="B3782" s="33" t="s">
        <v>26300</v>
      </c>
      <c r="C3782" s="34" t="s">
        <v>26301</v>
      </c>
      <c r="D3782" s="35">
        <v>5570</v>
      </c>
    </row>
    <row r="3783" spans="1:4" x14ac:dyDescent="0.25">
      <c r="A3783" s="32" t="s">
        <v>8713</v>
      </c>
      <c r="B3783" s="33" t="s">
        <v>26302</v>
      </c>
      <c r="C3783" s="34" t="s">
        <v>26303</v>
      </c>
      <c r="D3783" s="35">
        <v>995</v>
      </c>
    </row>
    <row r="3784" spans="1:4" x14ac:dyDescent="0.25">
      <c r="A3784" s="32" t="s">
        <v>8713</v>
      </c>
      <c r="B3784" s="33" t="s">
        <v>26304</v>
      </c>
      <c r="C3784" s="34" t="s">
        <v>26305</v>
      </c>
      <c r="D3784" s="35">
        <v>5000</v>
      </c>
    </row>
    <row r="3785" spans="1:4" x14ac:dyDescent="0.25">
      <c r="A3785" s="32" t="s">
        <v>8713</v>
      </c>
      <c r="B3785" s="33" t="s">
        <v>26306</v>
      </c>
      <c r="C3785" s="34" t="s">
        <v>26307</v>
      </c>
      <c r="D3785" s="35">
        <v>520</v>
      </c>
    </row>
    <row r="3786" spans="1:4" x14ac:dyDescent="0.25">
      <c r="A3786" s="32" t="s">
        <v>8713</v>
      </c>
      <c r="B3786" s="33" t="s">
        <v>26308</v>
      </c>
      <c r="C3786" s="34" t="s">
        <v>26309</v>
      </c>
      <c r="D3786" s="35">
        <v>115</v>
      </c>
    </row>
    <row r="3787" spans="1:4" x14ac:dyDescent="0.25">
      <c r="A3787" s="32" t="s">
        <v>8713</v>
      </c>
      <c r="B3787" s="33" t="s">
        <v>26310</v>
      </c>
      <c r="C3787" s="34" t="s">
        <v>26311</v>
      </c>
      <c r="D3787" s="35">
        <v>125</v>
      </c>
    </row>
    <row r="3788" spans="1:4" x14ac:dyDescent="0.25">
      <c r="A3788" s="32" t="s">
        <v>8713</v>
      </c>
      <c r="B3788" s="33" t="s">
        <v>26312</v>
      </c>
      <c r="C3788" s="34" t="s">
        <v>26313</v>
      </c>
      <c r="D3788" s="35">
        <v>135</v>
      </c>
    </row>
    <row r="3789" spans="1:4" x14ac:dyDescent="0.25">
      <c r="A3789" s="32" t="s">
        <v>8713</v>
      </c>
      <c r="B3789" s="33" t="s">
        <v>26314</v>
      </c>
      <c r="C3789" s="34" t="s">
        <v>26315</v>
      </c>
      <c r="D3789" s="35">
        <v>475</v>
      </c>
    </row>
    <row r="3790" spans="1:4" x14ac:dyDescent="0.25">
      <c r="A3790" s="32" t="s">
        <v>8713</v>
      </c>
      <c r="B3790" s="33" t="s">
        <v>26316</v>
      </c>
      <c r="C3790" s="34" t="s">
        <v>26317</v>
      </c>
      <c r="D3790" s="35">
        <v>475</v>
      </c>
    </row>
    <row r="3791" spans="1:4" x14ac:dyDescent="0.25">
      <c r="A3791" s="32" t="s">
        <v>8713</v>
      </c>
      <c r="B3791" s="33" t="s">
        <v>26318</v>
      </c>
      <c r="C3791" s="34" t="s">
        <v>26319</v>
      </c>
      <c r="D3791" s="35">
        <v>700</v>
      </c>
    </row>
    <row r="3792" spans="1:4" x14ac:dyDescent="0.25">
      <c r="A3792" s="32" t="s">
        <v>8713</v>
      </c>
      <c r="B3792" s="33" t="s">
        <v>26320</v>
      </c>
      <c r="C3792" s="34" t="s">
        <v>26321</v>
      </c>
      <c r="D3792" s="35">
        <v>2585</v>
      </c>
    </row>
    <row r="3793" spans="1:4" x14ac:dyDescent="0.25">
      <c r="A3793" s="32" t="s">
        <v>8713</v>
      </c>
      <c r="B3793" s="33" t="s">
        <v>26322</v>
      </c>
      <c r="C3793" s="34" t="s">
        <v>26323</v>
      </c>
      <c r="D3793" s="35">
        <v>7109</v>
      </c>
    </row>
    <row r="3794" spans="1:4" x14ac:dyDescent="0.25">
      <c r="A3794" s="32" t="s">
        <v>8713</v>
      </c>
      <c r="B3794" s="33" t="s">
        <v>26324</v>
      </c>
      <c r="C3794" s="34" t="s">
        <v>26325</v>
      </c>
      <c r="D3794" s="35">
        <v>1615</v>
      </c>
    </row>
    <row r="3795" spans="1:4" x14ac:dyDescent="0.25">
      <c r="A3795" s="32" t="s">
        <v>8713</v>
      </c>
      <c r="B3795" s="33" t="s">
        <v>26326</v>
      </c>
      <c r="C3795" s="34" t="s">
        <v>26327</v>
      </c>
      <c r="D3795" s="35">
        <v>4441</v>
      </c>
    </row>
    <row r="3796" spans="1:4" x14ac:dyDescent="0.25">
      <c r="A3796" s="32" t="s">
        <v>8713</v>
      </c>
      <c r="B3796" s="33" t="s">
        <v>26328</v>
      </c>
      <c r="C3796" s="34" t="s">
        <v>26329</v>
      </c>
      <c r="D3796" s="35">
        <v>1375</v>
      </c>
    </row>
    <row r="3797" spans="1:4" x14ac:dyDescent="0.25">
      <c r="A3797" s="32" t="s">
        <v>8713</v>
      </c>
      <c r="B3797" s="33" t="s">
        <v>26330</v>
      </c>
      <c r="C3797" s="34" t="s">
        <v>26331</v>
      </c>
      <c r="D3797" s="35">
        <v>3781</v>
      </c>
    </row>
    <row r="3798" spans="1:4" x14ac:dyDescent="0.25">
      <c r="A3798" s="32" t="s">
        <v>8713</v>
      </c>
      <c r="B3798" s="33" t="s">
        <v>26332</v>
      </c>
      <c r="C3798" s="34" t="s">
        <v>26333</v>
      </c>
      <c r="D3798" s="35">
        <v>150</v>
      </c>
    </row>
    <row r="3799" spans="1:4" x14ac:dyDescent="0.25">
      <c r="A3799" s="32" t="s">
        <v>8713</v>
      </c>
      <c r="B3799" s="33" t="s">
        <v>26334</v>
      </c>
      <c r="C3799" s="34" t="s">
        <v>26335</v>
      </c>
      <c r="D3799" s="35">
        <v>413</v>
      </c>
    </row>
    <row r="3800" spans="1:4" x14ac:dyDescent="0.25">
      <c r="A3800" s="32" t="s">
        <v>8713</v>
      </c>
      <c r="B3800" s="33" t="s">
        <v>26336</v>
      </c>
      <c r="C3800" s="34" t="s">
        <v>26337</v>
      </c>
      <c r="D3800" s="35">
        <v>1199</v>
      </c>
    </row>
    <row r="3801" spans="1:4" ht="45" x14ac:dyDescent="0.25">
      <c r="A3801" s="32" t="s">
        <v>19042</v>
      </c>
      <c r="B3801" s="33" t="s">
        <v>26338</v>
      </c>
      <c r="C3801" s="34" t="s">
        <v>26339</v>
      </c>
      <c r="D3801" s="35">
        <v>3200</v>
      </c>
    </row>
    <row r="3802" spans="1:4" ht="45" x14ac:dyDescent="0.25">
      <c r="A3802" s="32" t="s">
        <v>19042</v>
      </c>
      <c r="B3802" s="33" t="s">
        <v>26340</v>
      </c>
      <c r="C3802" s="34" t="s">
        <v>26341</v>
      </c>
      <c r="D3802" s="35">
        <v>3450</v>
      </c>
    </row>
    <row r="3803" spans="1:4" ht="45" x14ac:dyDescent="0.25">
      <c r="A3803" s="32" t="s">
        <v>19042</v>
      </c>
      <c r="B3803" s="33" t="s">
        <v>26342</v>
      </c>
      <c r="C3803" s="34" t="s">
        <v>26343</v>
      </c>
      <c r="D3803" s="35">
        <v>3500</v>
      </c>
    </row>
    <row r="3804" spans="1:4" ht="30" x14ac:dyDescent="0.25">
      <c r="A3804" s="32" t="s">
        <v>19042</v>
      </c>
      <c r="B3804" s="33" t="s">
        <v>26344</v>
      </c>
      <c r="C3804" s="34" t="s">
        <v>26345</v>
      </c>
      <c r="D3804" s="35">
        <v>5000</v>
      </c>
    </row>
    <row r="3805" spans="1:4" ht="30" x14ac:dyDescent="0.25">
      <c r="A3805" s="32" t="s">
        <v>19042</v>
      </c>
      <c r="B3805" s="33" t="s">
        <v>26346</v>
      </c>
      <c r="C3805" s="34" t="s">
        <v>26347</v>
      </c>
      <c r="D3805" s="35">
        <v>5500</v>
      </c>
    </row>
    <row r="3806" spans="1:4" ht="30" x14ac:dyDescent="0.25">
      <c r="A3806" s="32" t="s">
        <v>19042</v>
      </c>
      <c r="B3806" s="33" t="s">
        <v>26348</v>
      </c>
      <c r="C3806" s="34" t="s">
        <v>26349</v>
      </c>
      <c r="D3806" s="35">
        <v>6000</v>
      </c>
    </row>
    <row r="3807" spans="1:4" ht="30" x14ac:dyDescent="0.25">
      <c r="A3807" s="32" t="s">
        <v>19042</v>
      </c>
      <c r="B3807" s="33" t="s">
        <v>26350</v>
      </c>
      <c r="C3807" s="34" t="s">
        <v>26351</v>
      </c>
      <c r="D3807" s="35">
        <v>6250</v>
      </c>
    </row>
    <row r="3808" spans="1:4" ht="30" x14ac:dyDescent="0.25">
      <c r="A3808" s="32" t="s">
        <v>19042</v>
      </c>
      <c r="B3808" s="33" t="s">
        <v>26352</v>
      </c>
      <c r="C3808" s="34" t="s">
        <v>26353</v>
      </c>
      <c r="D3808" s="35">
        <v>6300</v>
      </c>
    </row>
    <row r="3809" spans="1:4" ht="30" x14ac:dyDescent="0.25">
      <c r="A3809" s="32" t="s">
        <v>19042</v>
      </c>
      <c r="B3809" s="33" t="s">
        <v>26354</v>
      </c>
      <c r="C3809" s="34" t="s">
        <v>26355</v>
      </c>
      <c r="D3809" s="35">
        <v>835</v>
      </c>
    </row>
    <row r="3810" spans="1:4" ht="30" x14ac:dyDescent="0.25">
      <c r="A3810" s="32" t="s">
        <v>19042</v>
      </c>
      <c r="B3810" s="33" t="s">
        <v>26356</v>
      </c>
      <c r="C3810" s="34" t="s">
        <v>26357</v>
      </c>
      <c r="D3810" s="35">
        <v>1085</v>
      </c>
    </row>
    <row r="3811" spans="1:4" x14ac:dyDescent="0.25">
      <c r="A3811" s="32" t="s">
        <v>19042</v>
      </c>
      <c r="B3811" s="33" t="s">
        <v>26358</v>
      </c>
      <c r="C3811" s="34" t="s">
        <v>26359</v>
      </c>
      <c r="D3811" s="35">
        <v>40</v>
      </c>
    </row>
    <row r="3812" spans="1:4" x14ac:dyDescent="0.25">
      <c r="A3812" s="32" t="s">
        <v>23617</v>
      </c>
      <c r="B3812" s="33" t="s">
        <v>26360</v>
      </c>
      <c r="C3812" s="34" t="s">
        <v>26361</v>
      </c>
      <c r="D3812" s="35">
        <v>100</v>
      </c>
    </row>
    <row r="3813" spans="1:4" x14ac:dyDescent="0.25">
      <c r="A3813" s="32" t="s">
        <v>23617</v>
      </c>
      <c r="B3813" s="33" t="s">
        <v>26362</v>
      </c>
      <c r="C3813" s="34" t="s">
        <v>26363</v>
      </c>
      <c r="D3813" s="35">
        <v>100</v>
      </c>
    </row>
    <row r="3814" spans="1:4" ht="30" x14ac:dyDescent="0.25">
      <c r="A3814" s="32" t="s">
        <v>23617</v>
      </c>
      <c r="B3814" s="33" t="s">
        <v>26364</v>
      </c>
      <c r="C3814" s="34" t="s">
        <v>26365</v>
      </c>
      <c r="D3814" s="35">
        <v>2365</v>
      </c>
    </row>
    <row r="3815" spans="1:4" ht="30" x14ac:dyDescent="0.25">
      <c r="A3815" s="32" t="s">
        <v>23617</v>
      </c>
      <c r="B3815" s="33" t="s">
        <v>26366</v>
      </c>
      <c r="C3815" s="34" t="s">
        <v>26367</v>
      </c>
      <c r="D3815" s="35">
        <v>2640</v>
      </c>
    </row>
    <row r="3816" spans="1:4" x14ac:dyDescent="0.25">
      <c r="A3816" s="32" t="s">
        <v>8713</v>
      </c>
      <c r="B3816" s="33" t="s">
        <v>26368</v>
      </c>
      <c r="C3816" s="34" t="s">
        <v>26369</v>
      </c>
      <c r="D3816" s="35">
        <v>85</v>
      </c>
    </row>
    <row r="3817" spans="1:4" x14ac:dyDescent="0.25">
      <c r="A3817" s="32" t="s">
        <v>8713</v>
      </c>
      <c r="B3817" s="33" t="s">
        <v>26370</v>
      </c>
      <c r="C3817" s="34" t="s">
        <v>26371</v>
      </c>
      <c r="D3817" s="35">
        <v>85</v>
      </c>
    </row>
    <row r="3818" spans="1:4" x14ac:dyDescent="0.25">
      <c r="A3818" s="32" t="s">
        <v>8713</v>
      </c>
      <c r="B3818" s="33" t="s">
        <v>26372</v>
      </c>
      <c r="C3818" s="34" t="s">
        <v>26373</v>
      </c>
      <c r="D3818" s="35">
        <v>85</v>
      </c>
    </row>
    <row r="3819" spans="1:4" x14ac:dyDescent="0.25">
      <c r="A3819" s="32" t="s">
        <v>8713</v>
      </c>
      <c r="B3819" s="33" t="s">
        <v>26374</v>
      </c>
      <c r="C3819" s="34" t="s">
        <v>26375</v>
      </c>
      <c r="D3819" s="35">
        <v>85</v>
      </c>
    </row>
    <row r="3820" spans="1:4" x14ac:dyDescent="0.25">
      <c r="A3820" s="32" t="s">
        <v>8713</v>
      </c>
      <c r="B3820" s="33" t="s">
        <v>26376</v>
      </c>
      <c r="C3820" s="34" t="s">
        <v>26377</v>
      </c>
      <c r="D3820" s="35">
        <v>85</v>
      </c>
    </row>
    <row r="3821" spans="1:4" x14ac:dyDescent="0.25">
      <c r="A3821" s="32" t="s">
        <v>8713</v>
      </c>
      <c r="B3821" s="33" t="s">
        <v>26378</v>
      </c>
      <c r="C3821" s="34" t="s">
        <v>26379</v>
      </c>
      <c r="D3821" s="35">
        <v>85</v>
      </c>
    </row>
    <row r="3822" spans="1:4" x14ac:dyDescent="0.25">
      <c r="A3822" s="32" t="s">
        <v>8713</v>
      </c>
      <c r="B3822" s="33" t="s">
        <v>26380</v>
      </c>
      <c r="C3822" s="34" t="s">
        <v>26381</v>
      </c>
      <c r="D3822" s="35">
        <v>85</v>
      </c>
    </row>
    <row r="3823" spans="1:4" x14ac:dyDescent="0.25">
      <c r="A3823" s="32" t="s">
        <v>8713</v>
      </c>
      <c r="B3823" s="33" t="s">
        <v>26382</v>
      </c>
      <c r="C3823" s="34" t="s">
        <v>26383</v>
      </c>
      <c r="D3823" s="35">
        <v>85</v>
      </c>
    </row>
    <row r="3824" spans="1:4" x14ac:dyDescent="0.25">
      <c r="A3824" s="32" t="s">
        <v>8713</v>
      </c>
      <c r="B3824" s="33" t="s">
        <v>26384</v>
      </c>
      <c r="C3824" s="34" t="s">
        <v>26385</v>
      </c>
      <c r="D3824" s="35">
        <v>85</v>
      </c>
    </row>
    <row r="3825" spans="1:4" x14ac:dyDescent="0.25">
      <c r="A3825" s="32" t="s">
        <v>8713</v>
      </c>
      <c r="B3825" s="33" t="s">
        <v>26386</v>
      </c>
      <c r="C3825" s="34" t="s">
        <v>24100</v>
      </c>
      <c r="D3825" s="35">
        <v>85</v>
      </c>
    </row>
    <row r="3826" spans="1:4" x14ac:dyDescent="0.25">
      <c r="A3826" s="32" t="s">
        <v>23617</v>
      </c>
      <c r="B3826" s="33" t="s">
        <v>26387</v>
      </c>
      <c r="C3826" s="34" t="s">
        <v>26388</v>
      </c>
      <c r="D3826" s="35">
        <v>85</v>
      </c>
    </row>
    <row r="3827" spans="1:4" x14ac:dyDescent="0.25">
      <c r="A3827" s="32" t="s">
        <v>23617</v>
      </c>
      <c r="B3827" s="33" t="s">
        <v>26389</v>
      </c>
      <c r="C3827" s="34" t="s">
        <v>26390</v>
      </c>
      <c r="D3827" s="35">
        <v>74995</v>
      </c>
    </row>
    <row r="3828" spans="1:4" ht="30" x14ac:dyDescent="0.25">
      <c r="A3828" s="32" t="s">
        <v>8713</v>
      </c>
      <c r="B3828" s="33" t="s">
        <v>26391</v>
      </c>
      <c r="C3828" s="34" t="s">
        <v>26392</v>
      </c>
      <c r="D3828" s="35">
        <v>95000</v>
      </c>
    </row>
    <row r="3829" spans="1:4" ht="30" x14ac:dyDescent="0.25">
      <c r="A3829" s="32" t="s">
        <v>8713</v>
      </c>
      <c r="B3829" s="33" t="s">
        <v>26393</v>
      </c>
      <c r="C3829" s="34" t="s">
        <v>26394</v>
      </c>
      <c r="D3829" s="35">
        <v>95000</v>
      </c>
    </row>
    <row r="3830" spans="1:4" ht="30" x14ac:dyDescent="0.25">
      <c r="A3830" s="32" t="s">
        <v>8713</v>
      </c>
      <c r="B3830" s="33" t="s">
        <v>26395</v>
      </c>
      <c r="C3830" s="34" t="s">
        <v>26396</v>
      </c>
      <c r="D3830" s="35">
        <v>10000</v>
      </c>
    </row>
    <row r="3831" spans="1:4" ht="30" x14ac:dyDescent="0.25">
      <c r="A3831" s="32" t="s">
        <v>8713</v>
      </c>
      <c r="B3831" s="33" t="s">
        <v>26397</v>
      </c>
      <c r="C3831" s="34" t="s">
        <v>26398</v>
      </c>
      <c r="D3831" s="35">
        <v>50000</v>
      </c>
    </row>
    <row r="3832" spans="1:4" ht="30" x14ac:dyDescent="0.25">
      <c r="A3832" s="32" t="s">
        <v>8713</v>
      </c>
      <c r="B3832" s="33" t="s">
        <v>26399</v>
      </c>
      <c r="C3832" s="34" t="s">
        <v>26400</v>
      </c>
      <c r="D3832" s="35">
        <v>100000</v>
      </c>
    </row>
    <row r="3833" spans="1:4" ht="30" x14ac:dyDescent="0.25">
      <c r="A3833" s="32" t="s">
        <v>8713</v>
      </c>
      <c r="B3833" s="33" t="s">
        <v>26401</v>
      </c>
      <c r="C3833" s="34" t="s">
        <v>26402</v>
      </c>
      <c r="D3833" s="35">
        <v>500000</v>
      </c>
    </row>
    <row r="3834" spans="1:4" ht="30" x14ac:dyDescent="0.25">
      <c r="A3834" s="32" t="s">
        <v>23864</v>
      </c>
      <c r="B3834" s="33" t="s">
        <v>26403</v>
      </c>
      <c r="C3834" s="34" t="s">
        <v>26404</v>
      </c>
      <c r="D3834" s="35">
        <v>1000000</v>
      </c>
    </row>
    <row r="3835" spans="1:4" ht="60" x14ac:dyDescent="0.25">
      <c r="A3835" s="32" t="s">
        <v>8713</v>
      </c>
      <c r="B3835" s="33" t="s">
        <v>26405</v>
      </c>
      <c r="C3835" s="34" t="s">
        <v>26406</v>
      </c>
      <c r="D3835" s="35">
        <v>160000</v>
      </c>
    </row>
    <row r="3836" spans="1:4" ht="75" x14ac:dyDescent="0.25">
      <c r="A3836" s="32" t="s">
        <v>8713</v>
      </c>
      <c r="B3836" s="33" t="s">
        <v>26407</v>
      </c>
      <c r="C3836" s="34" t="s">
        <v>26408</v>
      </c>
      <c r="D3836" s="35">
        <v>15000</v>
      </c>
    </row>
    <row r="3837" spans="1:4" ht="90" x14ac:dyDescent="0.25">
      <c r="A3837" s="32" t="s">
        <v>8713</v>
      </c>
      <c r="B3837" s="33" t="s">
        <v>26409</v>
      </c>
      <c r="C3837" s="34" t="s">
        <v>26410</v>
      </c>
      <c r="D3837" s="35">
        <v>25000</v>
      </c>
    </row>
    <row r="3838" spans="1:4" ht="60" x14ac:dyDescent="0.25">
      <c r="A3838" s="32" t="s">
        <v>8713</v>
      </c>
      <c r="B3838" s="33" t="s">
        <v>26411</v>
      </c>
      <c r="C3838" s="34" t="s">
        <v>26412</v>
      </c>
      <c r="D3838" s="35">
        <v>1000</v>
      </c>
    </row>
    <row r="3839" spans="1:4" ht="90" x14ac:dyDescent="0.25">
      <c r="A3839" s="32" t="s">
        <v>8713</v>
      </c>
      <c r="B3839" s="33" t="s">
        <v>26413</v>
      </c>
      <c r="C3839" s="34" t="s">
        <v>26414</v>
      </c>
      <c r="D3839" s="35">
        <v>1500</v>
      </c>
    </row>
    <row r="3840" spans="1:4" ht="90" x14ac:dyDescent="0.25">
      <c r="A3840" s="32" t="s">
        <v>8713</v>
      </c>
      <c r="B3840" s="33" t="s">
        <v>26415</v>
      </c>
      <c r="C3840" s="34" t="s">
        <v>26416</v>
      </c>
      <c r="D3840" s="35">
        <v>2500</v>
      </c>
    </row>
    <row r="3841" spans="1:4" ht="75" x14ac:dyDescent="0.25">
      <c r="A3841" s="32" t="s">
        <v>8713</v>
      </c>
      <c r="B3841" s="33" t="s">
        <v>26417</v>
      </c>
      <c r="C3841" s="34" t="s">
        <v>26418</v>
      </c>
      <c r="D3841" s="35">
        <v>160000</v>
      </c>
    </row>
    <row r="3842" spans="1:4" x14ac:dyDescent="0.25">
      <c r="A3842" s="32" t="s">
        <v>8713</v>
      </c>
      <c r="B3842" s="33" t="s">
        <v>26419</v>
      </c>
      <c r="C3842" s="34" t="s">
        <v>26420</v>
      </c>
      <c r="D3842" s="35">
        <v>1950</v>
      </c>
    </row>
    <row r="3843" spans="1:4" x14ac:dyDescent="0.25">
      <c r="A3843" s="32" t="s">
        <v>8713</v>
      </c>
      <c r="B3843" s="33" t="s">
        <v>26421</v>
      </c>
      <c r="C3843" s="34" t="s">
        <v>26422</v>
      </c>
      <c r="D3843" s="35">
        <v>3450</v>
      </c>
    </row>
    <row r="3844" spans="1:4" x14ac:dyDescent="0.25">
      <c r="A3844" s="32" t="s">
        <v>8713</v>
      </c>
      <c r="B3844" s="33" t="s">
        <v>26423</v>
      </c>
      <c r="C3844" s="34" t="s">
        <v>26424</v>
      </c>
      <c r="D3844" s="35">
        <v>800</v>
      </c>
    </row>
    <row r="3845" spans="1:4" x14ac:dyDescent="0.25">
      <c r="A3845" s="32" t="s">
        <v>8713</v>
      </c>
      <c r="B3845" s="33" t="s">
        <v>26425</v>
      </c>
      <c r="C3845" s="34" t="s">
        <v>26426</v>
      </c>
      <c r="D3845" s="35">
        <v>850</v>
      </c>
    </row>
    <row r="3846" spans="1:4" x14ac:dyDescent="0.25">
      <c r="A3846" s="32" t="s">
        <v>8713</v>
      </c>
      <c r="B3846" s="33" t="s">
        <v>26427</v>
      </c>
      <c r="C3846" s="34" t="s">
        <v>26428</v>
      </c>
      <c r="D3846" s="35">
        <v>110</v>
      </c>
    </row>
    <row r="3847" spans="1:4" x14ac:dyDescent="0.25">
      <c r="A3847" s="32" t="s">
        <v>8713</v>
      </c>
      <c r="B3847" s="33" t="s">
        <v>26429</v>
      </c>
      <c r="C3847" s="34" t="s">
        <v>26430</v>
      </c>
      <c r="D3847" s="35">
        <v>3450</v>
      </c>
    </row>
    <row r="3848" spans="1:4" x14ac:dyDescent="0.25">
      <c r="A3848" s="32" t="s">
        <v>8713</v>
      </c>
      <c r="B3848" s="33" t="s">
        <v>26431</v>
      </c>
      <c r="C3848" s="34" t="s">
        <v>26432</v>
      </c>
      <c r="D3848" s="35">
        <v>3950</v>
      </c>
    </row>
    <row r="3849" spans="1:4" x14ac:dyDescent="0.25">
      <c r="A3849" s="32" t="s">
        <v>8713</v>
      </c>
      <c r="B3849" s="33" t="s">
        <v>26433</v>
      </c>
      <c r="C3849" s="34" t="s">
        <v>26434</v>
      </c>
      <c r="D3849" s="35">
        <v>1495</v>
      </c>
    </row>
    <row r="3850" spans="1:4" x14ac:dyDescent="0.25">
      <c r="A3850" s="32" t="s">
        <v>8713</v>
      </c>
      <c r="B3850" s="33" t="s">
        <v>26435</v>
      </c>
      <c r="C3850" s="34" t="s">
        <v>26436</v>
      </c>
      <c r="D3850" s="35">
        <v>11</v>
      </c>
    </row>
    <row r="3851" spans="1:4" x14ac:dyDescent="0.25">
      <c r="A3851" s="32" t="s">
        <v>8713</v>
      </c>
      <c r="B3851" s="33" t="s">
        <v>26437</v>
      </c>
      <c r="C3851" s="34" t="s">
        <v>26438</v>
      </c>
      <c r="D3851" s="35">
        <v>11</v>
      </c>
    </row>
    <row r="3852" spans="1:4" x14ac:dyDescent="0.25">
      <c r="A3852" s="32" t="s">
        <v>8713</v>
      </c>
      <c r="B3852" s="33" t="s">
        <v>26439</v>
      </c>
      <c r="C3852" s="34" t="s">
        <v>26440</v>
      </c>
      <c r="D3852" s="35">
        <v>11</v>
      </c>
    </row>
    <row r="3853" spans="1:4" x14ac:dyDescent="0.25">
      <c r="A3853" s="32" t="s">
        <v>8713</v>
      </c>
      <c r="B3853" s="33" t="s">
        <v>26441</v>
      </c>
      <c r="C3853" s="34" t="s">
        <v>26442</v>
      </c>
      <c r="D3853" s="35">
        <v>11</v>
      </c>
    </row>
    <row r="3854" spans="1:4" x14ac:dyDescent="0.25">
      <c r="A3854" s="32" t="s">
        <v>8713</v>
      </c>
      <c r="B3854" s="33" t="s">
        <v>26443</v>
      </c>
      <c r="C3854" s="34" t="s">
        <v>26444</v>
      </c>
      <c r="D3854" s="35">
        <v>11</v>
      </c>
    </row>
    <row r="3855" spans="1:4" x14ac:dyDescent="0.25">
      <c r="A3855" s="32" t="s">
        <v>8713</v>
      </c>
      <c r="B3855" s="33" t="s">
        <v>26445</v>
      </c>
      <c r="C3855" s="34" t="s">
        <v>26446</v>
      </c>
      <c r="D3855" s="35">
        <v>11</v>
      </c>
    </row>
    <row r="3856" spans="1:4" x14ac:dyDescent="0.25">
      <c r="A3856" s="32" t="s">
        <v>8713</v>
      </c>
      <c r="B3856" s="33" t="s">
        <v>26447</v>
      </c>
      <c r="C3856" s="34" t="s">
        <v>26448</v>
      </c>
      <c r="D3856" s="35">
        <v>11</v>
      </c>
    </row>
    <row r="3857" spans="1:4" x14ac:dyDescent="0.25">
      <c r="A3857" s="32" t="s">
        <v>8713</v>
      </c>
      <c r="B3857" s="33" t="s">
        <v>26449</v>
      </c>
      <c r="C3857" s="34" t="s">
        <v>26450</v>
      </c>
      <c r="D3857" s="35">
        <v>11</v>
      </c>
    </row>
    <row r="3858" spans="1:4" x14ac:dyDescent="0.25">
      <c r="A3858" s="32" t="s">
        <v>8713</v>
      </c>
      <c r="B3858" s="33" t="s">
        <v>26451</v>
      </c>
      <c r="C3858" s="34" t="s">
        <v>26452</v>
      </c>
      <c r="D3858" s="35">
        <v>11</v>
      </c>
    </row>
    <row r="3859" spans="1:4" x14ac:dyDescent="0.25">
      <c r="A3859" s="32" t="s">
        <v>8713</v>
      </c>
      <c r="B3859" s="33" t="s">
        <v>26453</v>
      </c>
      <c r="C3859" s="34" t="s">
        <v>26454</v>
      </c>
      <c r="D3859" s="35">
        <v>11</v>
      </c>
    </row>
    <row r="3860" spans="1:4" x14ac:dyDescent="0.25">
      <c r="A3860" s="32" t="s">
        <v>8713</v>
      </c>
      <c r="B3860" s="33" t="s">
        <v>26455</v>
      </c>
      <c r="C3860" s="34" t="s">
        <v>26456</v>
      </c>
      <c r="D3860" s="35">
        <v>500</v>
      </c>
    </row>
    <row r="3861" spans="1:4" x14ac:dyDescent="0.25">
      <c r="A3861" s="32" t="s">
        <v>8713</v>
      </c>
      <c r="B3861" s="33" t="s">
        <v>26457</v>
      </c>
      <c r="C3861" s="34" t="s">
        <v>26458</v>
      </c>
      <c r="D3861" s="35">
        <v>671.86</v>
      </c>
    </row>
    <row r="3862" spans="1:4" x14ac:dyDescent="0.25">
      <c r="A3862" s="32" t="s">
        <v>8713</v>
      </c>
      <c r="B3862" s="33" t="s">
        <v>26459</v>
      </c>
      <c r="C3862" s="34" t="s">
        <v>26460</v>
      </c>
      <c r="D3862" s="35">
        <v>1439.7</v>
      </c>
    </row>
    <row r="3863" spans="1:4" x14ac:dyDescent="0.25">
      <c r="A3863" s="32" t="s">
        <v>8713</v>
      </c>
      <c r="B3863" s="33" t="s">
        <v>26461</v>
      </c>
      <c r="C3863" s="34" t="s">
        <v>26462</v>
      </c>
      <c r="D3863" s="35">
        <v>671.86</v>
      </c>
    </row>
    <row r="3864" spans="1:4" x14ac:dyDescent="0.25">
      <c r="A3864" s="32" t="s">
        <v>8713</v>
      </c>
      <c r="B3864" s="33" t="s">
        <v>26463</v>
      </c>
      <c r="C3864" s="34" t="s">
        <v>26464</v>
      </c>
      <c r="D3864" s="35">
        <v>1439.7</v>
      </c>
    </row>
    <row r="3865" spans="1:4" x14ac:dyDescent="0.25">
      <c r="A3865" s="32" t="s">
        <v>8713</v>
      </c>
      <c r="B3865" s="33" t="s">
        <v>26465</v>
      </c>
      <c r="C3865" s="34" t="s">
        <v>26466</v>
      </c>
      <c r="D3865" s="35">
        <v>210</v>
      </c>
    </row>
    <row r="3866" spans="1:4" x14ac:dyDescent="0.25">
      <c r="A3866" s="32" t="s">
        <v>8713</v>
      </c>
      <c r="B3866" s="33" t="s">
        <v>26467</v>
      </c>
      <c r="C3866" s="34" t="s">
        <v>26468</v>
      </c>
      <c r="D3866" s="35">
        <v>420</v>
      </c>
    </row>
    <row r="3867" spans="1:4" x14ac:dyDescent="0.25">
      <c r="A3867" s="32" t="s">
        <v>8713</v>
      </c>
      <c r="B3867" s="33" t="s">
        <v>26469</v>
      </c>
      <c r="C3867" s="34" t="s">
        <v>26470</v>
      </c>
      <c r="D3867" s="35">
        <v>490</v>
      </c>
    </row>
    <row r="3868" spans="1:4" x14ac:dyDescent="0.25">
      <c r="A3868" s="32" t="s">
        <v>8713</v>
      </c>
      <c r="B3868" s="33" t="s">
        <v>26471</v>
      </c>
      <c r="C3868" s="34" t="s">
        <v>26472</v>
      </c>
      <c r="D3868" s="35">
        <v>1049</v>
      </c>
    </row>
    <row r="3869" spans="1:4" x14ac:dyDescent="0.25">
      <c r="A3869" s="32" t="s">
        <v>8713</v>
      </c>
      <c r="B3869" s="33" t="s">
        <v>26473</v>
      </c>
      <c r="C3869" s="34" t="s">
        <v>26474</v>
      </c>
      <c r="D3869" s="35">
        <v>490</v>
      </c>
    </row>
    <row r="3870" spans="1:4" x14ac:dyDescent="0.25">
      <c r="A3870" s="32" t="s">
        <v>8713</v>
      </c>
      <c r="B3870" s="33" t="s">
        <v>26475</v>
      </c>
      <c r="C3870" s="34" t="s">
        <v>26476</v>
      </c>
      <c r="D3870" s="35">
        <v>1049</v>
      </c>
    </row>
    <row r="3871" spans="1:4" ht="30" x14ac:dyDescent="0.25">
      <c r="A3871" s="32" t="s">
        <v>8713</v>
      </c>
      <c r="B3871" s="33" t="s">
        <v>26477</v>
      </c>
      <c r="C3871" s="34" t="s">
        <v>26478</v>
      </c>
      <c r="D3871" s="35">
        <v>19000</v>
      </c>
    </row>
    <row r="3872" spans="1:4" ht="30" x14ac:dyDescent="0.25">
      <c r="A3872" s="32" t="s">
        <v>8713</v>
      </c>
      <c r="B3872" s="33" t="s">
        <v>26479</v>
      </c>
      <c r="C3872" s="34" t="s">
        <v>26480</v>
      </c>
      <c r="D3872" s="35">
        <v>38000</v>
      </c>
    </row>
    <row r="3873" spans="1:4" ht="30" x14ac:dyDescent="0.25">
      <c r="A3873" s="32" t="s">
        <v>8713</v>
      </c>
      <c r="B3873" s="33" t="s">
        <v>26481</v>
      </c>
      <c r="C3873" s="34" t="s">
        <v>26482</v>
      </c>
      <c r="D3873" s="35">
        <v>57000</v>
      </c>
    </row>
    <row r="3874" spans="1:4" ht="30" x14ac:dyDescent="0.25">
      <c r="A3874" s="32" t="s">
        <v>8713</v>
      </c>
      <c r="B3874" s="33" t="s">
        <v>26483</v>
      </c>
      <c r="C3874" s="34" t="s">
        <v>26484</v>
      </c>
      <c r="D3874" s="35">
        <v>19000</v>
      </c>
    </row>
    <row r="3875" spans="1:4" ht="30" x14ac:dyDescent="0.25">
      <c r="A3875" s="32" t="s">
        <v>8713</v>
      </c>
      <c r="B3875" s="33" t="s">
        <v>26485</v>
      </c>
      <c r="C3875" s="34" t="s">
        <v>26486</v>
      </c>
      <c r="D3875" s="35">
        <v>38000</v>
      </c>
    </row>
    <row r="3876" spans="1:4" ht="30" x14ac:dyDescent="0.25">
      <c r="A3876" s="32" t="s">
        <v>8713</v>
      </c>
      <c r="B3876" s="33" t="s">
        <v>26487</v>
      </c>
      <c r="C3876" s="34" t="s">
        <v>26488</v>
      </c>
      <c r="D3876" s="35">
        <v>57000</v>
      </c>
    </row>
    <row r="3877" spans="1:4" ht="30" x14ac:dyDescent="0.25">
      <c r="A3877" s="32" t="s">
        <v>8713</v>
      </c>
      <c r="B3877" s="33" t="s">
        <v>26489</v>
      </c>
      <c r="C3877" s="34" t="s">
        <v>26490</v>
      </c>
      <c r="D3877" s="35">
        <v>19000</v>
      </c>
    </row>
    <row r="3878" spans="1:4" ht="30" x14ac:dyDescent="0.25">
      <c r="A3878" s="32" t="s">
        <v>8713</v>
      </c>
      <c r="B3878" s="33" t="s">
        <v>26491</v>
      </c>
      <c r="C3878" s="34" t="s">
        <v>26492</v>
      </c>
      <c r="D3878" s="35">
        <v>38000</v>
      </c>
    </row>
    <row r="3879" spans="1:4" ht="30" x14ac:dyDescent="0.25">
      <c r="A3879" s="32" t="s">
        <v>8713</v>
      </c>
      <c r="B3879" s="33" t="s">
        <v>26493</v>
      </c>
      <c r="C3879" s="34" t="s">
        <v>26494</v>
      </c>
      <c r="D3879" s="35">
        <v>57000</v>
      </c>
    </row>
    <row r="3880" spans="1:4" ht="30" x14ac:dyDescent="0.25">
      <c r="A3880" s="32" t="s">
        <v>8713</v>
      </c>
      <c r="B3880" s="33" t="s">
        <v>26495</v>
      </c>
      <c r="C3880" s="34" t="s">
        <v>26496</v>
      </c>
      <c r="D3880" s="35">
        <v>19000</v>
      </c>
    </row>
    <row r="3881" spans="1:4" ht="30" x14ac:dyDescent="0.25">
      <c r="A3881" s="32" t="s">
        <v>8713</v>
      </c>
      <c r="B3881" s="33" t="s">
        <v>26497</v>
      </c>
      <c r="C3881" s="34" t="s">
        <v>26498</v>
      </c>
      <c r="D3881" s="35">
        <v>38000</v>
      </c>
    </row>
    <row r="3882" spans="1:4" ht="30" x14ac:dyDescent="0.25">
      <c r="A3882" s="32" t="s">
        <v>8713</v>
      </c>
      <c r="B3882" s="33" t="s">
        <v>26499</v>
      </c>
      <c r="C3882" s="34" t="s">
        <v>26500</v>
      </c>
      <c r="D3882" s="35">
        <v>57000</v>
      </c>
    </row>
    <row r="3883" spans="1:4" ht="30" x14ac:dyDescent="0.25">
      <c r="A3883" s="32" t="s">
        <v>8713</v>
      </c>
      <c r="B3883" s="33" t="s">
        <v>26501</v>
      </c>
      <c r="C3883" s="34" t="s">
        <v>26502</v>
      </c>
      <c r="D3883" s="35">
        <v>19000</v>
      </c>
    </row>
    <row r="3884" spans="1:4" ht="30" x14ac:dyDescent="0.25">
      <c r="A3884" s="32" t="s">
        <v>8713</v>
      </c>
      <c r="B3884" s="33" t="s">
        <v>26503</v>
      </c>
      <c r="C3884" s="34" t="s">
        <v>26504</v>
      </c>
      <c r="D3884" s="35">
        <v>38000</v>
      </c>
    </row>
    <row r="3885" spans="1:4" ht="30" x14ac:dyDescent="0.25">
      <c r="A3885" s="32" t="s">
        <v>8713</v>
      </c>
      <c r="B3885" s="33" t="s">
        <v>26505</v>
      </c>
      <c r="C3885" s="34" t="s">
        <v>26506</v>
      </c>
      <c r="D3885" s="35">
        <v>57000</v>
      </c>
    </row>
    <row r="3886" spans="1:4" ht="30" x14ac:dyDescent="0.25">
      <c r="A3886" s="32" t="s">
        <v>8713</v>
      </c>
      <c r="B3886" s="33" t="s">
        <v>26507</v>
      </c>
      <c r="C3886" s="34" t="s">
        <v>26508</v>
      </c>
      <c r="D3886" s="35">
        <v>19000</v>
      </c>
    </row>
    <row r="3887" spans="1:4" ht="30" x14ac:dyDescent="0.25">
      <c r="A3887" s="32" t="s">
        <v>8713</v>
      </c>
      <c r="B3887" s="33" t="s">
        <v>26509</v>
      </c>
      <c r="C3887" s="34" t="s">
        <v>26510</v>
      </c>
      <c r="D3887" s="35">
        <v>38000</v>
      </c>
    </row>
    <row r="3888" spans="1:4" ht="30" x14ac:dyDescent="0.25">
      <c r="A3888" s="32" t="s">
        <v>8713</v>
      </c>
      <c r="B3888" s="33" t="s">
        <v>26511</v>
      </c>
      <c r="C3888" s="34" t="s">
        <v>26512</v>
      </c>
      <c r="D3888" s="35">
        <v>57000</v>
      </c>
    </row>
    <row r="3889" spans="1:4" ht="30" x14ac:dyDescent="0.25">
      <c r="A3889" s="32" t="s">
        <v>8713</v>
      </c>
      <c r="B3889" s="33" t="s">
        <v>26513</v>
      </c>
      <c r="C3889" s="34" t="s">
        <v>26514</v>
      </c>
      <c r="D3889" s="35">
        <v>19000</v>
      </c>
    </row>
    <row r="3890" spans="1:4" ht="30" x14ac:dyDescent="0.25">
      <c r="A3890" s="32" t="s">
        <v>8713</v>
      </c>
      <c r="B3890" s="33" t="s">
        <v>26515</v>
      </c>
      <c r="C3890" s="34" t="s">
        <v>26516</v>
      </c>
      <c r="D3890" s="35">
        <v>38000</v>
      </c>
    </row>
    <row r="3891" spans="1:4" ht="30" x14ac:dyDescent="0.25">
      <c r="A3891" s="32" t="s">
        <v>8713</v>
      </c>
      <c r="B3891" s="33" t="s">
        <v>26517</v>
      </c>
      <c r="C3891" s="34" t="s">
        <v>26518</v>
      </c>
      <c r="D3891" s="35">
        <v>57000</v>
      </c>
    </row>
    <row r="3892" spans="1:4" ht="30" x14ac:dyDescent="0.25">
      <c r="A3892" s="32" t="s">
        <v>8713</v>
      </c>
      <c r="B3892" s="33" t="s">
        <v>26519</v>
      </c>
      <c r="C3892" s="34" t="s">
        <v>26520</v>
      </c>
      <c r="D3892" s="35">
        <v>19000</v>
      </c>
    </row>
    <row r="3893" spans="1:4" ht="30" x14ac:dyDescent="0.25">
      <c r="A3893" s="32" t="s">
        <v>8713</v>
      </c>
      <c r="B3893" s="33" t="s">
        <v>26521</v>
      </c>
      <c r="C3893" s="34" t="s">
        <v>26522</v>
      </c>
      <c r="D3893" s="35">
        <v>38000</v>
      </c>
    </row>
    <row r="3894" spans="1:4" ht="30" x14ac:dyDescent="0.25">
      <c r="A3894" s="32" t="s">
        <v>8713</v>
      </c>
      <c r="B3894" s="33" t="s">
        <v>26523</v>
      </c>
      <c r="C3894" s="34" t="s">
        <v>26524</v>
      </c>
      <c r="D3894" s="35">
        <v>57000</v>
      </c>
    </row>
    <row r="3895" spans="1:4" ht="30" x14ac:dyDescent="0.25">
      <c r="A3895" s="32" t="s">
        <v>8713</v>
      </c>
      <c r="B3895" s="33" t="s">
        <v>26525</v>
      </c>
      <c r="C3895" s="34" t="s">
        <v>26526</v>
      </c>
      <c r="D3895" s="35">
        <v>19000</v>
      </c>
    </row>
    <row r="3896" spans="1:4" ht="30" x14ac:dyDescent="0.25">
      <c r="A3896" s="32" t="s">
        <v>8713</v>
      </c>
      <c r="B3896" s="33" t="s">
        <v>26527</v>
      </c>
      <c r="C3896" s="34" t="s">
        <v>26528</v>
      </c>
      <c r="D3896" s="35">
        <v>38000</v>
      </c>
    </row>
    <row r="3897" spans="1:4" ht="30" x14ac:dyDescent="0.25">
      <c r="A3897" s="32" t="s">
        <v>8713</v>
      </c>
      <c r="B3897" s="33" t="s">
        <v>26529</v>
      </c>
      <c r="C3897" s="34" t="s">
        <v>26530</v>
      </c>
      <c r="D3897" s="35">
        <v>19000</v>
      </c>
    </row>
    <row r="3898" spans="1:4" ht="30" x14ac:dyDescent="0.25">
      <c r="A3898" s="32" t="s">
        <v>8713</v>
      </c>
      <c r="B3898" s="33" t="s">
        <v>26531</v>
      </c>
      <c r="C3898" s="34" t="s">
        <v>26532</v>
      </c>
      <c r="D3898" s="35">
        <v>38000</v>
      </c>
    </row>
    <row r="3899" spans="1:4" x14ac:dyDescent="0.25">
      <c r="A3899" s="32" t="s">
        <v>8713</v>
      </c>
      <c r="B3899" s="33" t="s">
        <v>26533</v>
      </c>
      <c r="C3899" s="34" t="s">
        <v>26534</v>
      </c>
      <c r="D3899" s="35">
        <v>19000</v>
      </c>
    </row>
    <row r="3900" spans="1:4" x14ac:dyDescent="0.25">
      <c r="A3900" s="32" t="s">
        <v>8713</v>
      </c>
      <c r="B3900" s="33" t="s">
        <v>26535</v>
      </c>
      <c r="C3900" s="34" t="s">
        <v>26536</v>
      </c>
      <c r="D3900" s="35">
        <v>38000</v>
      </c>
    </row>
    <row r="3901" spans="1:4" x14ac:dyDescent="0.25">
      <c r="A3901" s="32" t="s">
        <v>8713</v>
      </c>
      <c r="B3901" s="33" t="s">
        <v>26537</v>
      </c>
      <c r="C3901" s="34" t="s">
        <v>26538</v>
      </c>
      <c r="D3901" s="35">
        <v>19000</v>
      </c>
    </row>
    <row r="3902" spans="1:4" x14ac:dyDescent="0.25">
      <c r="A3902" s="32" t="s">
        <v>8713</v>
      </c>
      <c r="B3902" s="33" t="s">
        <v>26539</v>
      </c>
      <c r="C3902" s="34" t="s">
        <v>26540</v>
      </c>
      <c r="D3902" s="35">
        <v>38000</v>
      </c>
    </row>
    <row r="3903" spans="1:4" ht="30" x14ac:dyDescent="0.25">
      <c r="A3903" s="32" t="s">
        <v>8713</v>
      </c>
      <c r="B3903" s="33" t="s">
        <v>26541</v>
      </c>
      <c r="C3903" s="34" t="s">
        <v>26542</v>
      </c>
      <c r="D3903" s="35">
        <v>19000</v>
      </c>
    </row>
    <row r="3904" spans="1:4" ht="30" x14ac:dyDescent="0.25">
      <c r="A3904" s="32" t="s">
        <v>8713</v>
      </c>
      <c r="B3904" s="33" t="s">
        <v>26543</v>
      </c>
      <c r="C3904" s="34" t="s">
        <v>26544</v>
      </c>
      <c r="D3904" s="35">
        <v>19000</v>
      </c>
    </row>
    <row r="3905" spans="1:4" ht="30" x14ac:dyDescent="0.25">
      <c r="A3905" s="32" t="s">
        <v>8713</v>
      </c>
      <c r="B3905" s="33" t="s">
        <v>26545</v>
      </c>
      <c r="C3905" s="34" t="s">
        <v>26546</v>
      </c>
      <c r="D3905" s="35">
        <v>19000</v>
      </c>
    </row>
    <row r="3906" spans="1:4" ht="30" x14ac:dyDescent="0.25">
      <c r="A3906" s="32" t="s">
        <v>8713</v>
      </c>
      <c r="B3906" s="33" t="s">
        <v>26547</v>
      </c>
      <c r="C3906" s="34" t="s">
        <v>26548</v>
      </c>
      <c r="D3906" s="35">
        <v>19000</v>
      </c>
    </row>
    <row r="3907" spans="1:4" ht="30" x14ac:dyDescent="0.25">
      <c r="A3907" s="32" t="s">
        <v>8713</v>
      </c>
      <c r="B3907" s="33" t="s">
        <v>26549</v>
      </c>
      <c r="C3907" s="34" t="s">
        <v>26550</v>
      </c>
      <c r="D3907" s="35">
        <v>19000</v>
      </c>
    </row>
    <row r="3908" spans="1:4" ht="30" x14ac:dyDescent="0.25">
      <c r="A3908" s="32" t="s">
        <v>8713</v>
      </c>
      <c r="B3908" s="33" t="s">
        <v>26551</v>
      </c>
      <c r="C3908" s="34" t="s">
        <v>26552</v>
      </c>
      <c r="D3908" s="35">
        <v>38000</v>
      </c>
    </row>
    <row r="3909" spans="1:4" ht="30" x14ac:dyDescent="0.25">
      <c r="A3909" s="32" t="s">
        <v>8713</v>
      </c>
      <c r="B3909" s="33" t="s">
        <v>26553</v>
      </c>
      <c r="C3909" s="34" t="s">
        <v>26554</v>
      </c>
      <c r="D3909" s="35">
        <v>19000</v>
      </c>
    </row>
    <row r="3910" spans="1:4" ht="30" x14ac:dyDescent="0.25">
      <c r="A3910" s="32" t="s">
        <v>8713</v>
      </c>
      <c r="B3910" s="33" t="s">
        <v>26555</v>
      </c>
      <c r="C3910" s="34" t="s">
        <v>26556</v>
      </c>
      <c r="D3910" s="35">
        <v>38000</v>
      </c>
    </row>
    <row r="3911" spans="1:4" ht="30" x14ac:dyDescent="0.25">
      <c r="A3911" s="32" t="s">
        <v>8713</v>
      </c>
      <c r="B3911" s="33" t="s">
        <v>26557</v>
      </c>
      <c r="C3911" s="34" t="s">
        <v>26558</v>
      </c>
      <c r="D3911" s="35">
        <v>19000</v>
      </c>
    </row>
    <row r="3912" spans="1:4" ht="30" x14ac:dyDescent="0.25">
      <c r="A3912" s="32" t="s">
        <v>8713</v>
      </c>
      <c r="B3912" s="33" t="s">
        <v>26559</v>
      </c>
      <c r="C3912" s="34" t="s">
        <v>26560</v>
      </c>
      <c r="D3912" s="35">
        <v>38000</v>
      </c>
    </row>
    <row r="3913" spans="1:4" ht="30" x14ac:dyDescent="0.25">
      <c r="A3913" s="32" t="s">
        <v>8713</v>
      </c>
      <c r="B3913" s="33" t="s">
        <v>26561</v>
      </c>
      <c r="C3913" s="34" t="s">
        <v>26562</v>
      </c>
      <c r="D3913" s="35">
        <v>19000</v>
      </c>
    </row>
    <row r="3914" spans="1:4" ht="30" x14ac:dyDescent="0.25">
      <c r="A3914" s="32" t="s">
        <v>8713</v>
      </c>
      <c r="B3914" s="33" t="s">
        <v>26563</v>
      </c>
      <c r="C3914" s="34" t="s">
        <v>26564</v>
      </c>
      <c r="D3914" s="35">
        <v>38000</v>
      </c>
    </row>
    <row r="3915" spans="1:4" ht="30" x14ac:dyDescent="0.25">
      <c r="A3915" s="32" t="s">
        <v>8713</v>
      </c>
      <c r="B3915" s="33" t="s">
        <v>26565</v>
      </c>
      <c r="C3915" s="34" t="s">
        <v>26566</v>
      </c>
      <c r="D3915" s="35">
        <v>19000</v>
      </c>
    </row>
    <row r="3916" spans="1:4" ht="30" x14ac:dyDescent="0.25">
      <c r="A3916" s="32" t="s">
        <v>8713</v>
      </c>
      <c r="B3916" s="33" t="s">
        <v>26567</v>
      </c>
      <c r="C3916" s="34" t="s">
        <v>26568</v>
      </c>
      <c r="D3916" s="35">
        <v>38000</v>
      </c>
    </row>
    <row r="3917" spans="1:4" ht="30" x14ac:dyDescent="0.25">
      <c r="A3917" s="32" t="s">
        <v>8713</v>
      </c>
      <c r="B3917" s="33" t="s">
        <v>26569</v>
      </c>
      <c r="C3917" s="34" t="s">
        <v>26570</v>
      </c>
      <c r="D3917" s="35">
        <v>19000</v>
      </c>
    </row>
    <row r="3918" spans="1:4" ht="30" x14ac:dyDescent="0.25">
      <c r="A3918" s="32" t="s">
        <v>8713</v>
      </c>
      <c r="B3918" s="33" t="s">
        <v>26571</v>
      </c>
      <c r="C3918" s="34" t="s">
        <v>26572</v>
      </c>
      <c r="D3918" s="35">
        <v>38000</v>
      </c>
    </row>
    <row r="3919" spans="1:4" ht="30" x14ac:dyDescent="0.25">
      <c r="A3919" s="32" t="s">
        <v>8713</v>
      </c>
      <c r="B3919" s="33" t="s">
        <v>26573</v>
      </c>
      <c r="C3919" s="34" t="s">
        <v>26574</v>
      </c>
      <c r="D3919" s="35">
        <v>19000</v>
      </c>
    </row>
    <row r="3920" spans="1:4" ht="30" x14ac:dyDescent="0.25">
      <c r="A3920" s="32" t="s">
        <v>8713</v>
      </c>
      <c r="B3920" s="33" t="s">
        <v>26575</v>
      </c>
      <c r="C3920" s="34" t="s">
        <v>26576</v>
      </c>
      <c r="D3920" s="35">
        <v>38000</v>
      </c>
    </row>
    <row r="3921" spans="1:4" ht="30" x14ac:dyDescent="0.25">
      <c r="A3921" s="32" t="s">
        <v>8713</v>
      </c>
      <c r="B3921" s="33" t="s">
        <v>26577</v>
      </c>
      <c r="C3921" s="34" t="s">
        <v>26578</v>
      </c>
      <c r="D3921" s="35">
        <v>19000</v>
      </c>
    </row>
    <row r="3922" spans="1:4" ht="30" x14ac:dyDescent="0.25">
      <c r="A3922" s="32" t="s">
        <v>8713</v>
      </c>
      <c r="B3922" s="33" t="s">
        <v>26579</v>
      </c>
      <c r="C3922" s="34" t="s">
        <v>26580</v>
      </c>
      <c r="D3922" s="35">
        <v>38000</v>
      </c>
    </row>
    <row r="3923" spans="1:4" x14ac:dyDescent="0.25">
      <c r="A3923" s="32" t="s">
        <v>8713</v>
      </c>
      <c r="B3923" s="33" t="s">
        <v>26581</v>
      </c>
      <c r="C3923" s="34" t="s">
        <v>26582</v>
      </c>
      <c r="D3923" s="35">
        <v>2000</v>
      </c>
    </row>
    <row r="3924" spans="1:4" x14ac:dyDescent="0.25">
      <c r="A3924" s="32" t="s">
        <v>8713</v>
      </c>
      <c r="B3924" s="33" t="s">
        <v>26583</v>
      </c>
      <c r="C3924" s="34" t="s">
        <v>26584</v>
      </c>
      <c r="D3924" s="35">
        <v>4286</v>
      </c>
    </row>
    <row r="3925" spans="1:4" x14ac:dyDescent="0.25">
      <c r="A3925" s="32" t="s">
        <v>8713</v>
      </c>
      <c r="B3925" s="33" t="s">
        <v>26585</v>
      </c>
      <c r="C3925" s="34" t="s">
        <v>26586</v>
      </c>
      <c r="D3925" s="35">
        <v>5715</v>
      </c>
    </row>
    <row r="3926" spans="1:4" x14ac:dyDescent="0.25">
      <c r="A3926" s="32" t="s">
        <v>8713</v>
      </c>
      <c r="B3926" s="33" t="s">
        <v>26587</v>
      </c>
      <c r="C3926" s="34" t="s">
        <v>26588</v>
      </c>
      <c r="D3926" s="35">
        <v>10000</v>
      </c>
    </row>
    <row r="3927" spans="1:4" x14ac:dyDescent="0.25">
      <c r="A3927" s="32" t="s">
        <v>8713</v>
      </c>
      <c r="B3927" s="33" t="s">
        <v>26589</v>
      </c>
      <c r="C3927" s="34" t="s">
        <v>26590</v>
      </c>
      <c r="D3927" s="35">
        <v>21429</v>
      </c>
    </row>
    <row r="3928" spans="1:4" x14ac:dyDescent="0.25">
      <c r="A3928" s="32" t="s">
        <v>8713</v>
      </c>
      <c r="B3928" s="33" t="s">
        <v>26591</v>
      </c>
      <c r="C3928" s="34" t="s">
        <v>26592</v>
      </c>
      <c r="D3928" s="35">
        <v>28572</v>
      </c>
    </row>
    <row r="3929" spans="1:4" x14ac:dyDescent="0.25">
      <c r="A3929" s="32" t="s">
        <v>8713</v>
      </c>
      <c r="B3929" s="33" t="s">
        <v>26593</v>
      </c>
      <c r="C3929" s="34" t="s">
        <v>26594</v>
      </c>
      <c r="D3929" s="35">
        <v>20000</v>
      </c>
    </row>
    <row r="3930" spans="1:4" x14ac:dyDescent="0.25">
      <c r="A3930" s="32" t="s">
        <v>8713</v>
      </c>
      <c r="B3930" s="33" t="s">
        <v>26595</v>
      </c>
      <c r="C3930" s="34" t="s">
        <v>26596</v>
      </c>
      <c r="D3930" s="35">
        <v>42858</v>
      </c>
    </row>
    <row r="3931" spans="1:4" x14ac:dyDescent="0.25">
      <c r="A3931" s="32" t="s">
        <v>8713</v>
      </c>
      <c r="B3931" s="33" t="s">
        <v>26597</v>
      </c>
      <c r="C3931" s="34" t="s">
        <v>26598</v>
      </c>
      <c r="D3931" s="35">
        <v>57143</v>
      </c>
    </row>
    <row r="3932" spans="1:4" x14ac:dyDescent="0.25">
      <c r="A3932" s="32" t="s">
        <v>8713</v>
      </c>
      <c r="B3932" s="33" t="s">
        <v>26599</v>
      </c>
      <c r="C3932" s="34" t="s">
        <v>26600</v>
      </c>
      <c r="D3932" s="35">
        <v>100000</v>
      </c>
    </row>
    <row r="3933" spans="1:4" x14ac:dyDescent="0.25">
      <c r="A3933" s="32" t="s">
        <v>8713</v>
      </c>
      <c r="B3933" s="33" t="s">
        <v>26601</v>
      </c>
      <c r="C3933" s="34" t="s">
        <v>26602</v>
      </c>
      <c r="D3933" s="35">
        <v>214287</v>
      </c>
    </row>
    <row r="3934" spans="1:4" x14ac:dyDescent="0.25">
      <c r="A3934" s="32" t="s">
        <v>8713</v>
      </c>
      <c r="B3934" s="33" t="s">
        <v>26603</v>
      </c>
      <c r="C3934" s="34" t="s">
        <v>26604</v>
      </c>
      <c r="D3934" s="35">
        <v>285715</v>
      </c>
    </row>
    <row r="3935" spans="1:4" x14ac:dyDescent="0.25">
      <c r="A3935" s="32" t="s">
        <v>8713</v>
      </c>
      <c r="B3935" s="33" t="s">
        <v>26605</v>
      </c>
      <c r="C3935" s="34" t="s">
        <v>26606</v>
      </c>
      <c r="D3935" s="35">
        <v>200000</v>
      </c>
    </row>
    <row r="3936" spans="1:4" x14ac:dyDescent="0.25">
      <c r="A3936" s="32" t="s">
        <v>8713</v>
      </c>
      <c r="B3936" s="33" t="s">
        <v>26607</v>
      </c>
      <c r="C3936" s="34" t="s">
        <v>26608</v>
      </c>
      <c r="D3936" s="35">
        <v>428574</v>
      </c>
    </row>
    <row r="3937" spans="1:4" x14ac:dyDescent="0.25">
      <c r="A3937" s="32" t="s">
        <v>8713</v>
      </c>
      <c r="B3937" s="33" t="s">
        <v>26609</v>
      </c>
      <c r="C3937" s="34" t="s">
        <v>26610</v>
      </c>
      <c r="D3937" s="35">
        <v>571429</v>
      </c>
    </row>
    <row r="3938" spans="1:4" x14ac:dyDescent="0.25">
      <c r="A3938" s="32" t="s">
        <v>8713</v>
      </c>
      <c r="B3938" s="33" t="s">
        <v>26611</v>
      </c>
      <c r="C3938" s="34" t="s">
        <v>26612</v>
      </c>
      <c r="D3938" s="35">
        <v>2000</v>
      </c>
    </row>
    <row r="3939" spans="1:4" x14ac:dyDescent="0.25">
      <c r="A3939" s="32" t="s">
        <v>8713</v>
      </c>
      <c r="B3939" s="33" t="s">
        <v>26613</v>
      </c>
      <c r="C3939" s="34" t="s">
        <v>26614</v>
      </c>
      <c r="D3939" s="35">
        <v>4286</v>
      </c>
    </row>
    <row r="3940" spans="1:4" x14ac:dyDescent="0.25">
      <c r="A3940" s="32" t="s">
        <v>8713</v>
      </c>
      <c r="B3940" s="33" t="s">
        <v>26615</v>
      </c>
      <c r="C3940" s="34" t="s">
        <v>26616</v>
      </c>
      <c r="D3940" s="35">
        <v>5715</v>
      </c>
    </row>
    <row r="3941" spans="1:4" x14ac:dyDescent="0.25">
      <c r="A3941" s="32" t="s">
        <v>8713</v>
      </c>
      <c r="B3941" s="33" t="s">
        <v>26617</v>
      </c>
      <c r="C3941" s="34" t="s">
        <v>26618</v>
      </c>
      <c r="D3941" s="35">
        <v>10000</v>
      </c>
    </row>
    <row r="3942" spans="1:4" x14ac:dyDescent="0.25">
      <c r="A3942" s="32" t="s">
        <v>8713</v>
      </c>
      <c r="B3942" s="33" t="s">
        <v>26619</v>
      </c>
      <c r="C3942" s="34" t="s">
        <v>26620</v>
      </c>
      <c r="D3942" s="35">
        <v>21429</v>
      </c>
    </row>
    <row r="3943" spans="1:4" x14ac:dyDescent="0.25">
      <c r="A3943" s="32" t="s">
        <v>8713</v>
      </c>
      <c r="B3943" s="33" t="s">
        <v>26621</v>
      </c>
      <c r="C3943" s="34" t="s">
        <v>26622</v>
      </c>
      <c r="D3943" s="35">
        <v>28572</v>
      </c>
    </row>
    <row r="3944" spans="1:4" x14ac:dyDescent="0.25">
      <c r="A3944" s="32" t="s">
        <v>8713</v>
      </c>
      <c r="B3944" s="33" t="s">
        <v>26623</v>
      </c>
      <c r="C3944" s="34" t="s">
        <v>26624</v>
      </c>
      <c r="D3944" s="35">
        <v>20000</v>
      </c>
    </row>
    <row r="3945" spans="1:4" x14ac:dyDescent="0.25">
      <c r="A3945" s="32" t="s">
        <v>8713</v>
      </c>
      <c r="B3945" s="33" t="s">
        <v>26625</v>
      </c>
      <c r="C3945" s="34" t="s">
        <v>26626</v>
      </c>
      <c r="D3945" s="35">
        <v>42858</v>
      </c>
    </row>
    <row r="3946" spans="1:4" x14ac:dyDescent="0.25">
      <c r="A3946" s="32" t="s">
        <v>8713</v>
      </c>
      <c r="B3946" s="33" t="s">
        <v>26627</v>
      </c>
      <c r="C3946" s="34" t="s">
        <v>26628</v>
      </c>
      <c r="D3946" s="35">
        <v>57143</v>
      </c>
    </row>
    <row r="3947" spans="1:4" x14ac:dyDescent="0.25">
      <c r="A3947" s="32" t="s">
        <v>8713</v>
      </c>
      <c r="B3947" s="33" t="s">
        <v>26629</v>
      </c>
      <c r="C3947" s="34" t="s">
        <v>26630</v>
      </c>
      <c r="D3947" s="35">
        <v>100000</v>
      </c>
    </row>
    <row r="3948" spans="1:4" x14ac:dyDescent="0.25">
      <c r="A3948" s="32" t="s">
        <v>8713</v>
      </c>
      <c r="B3948" s="33" t="s">
        <v>26631</v>
      </c>
      <c r="C3948" s="34" t="s">
        <v>26632</v>
      </c>
      <c r="D3948" s="35">
        <v>214287</v>
      </c>
    </row>
    <row r="3949" spans="1:4" x14ac:dyDescent="0.25">
      <c r="A3949" s="32" t="s">
        <v>8713</v>
      </c>
      <c r="B3949" s="33" t="s">
        <v>26633</v>
      </c>
      <c r="C3949" s="34" t="s">
        <v>26634</v>
      </c>
      <c r="D3949" s="35">
        <v>28715</v>
      </c>
    </row>
    <row r="3950" spans="1:4" x14ac:dyDescent="0.25">
      <c r="A3950" s="32" t="s">
        <v>8713</v>
      </c>
      <c r="B3950" s="33" t="s">
        <v>26635</v>
      </c>
      <c r="C3950" s="34" t="s">
        <v>26636</v>
      </c>
      <c r="D3950" s="35">
        <v>200000</v>
      </c>
    </row>
    <row r="3951" spans="1:4" x14ac:dyDescent="0.25">
      <c r="A3951" s="32" t="s">
        <v>8713</v>
      </c>
      <c r="B3951" s="33" t="s">
        <v>26637</v>
      </c>
      <c r="C3951" s="34" t="s">
        <v>26638</v>
      </c>
      <c r="D3951" s="35">
        <v>428574</v>
      </c>
    </row>
    <row r="3952" spans="1:4" x14ac:dyDescent="0.25">
      <c r="A3952" s="32" t="s">
        <v>8713</v>
      </c>
      <c r="B3952" s="33" t="s">
        <v>26639</v>
      </c>
      <c r="C3952" s="34" t="s">
        <v>26640</v>
      </c>
      <c r="D3952" s="35">
        <v>571429</v>
      </c>
    </row>
    <row r="3953" spans="1:4" x14ac:dyDescent="0.25">
      <c r="A3953" s="32" t="s">
        <v>8713</v>
      </c>
      <c r="B3953" s="33" t="s">
        <v>26641</v>
      </c>
      <c r="C3953" s="34" t="s">
        <v>26642</v>
      </c>
      <c r="D3953" s="35">
        <v>2000</v>
      </c>
    </row>
    <row r="3954" spans="1:4" x14ac:dyDescent="0.25">
      <c r="A3954" s="32" t="s">
        <v>8713</v>
      </c>
      <c r="B3954" s="33" t="s">
        <v>26643</v>
      </c>
      <c r="C3954" s="34" t="s">
        <v>26644</v>
      </c>
      <c r="D3954" s="35">
        <v>4286</v>
      </c>
    </row>
    <row r="3955" spans="1:4" x14ac:dyDescent="0.25">
      <c r="A3955" s="32" t="s">
        <v>8713</v>
      </c>
      <c r="B3955" s="33" t="s">
        <v>26645</v>
      </c>
      <c r="C3955" s="34" t="s">
        <v>26646</v>
      </c>
      <c r="D3955" s="35">
        <v>5715</v>
      </c>
    </row>
    <row r="3956" spans="1:4" x14ac:dyDescent="0.25">
      <c r="A3956" s="32" t="s">
        <v>8713</v>
      </c>
      <c r="B3956" s="33" t="s">
        <v>26647</v>
      </c>
      <c r="C3956" s="34" t="s">
        <v>26648</v>
      </c>
      <c r="D3956" s="35">
        <v>10000</v>
      </c>
    </row>
    <row r="3957" spans="1:4" x14ac:dyDescent="0.25">
      <c r="A3957" s="32" t="s">
        <v>8713</v>
      </c>
      <c r="B3957" s="33" t="s">
        <v>26649</v>
      </c>
      <c r="C3957" s="34" t="s">
        <v>26650</v>
      </c>
      <c r="D3957" s="35">
        <v>21429</v>
      </c>
    </row>
    <row r="3958" spans="1:4" x14ac:dyDescent="0.25">
      <c r="A3958" s="32" t="s">
        <v>8713</v>
      </c>
      <c r="B3958" s="33" t="s">
        <v>26651</v>
      </c>
      <c r="C3958" s="34" t="s">
        <v>26652</v>
      </c>
      <c r="D3958" s="35">
        <v>28572</v>
      </c>
    </row>
    <row r="3959" spans="1:4" ht="30" x14ac:dyDescent="0.25">
      <c r="A3959" s="32" t="s">
        <v>8713</v>
      </c>
      <c r="B3959" s="33" t="s">
        <v>26653</v>
      </c>
      <c r="C3959" s="34" t="s">
        <v>26654</v>
      </c>
      <c r="D3959" s="35">
        <v>20000</v>
      </c>
    </row>
    <row r="3960" spans="1:4" ht="30" x14ac:dyDescent="0.25">
      <c r="A3960" s="32" t="s">
        <v>8713</v>
      </c>
      <c r="B3960" s="33" t="s">
        <v>26655</v>
      </c>
      <c r="C3960" s="34" t="s">
        <v>26656</v>
      </c>
      <c r="D3960" s="35">
        <v>42858</v>
      </c>
    </row>
    <row r="3961" spans="1:4" ht="30" x14ac:dyDescent="0.25">
      <c r="A3961" s="32" t="s">
        <v>8713</v>
      </c>
      <c r="B3961" s="33" t="s">
        <v>26657</v>
      </c>
      <c r="C3961" s="34" t="s">
        <v>26658</v>
      </c>
      <c r="D3961" s="35">
        <v>57143</v>
      </c>
    </row>
    <row r="3962" spans="1:4" ht="30" x14ac:dyDescent="0.25">
      <c r="A3962" s="32" t="s">
        <v>8713</v>
      </c>
      <c r="B3962" s="33" t="s">
        <v>26659</v>
      </c>
      <c r="C3962" s="34" t="s">
        <v>26660</v>
      </c>
      <c r="D3962" s="35">
        <v>100000</v>
      </c>
    </row>
    <row r="3963" spans="1:4" ht="30" x14ac:dyDescent="0.25">
      <c r="A3963" s="32" t="s">
        <v>8713</v>
      </c>
      <c r="B3963" s="33" t="s">
        <v>26661</v>
      </c>
      <c r="C3963" s="34" t="s">
        <v>26662</v>
      </c>
      <c r="D3963" s="35">
        <v>214287</v>
      </c>
    </row>
    <row r="3964" spans="1:4" ht="30" x14ac:dyDescent="0.25">
      <c r="A3964" s="32" t="s">
        <v>8713</v>
      </c>
      <c r="B3964" s="33" t="s">
        <v>26663</v>
      </c>
      <c r="C3964" s="34" t="s">
        <v>26664</v>
      </c>
      <c r="D3964" s="35">
        <v>285715</v>
      </c>
    </row>
    <row r="3965" spans="1:4" ht="30" x14ac:dyDescent="0.25">
      <c r="A3965" s="32" t="s">
        <v>8713</v>
      </c>
      <c r="B3965" s="33" t="s">
        <v>26665</v>
      </c>
      <c r="C3965" s="34" t="s">
        <v>26666</v>
      </c>
      <c r="D3965" s="35">
        <v>200000</v>
      </c>
    </row>
    <row r="3966" spans="1:4" ht="30" x14ac:dyDescent="0.25">
      <c r="A3966" s="32" t="s">
        <v>8713</v>
      </c>
      <c r="B3966" s="33" t="s">
        <v>26667</v>
      </c>
      <c r="C3966" s="34" t="s">
        <v>26668</v>
      </c>
      <c r="D3966" s="35">
        <v>428574</v>
      </c>
    </row>
    <row r="3967" spans="1:4" ht="30" x14ac:dyDescent="0.25">
      <c r="A3967" s="32" t="s">
        <v>8713</v>
      </c>
      <c r="B3967" s="33" t="s">
        <v>26669</v>
      </c>
      <c r="C3967" s="34" t="s">
        <v>26670</v>
      </c>
      <c r="D3967" s="35">
        <v>571429</v>
      </c>
    </row>
    <row r="3968" spans="1:4" x14ac:dyDescent="0.25">
      <c r="A3968" s="32" t="s">
        <v>8713</v>
      </c>
      <c r="B3968" s="33" t="s">
        <v>26671</v>
      </c>
      <c r="C3968" s="34" t="s">
        <v>26672</v>
      </c>
      <c r="D3968" s="35">
        <v>2000</v>
      </c>
    </row>
    <row r="3969" spans="1:4" x14ac:dyDescent="0.25">
      <c r="A3969" s="32" t="s">
        <v>8713</v>
      </c>
      <c r="B3969" s="33" t="s">
        <v>26673</v>
      </c>
      <c r="C3969" s="34" t="s">
        <v>26674</v>
      </c>
      <c r="D3969" s="35">
        <v>4286</v>
      </c>
    </row>
    <row r="3970" spans="1:4" x14ac:dyDescent="0.25">
      <c r="A3970" s="32" t="s">
        <v>8713</v>
      </c>
      <c r="B3970" s="33" t="s">
        <v>26675</v>
      </c>
      <c r="C3970" s="34" t="s">
        <v>26676</v>
      </c>
      <c r="D3970" s="35">
        <v>5715</v>
      </c>
    </row>
    <row r="3971" spans="1:4" x14ac:dyDescent="0.25">
      <c r="A3971" s="32" t="s">
        <v>8713</v>
      </c>
      <c r="B3971" s="33" t="s">
        <v>26677</v>
      </c>
      <c r="C3971" s="34" t="s">
        <v>26678</v>
      </c>
      <c r="D3971" s="35">
        <v>10000</v>
      </c>
    </row>
    <row r="3972" spans="1:4" x14ac:dyDescent="0.25">
      <c r="A3972" s="32" t="s">
        <v>8713</v>
      </c>
      <c r="B3972" s="33" t="s">
        <v>26679</v>
      </c>
      <c r="C3972" s="34" t="s">
        <v>26680</v>
      </c>
      <c r="D3972" s="35">
        <v>21429</v>
      </c>
    </row>
    <row r="3973" spans="1:4" x14ac:dyDescent="0.25">
      <c r="A3973" s="32" t="s">
        <v>8713</v>
      </c>
      <c r="B3973" s="33" t="s">
        <v>26681</v>
      </c>
      <c r="C3973" s="34" t="s">
        <v>26682</v>
      </c>
      <c r="D3973" s="35">
        <v>28572</v>
      </c>
    </row>
    <row r="3974" spans="1:4" x14ac:dyDescent="0.25">
      <c r="A3974" s="32" t="s">
        <v>8713</v>
      </c>
      <c r="B3974" s="33" t="s">
        <v>26683</v>
      </c>
      <c r="C3974" s="34" t="s">
        <v>26684</v>
      </c>
      <c r="D3974" s="35">
        <v>20000</v>
      </c>
    </row>
    <row r="3975" spans="1:4" x14ac:dyDescent="0.25">
      <c r="A3975" s="32" t="s">
        <v>8713</v>
      </c>
      <c r="B3975" s="33" t="s">
        <v>26685</v>
      </c>
      <c r="C3975" s="34" t="s">
        <v>26686</v>
      </c>
      <c r="D3975" s="35">
        <v>42858</v>
      </c>
    </row>
    <row r="3976" spans="1:4" x14ac:dyDescent="0.25">
      <c r="A3976" s="32" t="s">
        <v>8713</v>
      </c>
      <c r="B3976" s="33" t="s">
        <v>26687</v>
      </c>
      <c r="C3976" s="34" t="s">
        <v>26688</v>
      </c>
      <c r="D3976" s="35">
        <v>57143</v>
      </c>
    </row>
    <row r="3977" spans="1:4" x14ac:dyDescent="0.25">
      <c r="A3977" s="32" t="s">
        <v>8713</v>
      </c>
      <c r="B3977" s="33" t="s">
        <v>26689</v>
      </c>
      <c r="C3977" s="34" t="s">
        <v>26690</v>
      </c>
      <c r="D3977" s="35">
        <v>100000</v>
      </c>
    </row>
    <row r="3978" spans="1:4" x14ac:dyDescent="0.25">
      <c r="A3978" s="32" t="s">
        <v>8713</v>
      </c>
      <c r="B3978" s="33" t="s">
        <v>26691</v>
      </c>
      <c r="C3978" s="34" t="s">
        <v>26692</v>
      </c>
      <c r="D3978" s="35">
        <v>214287</v>
      </c>
    </row>
    <row r="3979" spans="1:4" x14ac:dyDescent="0.25">
      <c r="A3979" s="32" t="s">
        <v>8713</v>
      </c>
      <c r="B3979" s="33" t="s">
        <v>26693</v>
      </c>
      <c r="C3979" s="34" t="s">
        <v>26694</v>
      </c>
      <c r="D3979" s="35">
        <v>285715</v>
      </c>
    </row>
    <row r="3980" spans="1:4" x14ac:dyDescent="0.25">
      <c r="A3980" s="32" t="s">
        <v>8713</v>
      </c>
      <c r="B3980" s="33" t="s">
        <v>26695</v>
      </c>
      <c r="C3980" s="34" t="s">
        <v>26696</v>
      </c>
      <c r="D3980" s="35">
        <v>200000</v>
      </c>
    </row>
    <row r="3981" spans="1:4" x14ac:dyDescent="0.25">
      <c r="A3981" s="32" t="s">
        <v>8713</v>
      </c>
      <c r="B3981" s="33" t="s">
        <v>26697</v>
      </c>
      <c r="C3981" s="34" t="s">
        <v>26698</v>
      </c>
      <c r="D3981" s="35">
        <v>428574</v>
      </c>
    </row>
    <row r="3982" spans="1:4" x14ac:dyDescent="0.25">
      <c r="A3982" s="32" t="s">
        <v>8713</v>
      </c>
      <c r="B3982" s="33" t="s">
        <v>26699</v>
      </c>
      <c r="C3982" s="34" t="s">
        <v>26700</v>
      </c>
      <c r="D3982" s="35">
        <v>571429</v>
      </c>
    </row>
    <row r="3983" spans="1:4" x14ac:dyDescent="0.25">
      <c r="A3983" s="32" t="s">
        <v>8713</v>
      </c>
      <c r="B3983" s="33" t="s">
        <v>26701</v>
      </c>
      <c r="C3983" s="34" t="s">
        <v>26702</v>
      </c>
      <c r="D3983" s="35">
        <v>32000</v>
      </c>
    </row>
    <row r="3984" spans="1:4" x14ac:dyDescent="0.25">
      <c r="A3984" s="32" t="s">
        <v>8713</v>
      </c>
      <c r="B3984" s="33" t="s">
        <v>26703</v>
      </c>
      <c r="C3984" s="34" t="s">
        <v>26704</v>
      </c>
      <c r="D3984" s="35">
        <v>64000</v>
      </c>
    </row>
    <row r="3985" spans="1:4" x14ac:dyDescent="0.25">
      <c r="A3985" s="32" t="s">
        <v>8713</v>
      </c>
      <c r="B3985" s="33" t="s">
        <v>26705</v>
      </c>
      <c r="C3985" s="34" t="s">
        <v>26706</v>
      </c>
      <c r="D3985" s="35">
        <v>96000</v>
      </c>
    </row>
    <row r="3986" spans="1:4" x14ac:dyDescent="0.25">
      <c r="A3986" s="32" t="s">
        <v>8713</v>
      </c>
      <c r="B3986" s="33" t="s">
        <v>26707</v>
      </c>
      <c r="C3986" s="34" t="s">
        <v>26708</v>
      </c>
      <c r="D3986" s="35">
        <v>3000</v>
      </c>
    </row>
    <row r="3987" spans="1:4" x14ac:dyDescent="0.25">
      <c r="A3987" s="32" t="s">
        <v>8713</v>
      </c>
      <c r="B3987" s="33" t="s">
        <v>26709</v>
      </c>
      <c r="C3987" s="34" t="s">
        <v>26710</v>
      </c>
      <c r="D3987" s="35">
        <v>6000</v>
      </c>
    </row>
    <row r="3988" spans="1:4" x14ac:dyDescent="0.25">
      <c r="A3988" s="32" t="s">
        <v>8713</v>
      </c>
      <c r="B3988" s="33" t="s">
        <v>26711</v>
      </c>
      <c r="C3988" s="34" t="s">
        <v>26712</v>
      </c>
      <c r="D3988" s="35">
        <v>9000</v>
      </c>
    </row>
    <row r="3989" spans="1:4" x14ac:dyDescent="0.25">
      <c r="A3989" s="32" t="s">
        <v>8713</v>
      </c>
      <c r="B3989" s="33" t="s">
        <v>26713</v>
      </c>
      <c r="C3989" s="34" t="s">
        <v>26714</v>
      </c>
      <c r="D3989" s="35">
        <v>5000</v>
      </c>
    </row>
    <row r="3990" spans="1:4" x14ac:dyDescent="0.25">
      <c r="A3990" s="32" t="s">
        <v>8713</v>
      </c>
      <c r="B3990" s="33" t="s">
        <v>26715</v>
      </c>
      <c r="C3990" s="34" t="s">
        <v>26716</v>
      </c>
      <c r="D3990" s="35">
        <v>10000</v>
      </c>
    </row>
    <row r="3991" spans="1:4" x14ac:dyDescent="0.25">
      <c r="A3991" s="32" t="s">
        <v>8713</v>
      </c>
      <c r="B3991" s="33" t="s">
        <v>26717</v>
      </c>
      <c r="C3991" s="34" t="s">
        <v>26718</v>
      </c>
      <c r="D3991" s="35">
        <v>15000</v>
      </c>
    </row>
    <row r="3992" spans="1:4" x14ac:dyDescent="0.25">
      <c r="A3992" s="32" t="s">
        <v>8713</v>
      </c>
      <c r="B3992" s="33" t="s">
        <v>26719</v>
      </c>
      <c r="C3992" s="34" t="s">
        <v>26720</v>
      </c>
      <c r="D3992" s="35">
        <v>200</v>
      </c>
    </row>
    <row r="3993" spans="1:4" x14ac:dyDescent="0.25">
      <c r="A3993" s="32" t="s">
        <v>8713</v>
      </c>
      <c r="B3993" s="33" t="s">
        <v>26721</v>
      </c>
      <c r="C3993" s="34" t="s">
        <v>26722</v>
      </c>
      <c r="D3993" s="35">
        <v>400</v>
      </c>
    </row>
    <row r="3994" spans="1:4" x14ac:dyDescent="0.25">
      <c r="A3994" s="32" t="s">
        <v>8713</v>
      </c>
      <c r="B3994" s="33" t="s">
        <v>26723</v>
      </c>
      <c r="C3994" s="34" t="s">
        <v>26724</v>
      </c>
      <c r="D3994" s="35">
        <v>600</v>
      </c>
    </row>
    <row r="3995" spans="1:4" x14ac:dyDescent="0.25">
      <c r="A3995" s="32" t="s">
        <v>8713</v>
      </c>
      <c r="B3995" s="33" t="s">
        <v>26725</v>
      </c>
      <c r="C3995" s="34" t="s">
        <v>26726</v>
      </c>
      <c r="D3995" s="35">
        <v>32000</v>
      </c>
    </row>
    <row r="3996" spans="1:4" x14ac:dyDescent="0.25">
      <c r="A3996" s="32" t="s">
        <v>8713</v>
      </c>
      <c r="B3996" s="33" t="s">
        <v>26727</v>
      </c>
      <c r="C3996" s="34" t="s">
        <v>26728</v>
      </c>
      <c r="D3996" s="35">
        <v>64000</v>
      </c>
    </row>
    <row r="3997" spans="1:4" x14ac:dyDescent="0.25">
      <c r="A3997" s="32" t="s">
        <v>8713</v>
      </c>
      <c r="B3997" s="33" t="s">
        <v>26729</v>
      </c>
      <c r="C3997" s="34" t="s">
        <v>26730</v>
      </c>
      <c r="D3997" s="35">
        <v>96000</v>
      </c>
    </row>
    <row r="3998" spans="1:4" x14ac:dyDescent="0.25">
      <c r="A3998" s="32" t="s">
        <v>8713</v>
      </c>
      <c r="B3998" s="33" t="s">
        <v>26731</v>
      </c>
      <c r="C3998" s="34" t="s">
        <v>26732</v>
      </c>
      <c r="D3998" s="35">
        <v>3000</v>
      </c>
    </row>
    <row r="3999" spans="1:4" x14ac:dyDescent="0.25">
      <c r="A3999" s="32" t="s">
        <v>8713</v>
      </c>
      <c r="B3999" s="33" t="s">
        <v>26733</v>
      </c>
      <c r="C3999" s="34" t="s">
        <v>26734</v>
      </c>
      <c r="D3999" s="35">
        <v>6000</v>
      </c>
    </row>
    <row r="4000" spans="1:4" x14ac:dyDescent="0.25">
      <c r="A4000" s="32" t="s">
        <v>8713</v>
      </c>
      <c r="B4000" s="33" t="s">
        <v>26735</v>
      </c>
      <c r="C4000" s="34" t="s">
        <v>26736</v>
      </c>
      <c r="D4000" s="35">
        <v>9000</v>
      </c>
    </row>
    <row r="4001" spans="1:4" x14ac:dyDescent="0.25">
      <c r="A4001" s="32" t="s">
        <v>8713</v>
      </c>
      <c r="B4001" s="33" t="s">
        <v>26737</v>
      </c>
      <c r="C4001" s="34" t="s">
        <v>26738</v>
      </c>
      <c r="D4001" s="35">
        <v>5000</v>
      </c>
    </row>
    <row r="4002" spans="1:4" x14ac:dyDescent="0.25">
      <c r="A4002" s="32" t="s">
        <v>8713</v>
      </c>
      <c r="B4002" s="33" t="s">
        <v>26739</v>
      </c>
      <c r="C4002" s="34" t="s">
        <v>26740</v>
      </c>
      <c r="D4002" s="35">
        <v>10000</v>
      </c>
    </row>
    <row r="4003" spans="1:4" x14ac:dyDescent="0.25">
      <c r="A4003" s="32" t="s">
        <v>8713</v>
      </c>
      <c r="B4003" s="33" t="s">
        <v>26741</v>
      </c>
      <c r="C4003" s="34" t="s">
        <v>26742</v>
      </c>
      <c r="D4003" s="35">
        <v>15000</v>
      </c>
    </row>
    <row r="4004" spans="1:4" x14ac:dyDescent="0.25">
      <c r="A4004" s="32" t="s">
        <v>8713</v>
      </c>
      <c r="B4004" s="33" t="s">
        <v>26743</v>
      </c>
      <c r="C4004" s="34" t="s">
        <v>26744</v>
      </c>
      <c r="D4004" s="35">
        <v>200</v>
      </c>
    </row>
    <row r="4005" spans="1:4" x14ac:dyDescent="0.25">
      <c r="A4005" s="32" t="s">
        <v>8713</v>
      </c>
      <c r="B4005" s="33" t="s">
        <v>26745</v>
      </c>
      <c r="C4005" s="34" t="s">
        <v>26746</v>
      </c>
      <c r="D4005" s="35">
        <v>400</v>
      </c>
    </row>
    <row r="4006" spans="1:4" x14ac:dyDescent="0.25">
      <c r="A4006" s="32" t="s">
        <v>8713</v>
      </c>
      <c r="B4006" s="33" t="s">
        <v>26747</v>
      </c>
      <c r="C4006" s="34" t="s">
        <v>26748</v>
      </c>
      <c r="D4006" s="35">
        <v>600</v>
      </c>
    </row>
    <row r="4007" spans="1:4" x14ac:dyDescent="0.25">
      <c r="A4007" s="32" t="s">
        <v>8713</v>
      </c>
      <c r="B4007" s="33" t="s">
        <v>26749</v>
      </c>
      <c r="C4007" s="34" t="s">
        <v>26750</v>
      </c>
      <c r="D4007" s="35">
        <v>32000</v>
      </c>
    </row>
    <row r="4008" spans="1:4" x14ac:dyDescent="0.25">
      <c r="A4008" s="32" t="s">
        <v>8713</v>
      </c>
      <c r="B4008" s="33" t="s">
        <v>26751</v>
      </c>
      <c r="C4008" s="34" t="s">
        <v>26752</v>
      </c>
      <c r="D4008" s="35">
        <v>64000</v>
      </c>
    </row>
    <row r="4009" spans="1:4" x14ac:dyDescent="0.25">
      <c r="A4009" s="32" t="s">
        <v>8713</v>
      </c>
      <c r="B4009" s="33" t="s">
        <v>26753</v>
      </c>
      <c r="C4009" s="34" t="s">
        <v>26754</v>
      </c>
      <c r="D4009" s="35">
        <v>96000</v>
      </c>
    </row>
    <row r="4010" spans="1:4" x14ac:dyDescent="0.25">
      <c r="A4010" s="32" t="s">
        <v>8713</v>
      </c>
      <c r="B4010" s="33" t="s">
        <v>26755</v>
      </c>
      <c r="C4010" s="34" t="s">
        <v>26756</v>
      </c>
      <c r="D4010" s="35">
        <v>3000</v>
      </c>
    </row>
    <row r="4011" spans="1:4" x14ac:dyDescent="0.25">
      <c r="A4011" s="32" t="s">
        <v>8713</v>
      </c>
      <c r="B4011" s="33" t="s">
        <v>26757</v>
      </c>
      <c r="C4011" s="34" t="s">
        <v>26758</v>
      </c>
      <c r="D4011" s="35">
        <v>6000</v>
      </c>
    </row>
    <row r="4012" spans="1:4" x14ac:dyDescent="0.25">
      <c r="A4012" s="32" t="s">
        <v>8713</v>
      </c>
      <c r="B4012" s="33" t="s">
        <v>26759</v>
      </c>
      <c r="C4012" s="34" t="s">
        <v>26760</v>
      </c>
      <c r="D4012" s="35">
        <v>9000</v>
      </c>
    </row>
    <row r="4013" spans="1:4" x14ac:dyDescent="0.25">
      <c r="A4013" s="32" t="s">
        <v>8713</v>
      </c>
      <c r="B4013" s="33" t="s">
        <v>26761</v>
      </c>
      <c r="C4013" s="34" t="s">
        <v>26762</v>
      </c>
      <c r="D4013" s="35">
        <v>5000</v>
      </c>
    </row>
    <row r="4014" spans="1:4" x14ac:dyDescent="0.25">
      <c r="A4014" s="32" t="s">
        <v>8713</v>
      </c>
      <c r="B4014" s="33" t="s">
        <v>26763</v>
      </c>
      <c r="C4014" s="34" t="s">
        <v>26764</v>
      </c>
      <c r="D4014" s="35">
        <v>10000</v>
      </c>
    </row>
    <row r="4015" spans="1:4" x14ac:dyDescent="0.25">
      <c r="A4015" s="32" t="s">
        <v>8713</v>
      </c>
      <c r="B4015" s="33" t="s">
        <v>26765</v>
      </c>
      <c r="C4015" s="34" t="s">
        <v>26766</v>
      </c>
      <c r="D4015" s="35">
        <v>15000</v>
      </c>
    </row>
    <row r="4016" spans="1:4" x14ac:dyDescent="0.25">
      <c r="A4016" s="32" t="s">
        <v>8713</v>
      </c>
      <c r="B4016" s="33" t="s">
        <v>26767</v>
      </c>
      <c r="C4016" s="34" t="s">
        <v>26768</v>
      </c>
      <c r="D4016" s="35">
        <v>200</v>
      </c>
    </row>
    <row r="4017" spans="1:4" x14ac:dyDescent="0.25">
      <c r="A4017" s="32" t="s">
        <v>8713</v>
      </c>
      <c r="B4017" s="33" t="s">
        <v>26769</v>
      </c>
      <c r="C4017" s="34" t="s">
        <v>26770</v>
      </c>
      <c r="D4017" s="35">
        <v>400</v>
      </c>
    </row>
    <row r="4018" spans="1:4" x14ac:dyDescent="0.25">
      <c r="A4018" s="32" t="s">
        <v>8713</v>
      </c>
      <c r="B4018" s="33" t="s">
        <v>26771</v>
      </c>
      <c r="C4018" s="34" t="s">
        <v>26772</v>
      </c>
      <c r="D4018" s="35">
        <v>600</v>
      </c>
    </row>
    <row r="4019" spans="1:4" x14ac:dyDescent="0.25">
      <c r="A4019" s="32" t="s">
        <v>8713</v>
      </c>
      <c r="B4019" s="33" t="s">
        <v>26773</v>
      </c>
      <c r="C4019" s="34" t="s">
        <v>26774</v>
      </c>
      <c r="D4019" s="35">
        <v>32000</v>
      </c>
    </row>
    <row r="4020" spans="1:4" x14ac:dyDescent="0.25">
      <c r="A4020" s="32" t="s">
        <v>8713</v>
      </c>
      <c r="B4020" s="33" t="s">
        <v>26775</v>
      </c>
      <c r="C4020" s="34" t="s">
        <v>26776</v>
      </c>
      <c r="D4020" s="35">
        <v>64000</v>
      </c>
    </row>
    <row r="4021" spans="1:4" x14ac:dyDescent="0.25">
      <c r="A4021" s="32" t="s">
        <v>8713</v>
      </c>
      <c r="B4021" s="33" t="s">
        <v>26777</v>
      </c>
      <c r="C4021" s="34" t="s">
        <v>26778</v>
      </c>
      <c r="D4021" s="35">
        <v>96000</v>
      </c>
    </row>
    <row r="4022" spans="1:4" x14ac:dyDescent="0.25">
      <c r="A4022" s="32" t="s">
        <v>8713</v>
      </c>
      <c r="B4022" s="33" t="s">
        <v>26779</v>
      </c>
      <c r="C4022" s="34" t="s">
        <v>26780</v>
      </c>
      <c r="D4022" s="35">
        <v>3000</v>
      </c>
    </row>
    <row r="4023" spans="1:4" x14ac:dyDescent="0.25">
      <c r="A4023" s="32" t="s">
        <v>8713</v>
      </c>
      <c r="B4023" s="33" t="s">
        <v>26781</v>
      </c>
      <c r="C4023" s="34" t="s">
        <v>26782</v>
      </c>
      <c r="D4023" s="35">
        <v>6000</v>
      </c>
    </row>
    <row r="4024" spans="1:4" x14ac:dyDescent="0.25">
      <c r="A4024" s="32" t="s">
        <v>8713</v>
      </c>
      <c r="B4024" s="33" t="s">
        <v>26783</v>
      </c>
      <c r="C4024" s="34" t="s">
        <v>26784</v>
      </c>
      <c r="D4024" s="35">
        <v>9000</v>
      </c>
    </row>
    <row r="4025" spans="1:4" x14ac:dyDescent="0.25">
      <c r="A4025" s="32" t="s">
        <v>8713</v>
      </c>
      <c r="B4025" s="33" t="s">
        <v>26785</v>
      </c>
      <c r="C4025" s="34" t="s">
        <v>26786</v>
      </c>
      <c r="D4025" s="35">
        <v>5000</v>
      </c>
    </row>
    <row r="4026" spans="1:4" x14ac:dyDescent="0.25">
      <c r="A4026" s="32" t="s">
        <v>8713</v>
      </c>
      <c r="B4026" s="33" t="s">
        <v>26787</v>
      </c>
      <c r="C4026" s="34" t="s">
        <v>26788</v>
      </c>
      <c r="D4026" s="35">
        <v>10000</v>
      </c>
    </row>
    <row r="4027" spans="1:4" x14ac:dyDescent="0.25">
      <c r="A4027" s="32" t="s">
        <v>8713</v>
      </c>
      <c r="B4027" s="33" t="s">
        <v>26789</v>
      </c>
      <c r="C4027" s="34" t="s">
        <v>26790</v>
      </c>
      <c r="D4027" s="35">
        <v>15000</v>
      </c>
    </row>
    <row r="4028" spans="1:4" x14ac:dyDescent="0.25">
      <c r="A4028" s="32" t="s">
        <v>8713</v>
      </c>
      <c r="B4028" s="33" t="s">
        <v>26791</v>
      </c>
      <c r="C4028" s="34" t="s">
        <v>26792</v>
      </c>
      <c r="D4028" s="35">
        <v>200</v>
      </c>
    </row>
    <row r="4029" spans="1:4" x14ac:dyDescent="0.25">
      <c r="A4029" s="32" t="s">
        <v>8713</v>
      </c>
      <c r="B4029" s="33" t="s">
        <v>26793</v>
      </c>
      <c r="C4029" s="34" t="s">
        <v>26794</v>
      </c>
      <c r="D4029" s="35">
        <v>400</v>
      </c>
    </row>
    <row r="4030" spans="1:4" x14ac:dyDescent="0.25">
      <c r="A4030" s="32" t="s">
        <v>8713</v>
      </c>
      <c r="B4030" s="33" t="s">
        <v>26795</v>
      </c>
      <c r="C4030" s="34" t="s">
        <v>26796</v>
      </c>
      <c r="D4030" s="35">
        <v>600</v>
      </c>
    </row>
    <row r="4031" spans="1:4" ht="30" x14ac:dyDescent="0.25">
      <c r="A4031" s="32" t="s">
        <v>8713</v>
      </c>
      <c r="B4031" s="33" t="s">
        <v>26797</v>
      </c>
      <c r="C4031" s="34" t="s">
        <v>26798</v>
      </c>
      <c r="D4031" s="35">
        <v>300</v>
      </c>
    </row>
    <row r="4032" spans="1:4" ht="30" x14ac:dyDescent="0.25">
      <c r="A4032" s="32" t="s">
        <v>8713</v>
      </c>
      <c r="B4032" s="33" t="s">
        <v>26799</v>
      </c>
      <c r="C4032" s="34" t="s">
        <v>26800</v>
      </c>
      <c r="D4032" s="35">
        <v>500</v>
      </c>
    </row>
    <row r="4033" spans="1:4" x14ac:dyDescent="0.25">
      <c r="A4033" s="32" t="s">
        <v>8713</v>
      </c>
      <c r="B4033" s="33" t="s">
        <v>26801</v>
      </c>
      <c r="C4033" s="34" t="s">
        <v>26802</v>
      </c>
      <c r="D4033" s="35">
        <v>32000</v>
      </c>
    </row>
    <row r="4034" spans="1:4" ht="30" x14ac:dyDescent="0.25">
      <c r="A4034" s="32" t="s">
        <v>8713</v>
      </c>
      <c r="B4034" s="33" t="s">
        <v>26803</v>
      </c>
      <c r="C4034" s="34" t="s">
        <v>26804</v>
      </c>
      <c r="D4034" s="35">
        <v>600</v>
      </c>
    </row>
    <row r="4035" spans="1:4" ht="30" x14ac:dyDescent="0.25">
      <c r="A4035" s="32" t="s">
        <v>8713</v>
      </c>
      <c r="B4035" s="33" t="s">
        <v>26805</v>
      </c>
      <c r="C4035" s="34" t="s">
        <v>26806</v>
      </c>
      <c r="D4035" s="35">
        <v>1000</v>
      </c>
    </row>
    <row r="4036" spans="1:4" x14ac:dyDescent="0.25">
      <c r="A4036" s="32" t="s">
        <v>8713</v>
      </c>
      <c r="B4036" s="33" t="s">
        <v>26807</v>
      </c>
      <c r="C4036" s="34" t="s">
        <v>26808</v>
      </c>
      <c r="D4036" s="35">
        <v>64000</v>
      </c>
    </row>
    <row r="4037" spans="1:4" ht="30" x14ac:dyDescent="0.25">
      <c r="A4037" s="32" t="s">
        <v>8713</v>
      </c>
      <c r="B4037" s="33" t="s">
        <v>26809</v>
      </c>
      <c r="C4037" s="34" t="s">
        <v>26810</v>
      </c>
      <c r="D4037" s="35">
        <v>900</v>
      </c>
    </row>
    <row r="4038" spans="1:4" ht="30" x14ac:dyDescent="0.25">
      <c r="A4038" s="32" t="s">
        <v>8713</v>
      </c>
      <c r="B4038" s="33" t="s">
        <v>26811</v>
      </c>
      <c r="C4038" s="34" t="s">
        <v>26812</v>
      </c>
      <c r="D4038" s="35">
        <v>1500</v>
      </c>
    </row>
    <row r="4039" spans="1:4" x14ac:dyDescent="0.25">
      <c r="A4039" s="32" t="s">
        <v>8713</v>
      </c>
      <c r="B4039" s="33" t="s">
        <v>26813</v>
      </c>
      <c r="C4039" s="34" t="s">
        <v>26814</v>
      </c>
      <c r="D4039" s="35">
        <v>96000</v>
      </c>
    </row>
    <row r="4040" spans="1:4" ht="30" x14ac:dyDescent="0.25">
      <c r="A4040" s="32" t="s">
        <v>8713</v>
      </c>
      <c r="B4040" s="33" t="s">
        <v>26815</v>
      </c>
      <c r="C4040" s="34" t="s">
        <v>26816</v>
      </c>
      <c r="D4040" s="35">
        <v>300</v>
      </c>
    </row>
    <row r="4041" spans="1:4" ht="30" x14ac:dyDescent="0.25">
      <c r="A4041" s="32" t="s">
        <v>8713</v>
      </c>
      <c r="B4041" s="33" t="s">
        <v>26817</v>
      </c>
      <c r="C4041" s="34" t="s">
        <v>26818</v>
      </c>
      <c r="D4041" s="35">
        <v>500</v>
      </c>
    </row>
    <row r="4042" spans="1:4" x14ac:dyDescent="0.25">
      <c r="A4042" s="32" t="s">
        <v>8713</v>
      </c>
      <c r="B4042" s="33" t="s">
        <v>26819</v>
      </c>
      <c r="C4042" s="34" t="s">
        <v>26820</v>
      </c>
      <c r="D4042" s="35">
        <v>32000</v>
      </c>
    </row>
    <row r="4043" spans="1:4" ht="30" x14ac:dyDescent="0.25">
      <c r="A4043" s="32" t="s">
        <v>8713</v>
      </c>
      <c r="B4043" s="33" t="s">
        <v>26821</v>
      </c>
      <c r="C4043" s="34" t="s">
        <v>26822</v>
      </c>
      <c r="D4043" s="35">
        <v>600</v>
      </c>
    </row>
    <row r="4044" spans="1:4" ht="30" x14ac:dyDescent="0.25">
      <c r="A4044" s="32" t="s">
        <v>8713</v>
      </c>
      <c r="B4044" s="33" t="s">
        <v>26823</v>
      </c>
      <c r="C4044" s="34" t="s">
        <v>26824</v>
      </c>
      <c r="D4044" s="35">
        <v>1000</v>
      </c>
    </row>
    <row r="4045" spans="1:4" x14ac:dyDescent="0.25">
      <c r="A4045" s="32" t="s">
        <v>8713</v>
      </c>
      <c r="B4045" s="33" t="s">
        <v>26825</v>
      </c>
      <c r="C4045" s="34" t="s">
        <v>26826</v>
      </c>
      <c r="D4045" s="35">
        <v>64000</v>
      </c>
    </row>
    <row r="4046" spans="1:4" ht="30" x14ac:dyDescent="0.25">
      <c r="A4046" s="32" t="s">
        <v>8713</v>
      </c>
      <c r="B4046" s="33" t="s">
        <v>26827</v>
      </c>
      <c r="C4046" s="34" t="s">
        <v>26828</v>
      </c>
      <c r="D4046" s="35">
        <v>900</v>
      </c>
    </row>
    <row r="4047" spans="1:4" ht="30" x14ac:dyDescent="0.25">
      <c r="A4047" s="32" t="s">
        <v>8713</v>
      </c>
      <c r="B4047" s="33" t="s">
        <v>26829</v>
      </c>
      <c r="C4047" s="34" t="s">
        <v>26830</v>
      </c>
      <c r="D4047" s="35">
        <v>1500</v>
      </c>
    </row>
    <row r="4048" spans="1:4" x14ac:dyDescent="0.25">
      <c r="A4048" s="32" t="s">
        <v>8713</v>
      </c>
      <c r="B4048" s="33" t="s">
        <v>26831</v>
      </c>
      <c r="C4048" s="34" t="s">
        <v>26832</v>
      </c>
      <c r="D4048" s="35">
        <v>96000</v>
      </c>
    </row>
    <row r="4049" spans="1:4" ht="30" x14ac:dyDescent="0.25">
      <c r="A4049" s="32" t="s">
        <v>8713</v>
      </c>
      <c r="B4049" s="33" t="s">
        <v>26833</v>
      </c>
      <c r="C4049" s="34" t="s">
        <v>26834</v>
      </c>
      <c r="D4049" s="35">
        <v>300</v>
      </c>
    </row>
    <row r="4050" spans="1:4" ht="30" x14ac:dyDescent="0.25">
      <c r="A4050" s="32" t="s">
        <v>8713</v>
      </c>
      <c r="B4050" s="33" t="s">
        <v>26835</v>
      </c>
      <c r="C4050" s="34" t="s">
        <v>26836</v>
      </c>
      <c r="D4050" s="35">
        <v>500</v>
      </c>
    </row>
    <row r="4051" spans="1:4" x14ac:dyDescent="0.25">
      <c r="A4051" s="32" t="s">
        <v>8713</v>
      </c>
      <c r="B4051" s="33" t="s">
        <v>26837</v>
      </c>
      <c r="C4051" s="34" t="s">
        <v>26838</v>
      </c>
      <c r="D4051" s="35">
        <v>32000</v>
      </c>
    </row>
    <row r="4052" spans="1:4" ht="30" x14ac:dyDescent="0.25">
      <c r="A4052" s="32" t="s">
        <v>8713</v>
      </c>
      <c r="B4052" s="33" t="s">
        <v>26839</v>
      </c>
      <c r="C4052" s="34" t="s">
        <v>26840</v>
      </c>
      <c r="D4052" s="35">
        <v>600</v>
      </c>
    </row>
    <row r="4053" spans="1:4" ht="30" x14ac:dyDescent="0.25">
      <c r="A4053" s="32" t="s">
        <v>8713</v>
      </c>
      <c r="B4053" s="33" t="s">
        <v>26841</v>
      </c>
      <c r="C4053" s="34" t="s">
        <v>26842</v>
      </c>
      <c r="D4053" s="35">
        <v>1000</v>
      </c>
    </row>
    <row r="4054" spans="1:4" x14ac:dyDescent="0.25">
      <c r="A4054" s="32" t="s">
        <v>8713</v>
      </c>
      <c r="B4054" s="33" t="s">
        <v>26843</v>
      </c>
      <c r="C4054" s="34" t="s">
        <v>26844</v>
      </c>
      <c r="D4054" s="35">
        <v>64000</v>
      </c>
    </row>
    <row r="4055" spans="1:4" ht="30" x14ac:dyDescent="0.25">
      <c r="A4055" s="32" t="s">
        <v>8713</v>
      </c>
      <c r="B4055" s="33" t="s">
        <v>26845</v>
      </c>
      <c r="C4055" s="34" t="s">
        <v>26846</v>
      </c>
      <c r="D4055" s="35">
        <v>900</v>
      </c>
    </row>
    <row r="4056" spans="1:4" ht="30" x14ac:dyDescent="0.25">
      <c r="A4056" s="32" t="s">
        <v>8713</v>
      </c>
      <c r="B4056" s="33" t="s">
        <v>26847</v>
      </c>
      <c r="C4056" s="34" t="s">
        <v>26848</v>
      </c>
      <c r="D4056" s="35">
        <v>1500</v>
      </c>
    </row>
    <row r="4057" spans="1:4" x14ac:dyDescent="0.25">
      <c r="A4057" s="32" t="s">
        <v>8713</v>
      </c>
      <c r="B4057" s="33" t="s">
        <v>26849</v>
      </c>
      <c r="C4057" s="34" t="s">
        <v>26850</v>
      </c>
      <c r="D4057" s="35">
        <v>96000</v>
      </c>
    </row>
    <row r="4058" spans="1:4" ht="30" x14ac:dyDescent="0.25">
      <c r="A4058" s="32" t="s">
        <v>8713</v>
      </c>
      <c r="B4058" s="33" t="s">
        <v>26851</v>
      </c>
      <c r="C4058" s="34" t="s">
        <v>26852</v>
      </c>
      <c r="D4058" s="35">
        <v>300</v>
      </c>
    </row>
    <row r="4059" spans="1:4" ht="30" x14ac:dyDescent="0.25">
      <c r="A4059" s="32" t="s">
        <v>8713</v>
      </c>
      <c r="B4059" s="33" t="s">
        <v>26853</v>
      </c>
      <c r="C4059" s="34" t="s">
        <v>26854</v>
      </c>
      <c r="D4059" s="35">
        <v>500</v>
      </c>
    </row>
    <row r="4060" spans="1:4" x14ac:dyDescent="0.25">
      <c r="A4060" s="32" t="s">
        <v>8713</v>
      </c>
      <c r="B4060" s="33" t="s">
        <v>26855</v>
      </c>
      <c r="C4060" s="34" t="s">
        <v>26856</v>
      </c>
      <c r="D4060" s="35">
        <v>32000</v>
      </c>
    </row>
    <row r="4061" spans="1:4" ht="30" x14ac:dyDescent="0.25">
      <c r="A4061" s="32" t="s">
        <v>8713</v>
      </c>
      <c r="B4061" s="33" t="s">
        <v>26857</v>
      </c>
      <c r="C4061" s="34" t="s">
        <v>26858</v>
      </c>
      <c r="D4061" s="35">
        <v>600</v>
      </c>
    </row>
    <row r="4062" spans="1:4" ht="30" x14ac:dyDescent="0.25">
      <c r="A4062" s="32" t="s">
        <v>8713</v>
      </c>
      <c r="B4062" s="33" t="s">
        <v>26859</v>
      </c>
      <c r="C4062" s="34" t="s">
        <v>26860</v>
      </c>
      <c r="D4062" s="35">
        <v>1000</v>
      </c>
    </row>
    <row r="4063" spans="1:4" x14ac:dyDescent="0.25">
      <c r="A4063" s="32" t="s">
        <v>8713</v>
      </c>
      <c r="B4063" s="33" t="s">
        <v>26861</v>
      </c>
      <c r="C4063" s="34" t="s">
        <v>26862</v>
      </c>
      <c r="D4063" s="35">
        <v>64000</v>
      </c>
    </row>
    <row r="4064" spans="1:4" ht="30" x14ac:dyDescent="0.25">
      <c r="A4064" s="32" t="s">
        <v>8713</v>
      </c>
      <c r="B4064" s="33" t="s">
        <v>26863</v>
      </c>
      <c r="C4064" s="34" t="s">
        <v>26864</v>
      </c>
      <c r="D4064" s="35">
        <v>900</v>
      </c>
    </row>
    <row r="4065" spans="1:4" ht="30" x14ac:dyDescent="0.25">
      <c r="A4065" s="32" t="s">
        <v>8713</v>
      </c>
      <c r="B4065" s="33" t="s">
        <v>26865</v>
      </c>
      <c r="C4065" s="34" t="s">
        <v>26866</v>
      </c>
      <c r="D4065" s="35">
        <v>1500</v>
      </c>
    </row>
    <row r="4066" spans="1:4" x14ac:dyDescent="0.25">
      <c r="A4066" s="32" t="s">
        <v>8713</v>
      </c>
      <c r="B4066" s="33" t="s">
        <v>26867</v>
      </c>
      <c r="C4066" s="34" t="s">
        <v>26868</v>
      </c>
      <c r="D4066" s="35">
        <v>96000</v>
      </c>
    </row>
    <row r="4067" spans="1:4" x14ac:dyDescent="0.25">
      <c r="A4067" s="32" t="s">
        <v>8713</v>
      </c>
      <c r="B4067" s="33" t="s">
        <v>26869</v>
      </c>
      <c r="C4067" s="34" t="s">
        <v>26870</v>
      </c>
      <c r="D4067" s="35" t="s">
        <v>26871</v>
      </c>
    </row>
    <row r="4068" spans="1:4" x14ac:dyDescent="0.25">
      <c r="A4068" s="32" t="s">
        <v>8713</v>
      </c>
      <c r="B4068" s="33" t="s">
        <v>26872</v>
      </c>
      <c r="C4068" s="34" t="s">
        <v>26873</v>
      </c>
      <c r="D4068" s="35" t="s">
        <v>26871</v>
      </c>
    </row>
    <row r="4069" spans="1:4" x14ac:dyDescent="0.25">
      <c r="A4069" s="32" t="s">
        <v>8713</v>
      </c>
      <c r="B4069" s="33" t="s">
        <v>26874</v>
      </c>
      <c r="C4069" s="34" t="s">
        <v>26875</v>
      </c>
      <c r="D4069" s="35" t="s">
        <v>26871</v>
      </c>
    </row>
    <row r="4070" spans="1:4" x14ac:dyDescent="0.25">
      <c r="A4070" s="32" t="s">
        <v>8713</v>
      </c>
      <c r="B4070" s="33" t="s">
        <v>26876</v>
      </c>
      <c r="C4070" s="34" t="s">
        <v>26877</v>
      </c>
      <c r="D4070" s="35" t="s">
        <v>26871</v>
      </c>
    </row>
    <row r="4071" spans="1:4" x14ac:dyDescent="0.25">
      <c r="A4071" s="32" t="s">
        <v>8713</v>
      </c>
      <c r="B4071" s="33" t="s">
        <v>26878</v>
      </c>
      <c r="C4071" s="34" t="s">
        <v>26879</v>
      </c>
      <c r="D4071" s="35" t="s">
        <v>26871</v>
      </c>
    </row>
    <row r="4072" spans="1:4" x14ac:dyDescent="0.25">
      <c r="A4072" s="32" t="s">
        <v>8713</v>
      </c>
      <c r="B4072" s="33" t="s">
        <v>26880</v>
      </c>
      <c r="C4072" s="34" t="s">
        <v>26881</v>
      </c>
      <c r="D4072" s="35" t="s">
        <v>26871</v>
      </c>
    </row>
    <row r="4073" spans="1:4" x14ac:dyDescent="0.25">
      <c r="A4073" s="32" t="s">
        <v>8713</v>
      </c>
      <c r="B4073" s="33" t="s">
        <v>26882</v>
      </c>
      <c r="C4073" s="34" t="s">
        <v>26883</v>
      </c>
      <c r="D4073" s="35" t="s">
        <v>26871</v>
      </c>
    </row>
    <row r="4074" spans="1:4" ht="60" x14ac:dyDescent="0.25">
      <c r="A4074" s="32" t="s">
        <v>8713</v>
      </c>
      <c r="B4074" s="33" t="s">
        <v>26884</v>
      </c>
      <c r="C4074" s="34" t="s">
        <v>26885</v>
      </c>
      <c r="D4074" s="35">
        <v>5495</v>
      </c>
    </row>
    <row r="4075" spans="1:4" ht="60" x14ac:dyDescent="0.25">
      <c r="A4075" s="32" t="s">
        <v>8713</v>
      </c>
      <c r="B4075" s="33" t="s">
        <v>26886</v>
      </c>
      <c r="C4075" s="34" t="s">
        <v>26885</v>
      </c>
      <c r="D4075" s="35">
        <v>5495</v>
      </c>
    </row>
    <row r="4076" spans="1:4" x14ac:dyDescent="0.25">
      <c r="A4076" s="32" t="s">
        <v>8713</v>
      </c>
      <c r="B4076" s="33" t="s">
        <v>26887</v>
      </c>
      <c r="C4076" s="34" t="s">
        <v>26888</v>
      </c>
      <c r="D4076" s="35">
        <v>330</v>
      </c>
    </row>
    <row r="4077" spans="1:4" x14ac:dyDescent="0.25">
      <c r="A4077" s="32" t="s">
        <v>8713</v>
      </c>
      <c r="B4077" s="33" t="s">
        <v>26889</v>
      </c>
      <c r="C4077" s="34" t="s">
        <v>26890</v>
      </c>
      <c r="D4077" s="35">
        <v>660</v>
      </c>
    </row>
    <row r="4078" spans="1:4" x14ac:dyDescent="0.25">
      <c r="A4078" s="32" t="s">
        <v>8713</v>
      </c>
      <c r="B4078" s="33" t="s">
        <v>26891</v>
      </c>
      <c r="C4078" s="34" t="s">
        <v>26892</v>
      </c>
      <c r="D4078" s="35">
        <v>990</v>
      </c>
    </row>
    <row r="4079" spans="1:4" x14ac:dyDescent="0.25">
      <c r="A4079" s="32" t="s">
        <v>8713</v>
      </c>
      <c r="B4079" s="33" t="s">
        <v>26893</v>
      </c>
      <c r="C4079" s="34" t="s">
        <v>26894</v>
      </c>
      <c r="D4079" s="35">
        <v>770</v>
      </c>
    </row>
    <row r="4080" spans="1:4" x14ac:dyDescent="0.25">
      <c r="A4080" s="32" t="s">
        <v>8713</v>
      </c>
      <c r="B4080" s="33" t="s">
        <v>26895</v>
      </c>
      <c r="C4080" s="34" t="s">
        <v>26896</v>
      </c>
      <c r="D4080" s="35">
        <v>1649</v>
      </c>
    </row>
    <row r="4081" spans="1:4" x14ac:dyDescent="0.25">
      <c r="A4081" s="32" t="s">
        <v>8713</v>
      </c>
      <c r="B4081" s="33" t="s">
        <v>26897</v>
      </c>
      <c r="C4081" s="34" t="s">
        <v>26898</v>
      </c>
      <c r="D4081" s="35">
        <v>2198</v>
      </c>
    </row>
    <row r="4082" spans="1:4" x14ac:dyDescent="0.25">
      <c r="A4082" s="32" t="s">
        <v>8713</v>
      </c>
      <c r="B4082" s="33" t="s">
        <v>26899</v>
      </c>
      <c r="C4082" s="34" t="s">
        <v>26900</v>
      </c>
      <c r="D4082" s="35">
        <v>770</v>
      </c>
    </row>
    <row r="4083" spans="1:4" x14ac:dyDescent="0.25">
      <c r="A4083" s="32" t="s">
        <v>8713</v>
      </c>
      <c r="B4083" s="33" t="s">
        <v>26901</v>
      </c>
      <c r="C4083" s="34" t="s">
        <v>26902</v>
      </c>
      <c r="D4083" s="35">
        <v>1649</v>
      </c>
    </row>
    <row r="4084" spans="1:4" x14ac:dyDescent="0.25">
      <c r="A4084" s="32" t="s">
        <v>8713</v>
      </c>
      <c r="B4084" s="33" t="s">
        <v>26903</v>
      </c>
      <c r="C4084" s="34" t="s">
        <v>26904</v>
      </c>
      <c r="D4084" s="35">
        <v>2198</v>
      </c>
    </row>
    <row r="4085" spans="1:4" x14ac:dyDescent="0.25">
      <c r="A4085" s="32" t="s">
        <v>8713</v>
      </c>
      <c r="B4085" s="33" t="s">
        <v>26905</v>
      </c>
      <c r="C4085" s="34" t="s">
        <v>26906</v>
      </c>
      <c r="D4085" s="35">
        <v>462</v>
      </c>
    </row>
    <row r="4086" spans="1:4" x14ac:dyDescent="0.25">
      <c r="A4086" s="32" t="s">
        <v>8713</v>
      </c>
      <c r="B4086" s="33" t="s">
        <v>26907</v>
      </c>
      <c r="C4086" s="34" t="s">
        <v>26908</v>
      </c>
      <c r="D4086" s="35">
        <v>924</v>
      </c>
    </row>
    <row r="4087" spans="1:4" x14ac:dyDescent="0.25">
      <c r="A4087" s="32" t="s">
        <v>8713</v>
      </c>
      <c r="B4087" s="33" t="s">
        <v>26909</v>
      </c>
      <c r="C4087" s="34" t="s">
        <v>26910</v>
      </c>
      <c r="D4087" s="35">
        <v>1386</v>
      </c>
    </row>
    <row r="4088" spans="1:4" x14ac:dyDescent="0.25">
      <c r="A4088" s="32" t="s">
        <v>8713</v>
      </c>
      <c r="B4088" s="33" t="s">
        <v>26911</v>
      </c>
      <c r="C4088" s="34" t="s">
        <v>26912</v>
      </c>
      <c r="D4088" s="35">
        <v>83</v>
      </c>
    </row>
    <row r="4089" spans="1:4" x14ac:dyDescent="0.25">
      <c r="A4089" s="32" t="s">
        <v>8713</v>
      </c>
      <c r="B4089" s="33" t="s">
        <v>26913</v>
      </c>
      <c r="C4089" s="34" t="s">
        <v>26914</v>
      </c>
      <c r="D4089" s="35">
        <v>166</v>
      </c>
    </row>
    <row r="4090" spans="1:4" x14ac:dyDescent="0.25">
      <c r="A4090" s="32" t="s">
        <v>8713</v>
      </c>
      <c r="B4090" s="33" t="s">
        <v>26915</v>
      </c>
      <c r="C4090" s="34" t="s">
        <v>26916</v>
      </c>
      <c r="D4090" s="35">
        <v>249</v>
      </c>
    </row>
    <row r="4091" spans="1:4" x14ac:dyDescent="0.25">
      <c r="A4091" s="32" t="s">
        <v>8713</v>
      </c>
      <c r="B4091" s="33" t="s">
        <v>26917</v>
      </c>
      <c r="C4091" s="34" t="s">
        <v>26918</v>
      </c>
      <c r="D4091" s="35">
        <v>330</v>
      </c>
    </row>
    <row r="4092" spans="1:4" x14ac:dyDescent="0.25">
      <c r="A4092" s="32" t="s">
        <v>8713</v>
      </c>
      <c r="B4092" s="33" t="s">
        <v>26919</v>
      </c>
      <c r="C4092" s="34" t="s">
        <v>26920</v>
      </c>
      <c r="D4092" s="35">
        <v>660</v>
      </c>
    </row>
    <row r="4093" spans="1:4" x14ac:dyDescent="0.25">
      <c r="A4093" s="32" t="s">
        <v>8713</v>
      </c>
      <c r="B4093" s="33" t="s">
        <v>26921</v>
      </c>
      <c r="C4093" s="34" t="s">
        <v>26922</v>
      </c>
      <c r="D4093" s="35">
        <v>990</v>
      </c>
    </row>
    <row r="4094" spans="1:4" x14ac:dyDescent="0.25">
      <c r="A4094" s="32" t="s">
        <v>8713</v>
      </c>
      <c r="B4094" s="33" t="s">
        <v>26923</v>
      </c>
      <c r="C4094" s="34" t="s">
        <v>26924</v>
      </c>
      <c r="D4094" s="35">
        <v>770</v>
      </c>
    </row>
    <row r="4095" spans="1:4" x14ac:dyDescent="0.25">
      <c r="A4095" s="32" t="s">
        <v>8713</v>
      </c>
      <c r="B4095" s="33" t="s">
        <v>26925</v>
      </c>
      <c r="C4095" s="34" t="s">
        <v>26926</v>
      </c>
      <c r="D4095" s="35">
        <v>1649</v>
      </c>
    </row>
    <row r="4096" spans="1:4" x14ac:dyDescent="0.25">
      <c r="A4096" s="32" t="s">
        <v>8713</v>
      </c>
      <c r="B4096" s="33" t="s">
        <v>26927</v>
      </c>
      <c r="C4096" s="34" t="s">
        <v>26928</v>
      </c>
      <c r="D4096" s="35">
        <v>2198</v>
      </c>
    </row>
    <row r="4097" spans="1:4" x14ac:dyDescent="0.25">
      <c r="A4097" s="32" t="s">
        <v>8713</v>
      </c>
      <c r="B4097" s="33" t="s">
        <v>26929</v>
      </c>
      <c r="C4097" s="34" t="s">
        <v>26930</v>
      </c>
      <c r="D4097" s="35">
        <v>770</v>
      </c>
    </row>
    <row r="4098" spans="1:4" x14ac:dyDescent="0.25">
      <c r="A4098" s="32" t="s">
        <v>8713</v>
      </c>
      <c r="B4098" s="33" t="s">
        <v>26931</v>
      </c>
      <c r="C4098" s="34" t="s">
        <v>26932</v>
      </c>
      <c r="D4098" s="35">
        <v>1649</v>
      </c>
    </row>
    <row r="4099" spans="1:4" x14ac:dyDescent="0.25">
      <c r="A4099" s="32" t="s">
        <v>8713</v>
      </c>
      <c r="B4099" s="33" t="s">
        <v>26933</v>
      </c>
      <c r="C4099" s="34" t="s">
        <v>26934</v>
      </c>
      <c r="D4099" s="35">
        <v>2198</v>
      </c>
    </row>
    <row r="4100" spans="1:4" x14ac:dyDescent="0.25">
      <c r="A4100" s="32" t="s">
        <v>8713</v>
      </c>
      <c r="B4100" s="33" t="s">
        <v>26935</v>
      </c>
      <c r="C4100" s="34" t="s">
        <v>26936</v>
      </c>
      <c r="D4100" s="35">
        <v>462</v>
      </c>
    </row>
    <row r="4101" spans="1:4" x14ac:dyDescent="0.25">
      <c r="A4101" s="32" t="s">
        <v>8713</v>
      </c>
      <c r="B4101" s="33" t="s">
        <v>26937</v>
      </c>
      <c r="C4101" s="34" t="s">
        <v>26938</v>
      </c>
      <c r="D4101" s="35">
        <v>924</v>
      </c>
    </row>
    <row r="4102" spans="1:4" x14ac:dyDescent="0.25">
      <c r="A4102" s="32" t="s">
        <v>8713</v>
      </c>
      <c r="B4102" s="33" t="s">
        <v>26939</v>
      </c>
      <c r="C4102" s="34" t="s">
        <v>26940</v>
      </c>
      <c r="D4102" s="35">
        <v>1386</v>
      </c>
    </row>
    <row r="4103" spans="1:4" x14ac:dyDescent="0.25">
      <c r="A4103" s="32" t="s">
        <v>8713</v>
      </c>
      <c r="B4103" s="33" t="s">
        <v>26941</v>
      </c>
      <c r="C4103" s="34" t="s">
        <v>26942</v>
      </c>
      <c r="D4103" s="35">
        <v>83</v>
      </c>
    </row>
    <row r="4104" spans="1:4" x14ac:dyDescent="0.25">
      <c r="A4104" s="32" t="s">
        <v>8713</v>
      </c>
      <c r="B4104" s="33" t="s">
        <v>26943</v>
      </c>
      <c r="C4104" s="34" t="s">
        <v>26944</v>
      </c>
      <c r="D4104" s="35">
        <v>166</v>
      </c>
    </row>
    <row r="4105" spans="1:4" x14ac:dyDescent="0.25">
      <c r="A4105" s="32" t="s">
        <v>8713</v>
      </c>
      <c r="B4105" s="33" t="s">
        <v>26945</v>
      </c>
      <c r="C4105" s="34" t="s">
        <v>26946</v>
      </c>
      <c r="D4105" s="35">
        <v>249</v>
      </c>
    </row>
    <row r="4106" spans="1:4" x14ac:dyDescent="0.25">
      <c r="A4106" s="32" t="s">
        <v>8713</v>
      </c>
      <c r="B4106" s="33" t="s">
        <v>26947</v>
      </c>
      <c r="C4106" s="34" t="s">
        <v>26948</v>
      </c>
      <c r="D4106" s="35">
        <v>60</v>
      </c>
    </row>
    <row r="4107" spans="1:4" x14ac:dyDescent="0.25">
      <c r="A4107" s="32" t="s">
        <v>8713</v>
      </c>
      <c r="B4107" s="33" t="s">
        <v>26949</v>
      </c>
      <c r="C4107" s="34" t="s">
        <v>26950</v>
      </c>
      <c r="D4107" s="35">
        <v>60</v>
      </c>
    </row>
    <row r="4108" spans="1:4" x14ac:dyDescent="0.25">
      <c r="A4108" s="32" t="s">
        <v>8713</v>
      </c>
      <c r="B4108" s="33" t="s">
        <v>26951</v>
      </c>
      <c r="C4108" s="34" t="s">
        <v>26952</v>
      </c>
      <c r="D4108" s="35">
        <v>120</v>
      </c>
    </row>
    <row r="4109" spans="1:4" x14ac:dyDescent="0.25">
      <c r="A4109" s="32" t="s">
        <v>8713</v>
      </c>
      <c r="B4109" s="33" t="s">
        <v>26953</v>
      </c>
      <c r="C4109" s="34" t="s">
        <v>26954</v>
      </c>
      <c r="D4109" s="35">
        <v>120</v>
      </c>
    </row>
    <row r="4110" spans="1:4" x14ac:dyDescent="0.25">
      <c r="A4110" s="32" t="s">
        <v>8713</v>
      </c>
      <c r="B4110" s="33" t="s">
        <v>26955</v>
      </c>
      <c r="C4110" s="34" t="s">
        <v>26956</v>
      </c>
      <c r="D4110" s="35">
        <v>180</v>
      </c>
    </row>
    <row r="4111" spans="1:4" x14ac:dyDescent="0.25">
      <c r="A4111" s="32" t="s">
        <v>8713</v>
      </c>
      <c r="B4111" s="33" t="s">
        <v>26957</v>
      </c>
      <c r="C4111" s="34" t="s">
        <v>26958</v>
      </c>
      <c r="D4111" s="35">
        <v>180</v>
      </c>
    </row>
    <row r="4112" spans="1:4" x14ac:dyDescent="0.25">
      <c r="A4112" s="32" t="s">
        <v>8713</v>
      </c>
      <c r="B4112" s="33" t="s">
        <v>26959</v>
      </c>
      <c r="C4112" s="34" t="s">
        <v>26960</v>
      </c>
      <c r="D4112" s="35">
        <v>5700</v>
      </c>
    </row>
    <row r="4113" spans="1:4" x14ac:dyDescent="0.25">
      <c r="A4113" s="32" t="s">
        <v>8713</v>
      </c>
      <c r="B4113" s="33" t="s">
        <v>26961</v>
      </c>
      <c r="C4113" s="34" t="s">
        <v>26962</v>
      </c>
      <c r="D4113" s="35">
        <v>5700</v>
      </c>
    </row>
    <row r="4114" spans="1:4" x14ac:dyDescent="0.25">
      <c r="A4114" s="32" t="s">
        <v>8713</v>
      </c>
      <c r="B4114" s="33" t="s">
        <v>26963</v>
      </c>
      <c r="C4114" s="34" t="s">
        <v>26960</v>
      </c>
      <c r="D4114" s="35">
        <v>11400</v>
      </c>
    </row>
    <row r="4115" spans="1:4" x14ac:dyDescent="0.25">
      <c r="A4115" s="32" t="s">
        <v>8713</v>
      </c>
      <c r="B4115" s="33" t="s">
        <v>26964</v>
      </c>
      <c r="C4115" s="34" t="s">
        <v>26965</v>
      </c>
      <c r="D4115" s="35">
        <v>11400</v>
      </c>
    </row>
    <row r="4116" spans="1:4" x14ac:dyDescent="0.25">
      <c r="A4116" s="32" t="s">
        <v>8713</v>
      </c>
      <c r="B4116" s="33" t="s">
        <v>26966</v>
      </c>
      <c r="C4116" s="34" t="s">
        <v>26960</v>
      </c>
      <c r="D4116" s="35">
        <v>17100</v>
      </c>
    </row>
    <row r="4117" spans="1:4" x14ac:dyDescent="0.25">
      <c r="A4117" s="32" t="s">
        <v>8713</v>
      </c>
      <c r="B4117" s="33" t="s">
        <v>26967</v>
      </c>
      <c r="C4117" s="34" t="s">
        <v>26968</v>
      </c>
      <c r="D4117" s="35">
        <v>17100</v>
      </c>
    </row>
    <row r="4118" spans="1:4" x14ac:dyDescent="0.25">
      <c r="A4118" s="32" t="s">
        <v>8713</v>
      </c>
      <c r="B4118" s="33" t="s">
        <v>26969</v>
      </c>
      <c r="C4118" s="34" t="s">
        <v>26970</v>
      </c>
      <c r="D4118" s="35">
        <v>60</v>
      </c>
    </row>
    <row r="4119" spans="1:4" x14ac:dyDescent="0.25">
      <c r="A4119" s="32" t="s">
        <v>8713</v>
      </c>
      <c r="B4119" s="33" t="s">
        <v>26971</v>
      </c>
      <c r="C4119" s="34" t="s">
        <v>26972</v>
      </c>
      <c r="D4119" s="35">
        <v>60</v>
      </c>
    </row>
    <row r="4120" spans="1:4" x14ac:dyDescent="0.25">
      <c r="A4120" s="32" t="s">
        <v>8713</v>
      </c>
      <c r="B4120" s="33" t="s">
        <v>26973</v>
      </c>
      <c r="C4120" s="34" t="s">
        <v>26974</v>
      </c>
      <c r="D4120" s="35">
        <v>120</v>
      </c>
    </row>
    <row r="4121" spans="1:4" x14ac:dyDescent="0.25">
      <c r="A4121" s="32" t="s">
        <v>8713</v>
      </c>
      <c r="B4121" s="33" t="s">
        <v>26975</v>
      </c>
      <c r="C4121" s="34" t="s">
        <v>26976</v>
      </c>
      <c r="D4121" s="35">
        <v>120</v>
      </c>
    </row>
    <row r="4122" spans="1:4" x14ac:dyDescent="0.25">
      <c r="A4122" s="32" t="s">
        <v>8713</v>
      </c>
      <c r="B4122" s="33" t="s">
        <v>26977</v>
      </c>
      <c r="C4122" s="34" t="s">
        <v>26978</v>
      </c>
      <c r="D4122" s="35">
        <v>180</v>
      </c>
    </row>
    <row r="4123" spans="1:4" x14ac:dyDescent="0.25">
      <c r="A4123" s="32" t="s">
        <v>8713</v>
      </c>
      <c r="B4123" s="33" t="s">
        <v>26979</v>
      </c>
      <c r="C4123" s="34" t="s">
        <v>26980</v>
      </c>
      <c r="D4123" s="35">
        <v>180</v>
      </c>
    </row>
    <row r="4124" spans="1:4" x14ac:dyDescent="0.25">
      <c r="A4124" s="32" t="s">
        <v>8713</v>
      </c>
      <c r="B4124" s="33" t="s">
        <v>26981</v>
      </c>
      <c r="C4124" s="34" t="s">
        <v>26982</v>
      </c>
      <c r="D4124" s="35">
        <v>5700</v>
      </c>
    </row>
    <row r="4125" spans="1:4" x14ac:dyDescent="0.25">
      <c r="A4125" s="32" t="s">
        <v>8713</v>
      </c>
      <c r="B4125" s="33" t="s">
        <v>26983</v>
      </c>
      <c r="C4125" s="34" t="s">
        <v>26984</v>
      </c>
      <c r="D4125" s="35">
        <v>5700</v>
      </c>
    </row>
    <row r="4126" spans="1:4" x14ac:dyDescent="0.25">
      <c r="A4126" s="32" t="s">
        <v>8713</v>
      </c>
      <c r="B4126" s="33" t="s">
        <v>26985</v>
      </c>
      <c r="C4126" s="34" t="s">
        <v>26986</v>
      </c>
      <c r="D4126" s="35">
        <v>11400</v>
      </c>
    </row>
    <row r="4127" spans="1:4" x14ac:dyDescent="0.25">
      <c r="A4127" s="32" t="s">
        <v>8713</v>
      </c>
      <c r="B4127" s="33" t="s">
        <v>26987</v>
      </c>
      <c r="C4127" s="34" t="s">
        <v>26988</v>
      </c>
      <c r="D4127" s="35">
        <v>11400</v>
      </c>
    </row>
    <row r="4128" spans="1:4" x14ac:dyDescent="0.25">
      <c r="A4128" s="32" t="s">
        <v>8713</v>
      </c>
      <c r="B4128" s="33" t="s">
        <v>26989</v>
      </c>
      <c r="C4128" s="34" t="s">
        <v>26990</v>
      </c>
      <c r="D4128" s="35">
        <v>17100</v>
      </c>
    </row>
    <row r="4129" spans="1:4" x14ac:dyDescent="0.25">
      <c r="A4129" s="32" t="s">
        <v>8713</v>
      </c>
      <c r="B4129" s="33" t="s">
        <v>26991</v>
      </c>
      <c r="C4129" s="34" t="s">
        <v>26992</v>
      </c>
      <c r="D4129" s="35">
        <v>17100</v>
      </c>
    </row>
    <row r="4130" spans="1:4" x14ac:dyDescent="0.25">
      <c r="A4130" s="32" t="s">
        <v>8713</v>
      </c>
      <c r="B4130" s="33" t="s">
        <v>26993</v>
      </c>
      <c r="C4130" s="34" t="s">
        <v>26994</v>
      </c>
      <c r="D4130" s="35">
        <v>180</v>
      </c>
    </row>
    <row r="4131" spans="1:4" x14ac:dyDescent="0.25">
      <c r="A4131" s="32" t="s">
        <v>8713</v>
      </c>
      <c r="B4131" s="33" t="s">
        <v>26995</v>
      </c>
      <c r="C4131" s="34" t="s">
        <v>26996</v>
      </c>
      <c r="D4131" s="35">
        <v>360</v>
      </c>
    </row>
    <row r="4132" spans="1:4" x14ac:dyDescent="0.25">
      <c r="A4132" s="32" t="s">
        <v>8713</v>
      </c>
      <c r="B4132" s="33" t="s">
        <v>26997</v>
      </c>
      <c r="C4132" s="34" t="s">
        <v>26998</v>
      </c>
      <c r="D4132" s="35">
        <v>540</v>
      </c>
    </row>
    <row r="4133" spans="1:4" x14ac:dyDescent="0.25">
      <c r="A4133" s="32" t="s">
        <v>8713</v>
      </c>
      <c r="B4133" s="33" t="s">
        <v>26999</v>
      </c>
      <c r="C4133" s="34" t="s">
        <v>27000</v>
      </c>
      <c r="D4133" s="35">
        <v>210</v>
      </c>
    </row>
    <row r="4134" spans="1:4" x14ac:dyDescent="0.25">
      <c r="A4134" s="32" t="s">
        <v>8713</v>
      </c>
      <c r="B4134" s="33" t="s">
        <v>27001</v>
      </c>
      <c r="C4134" s="34" t="s">
        <v>27002</v>
      </c>
      <c r="D4134" s="35">
        <v>420</v>
      </c>
    </row>
    <row r="4135" spans="1:4" x14ac:dyDescent="0.25">
      <c r="A4135" s="32" t="s">
        <v>8713</v>
      </c>
      <c r="B4135" s="33" t="s">
        <v>27003</v>
      </c>
      <c r="C4135" s="34" t="s">
        <v>27004</v>
      </c>
      <c r="D4135" s="35">
        <v>630</v>
      </c>
    </row>
    <row r="4136" spans="1:4" x14ac:dyDescent="0.25">
      <c r="A4136" s="32" t="s">
        <v>8713</v>
      </c>
      <c r="B4136" s="33" t="s">
        <v>27005</v>
      </c>
      <c r="C4136" s="34" t="s">
        <v>27006</v>
      </c>
      <c r="D4136" s="35">
        <v>180</v>
      </c>
    </row>
    <row r="4137" spans="1:4" x14ac:dyDescent="0.25">
      <c r="A4137" s="32" t="s">
        <v>8713</v>
      </c>
      <c r="B4137" s="33" t="s">
        <v>27007</v>
      </c>
      <c r="C4137" s="34" t="s">
        <v>27008</v>
      </c>
      <c r="D4137" s="35">
        <v>360</v>
      </c>
    </row>
    <row r="4138" spans="1:4" x14ac:dyDescent="0.25">
      <c r="A4138" s="32" t="s">
        <v>8713</v>
      </c>
      <c r="B4138" s="33" t="s">
        <v>27009</v>
      </c>
      <c r="C4138" s="34" t="s">
        <v>27010</v>
      </c>
      <c r="D4138" s="35">
        <v>540</v>
      </c>
    </row>
    <row r="4139" spans="1:4" x14ac:dyDescent="0.25">
      <c r="A4139" s="32" t="s">
        <v>8713</v>
      </c>
      <c r="B4139" s="33" t="s">
        <v>27011</v>
      </c>
      <c r="C4139" s="34" t="s">
        <v>27012</v>
      </c>
      <c r="D4139" s="35">
        <v>210</v>
      </c>
    </row>
    <row r="4140" spans="1:4" x14ac:dyDescent="0.25">
      <c r="A4140" s="32" t="s">
        <v>8713</v>
      </c>
      <c r="B4140" s="33" t="s">
        <v>27013</v>
      </c>
      <c r="C4140" s="34" t="s">
        <v>27014</v>
      </c>
      <c r="D4140" s="35">
        <v>420</v>
      </c>
    </row>
    <row r="4141" spans="1:4" x14ac:dyDescent="0.25">
      <c r="A4141" s="32" t="s">
        <v>8713</v>
      </c>
      <c r="B4141" s="33" t="s">
        <v>27015</v>
      </c>
      <c r="C4141" s="34" t="s">
        <v>27016</v>
      </c>
      <c r="D4141" s="35">
        <v>630</v>
      </c>
    </row>
    <row r="4142" spans="1:4" x14ac:dyDescent="0.25">
      <c r="A4142" s="32" t="s">
        <v>8713</v>
      </c>
      <c r="B4142" s="33" t="s">
        <v>27017</v>
      </c>
      <c r="C4142" s="34" t="s">
        <v>27018</v>
      </c>
      <c r="D4142" s="35">
        <v>106</v>
      </c>
    </row>
    <row r="4143" spans="1:4" x14ac:dyDescent="0.25">
      <c r="A4143" s="32" t="s">
        <v>8713</v>
      </c>
      <c r="B4143" s="33" t="s">
        <v>27019</v>
      </c>
      <c r="C4143" s="34" t="s">
        <v>27020</v>
      </c>
      <c r="D4143" s="35">
        <v>159</v>
      </c>
    </row>
    <row r="4144" spans="1:4" x14ac:dyDescent="0.25">
      <c r="A4144" s="32" t="s">
        <v>8713</v>
      </c>
      <c r="B4144" s="33" t="s">
        <v>27021</v>
      </c>
      <c r="C4144" s="34" t="s">
        <v>27022</v>
      </c>
      <c r="D4144" s="35">
        <v>53</v>
      </c>
    </row>
    <row r="4145" spans="1:4" x14ac:dyDescent="0.25">
      <c r="A4145" s="32" t="s">
        <v>8713</v>
      </c>
      <c r="B4145" s="33" t="s">
        <v>27023</v>
      </c>
      <c r="C4145" s="34" t="s">
        <v>27024</v>
      </c>
      <c r="D4145" s="35">
        <v>106</v>
      </c>
    </row>
    <row r="4146" spans="1:4" x14ac:dyDescent="0.25">
      <c r="A4146" s="32" t="s">
        <v>8713</v>
      </c>
      <c r="B4146" s="33" t="s">
        <v>27025</v>
      </c>
      <c r="C4146" s="34" t="s">
        <v>27026</v>
      </c>
      <c r="D4146" s="35">
        <v>159</v>
      </c>
    </row>
    <row r="4147" spans="1:4" ht="15.75" x14ac:dyDescent="0.3">
      <c r="A4147" s="32" t="s">
        <v>8713</v>
      </c>
      <c r="B4147" t="s">
        <v>27027</v>
      </c>
      <c r="C4147" s="42" t="s">
        <v>27028</v>
      </c>
      <c r="D4147" s="37">
        <v>108</v>
      </c>
    </row>
    <row r="4148" spans="1:4" ht="15.75" x14ac:dyDescent="0.3">
      <c r="A4148" s="32" t="s">
        <v>8713</v>
      </c>
      <c r="B4148" t="s">
        <v>27029</v>
      </c>
      <c r="C4148" s="42" t="s">
        <v>27030</v>
      </c>
      <c r="D4148" s="37">
        <v>216</v>
      </c>
    </row>
    <row r="4149" spans="1:4" ht="15.75" x14ac:dyDescent="0.3">
      <c r="A4149" s="32" t="s">
        <v>8713</v>
      </c>
      <c r="B4149" t="s">
        <v>27031</v>
      </c>
      <c r="C4149" s="42" t="s">
        <v>27032</v>
      </c>
      <c r="D4149" s="37">
        <v>324</v>
      </c>
    </row>
    <row r="4150" spans="1:4" ht="15.75" x14ac:dyDescent="0.3">
      <c r="A4150" s="32" t="s">
        <v>8713</v>
      </c>
      <c r="B4150" t="s">
        <v>27033</v>
      </c>
      <c r="C4150" s="42" t="s">
        <v>27034</v>
      </c>
      <c r="D4150" s="37">
        <v>108</v>
      </c>
    </row>
    <row r="4151" spans="1:4" ht="15.75" x14ac:dyDescent="0.3">
      <c r="A4151" s="32" t="s">
        <v>8713</v>
      </c>
      <c r="B4151" t="s">
        <v>27035</v>
      </c>
      <c r="C4151" s="42" t="s">
        <v>27036</v>
      </c>
      <c r="D4151" s="37">
        <v>216</v>
      </c>
    </row>
    <row r="4152" spans="1:4" ht="15.75" x14ac:dyDescent="0.3">
      <c r="A4152" s="32" t="s">
        <v>8713</v>
      </c>
      <c r="B4152" t="s">
        <v>27037</v>
      </c>
      <c r="C4152" s="42" t="s">
        <v>27038</v>
      </c>
      <c r="D4152" s="37">
        <v>324</v>
      </c>
    </row>
    <row r="4153" spans="1:4" x14ac:dyDescent="0.25">
      <c r="A4153" s="32" t="s">
        <v>8713</v>
      </c>
      <c r="B4153" s="33" t="s">
        <v>27039</v>
      </c>
      <c r="C4153" s="34" t="s">
        <v>27040</v>
      </c>
      <c r="D4153" s="35">
        <v>66</v>
      </c>
    </row>
    <row r="4154" spans="1:4" x14ac:dyDescent="0.25">
      <c r="A4154" s="32" t="s">
        <v>8713</v>
      </c>
      <c r="B4154" s="33" t="s">
        <v>27041</v>
      </c>
      <c r="C4154" s="34" t="s">
        <v>27042</v>
      </c>
      <c r="D4154" s="35">
        <v>132</v>
      </c>
    </row>
    <row r="4155" spans="1:4" x14ac:dyDescent="0.25">
      <c r="A4155" s="32" t="s">
        <v>8713</v>
      </c>
      <c r="B4155" s="33" t="s">
        <v>27043</v>
      </c>
      <c r="C4155" s="34" t="s">
        <v>27044</v>
      </c>
      <c r="D4155" s="35">
        <v>198</v>
      </c>
    </row>
    <row r="4156" spans="1:4" x14ac:dyDescent="0.25">
      <c r="A4156" s="32" t="s">
        <v>8713</v>
      </c>
      <c r="B4156" s="33" t="s">
        <v>27045</v>
      </c>
      <c r="C4156" s="34" t="s">
        <v>27046</v>
      </c>
      <c r="D4156" s="35">
        <v>66</v>
      </c>
    </row>
    <row r="4157" spans="1:4" x14ac:dyDescent="0.25">
      <c r="A4157" s="32" t="s">
        <v>8713</v>
      </c>
      <c r="B4157" s="33" t="s">
        <v>27047</v>
      </c>
      <c r="C4157" s="34" t="s">
        <v>27048</v>
      </c>
      <c r="D4157" s="35">
        <v>132</v>
      </c>
    </row>
    <row r="4158" spans="1:4" x14ac:dyDescent="0.25">
      <c r="A4158" s="32" t="s">
        <v>8713</v>
      </c>
      <c r="B4158" s="33" t="s">
        <v>27049</v>
      </c>
      <c r="C4158" s="34" t="s">
        <v>27050</v>
      </c>
      <c r="D4158" s="35">
        <v>198</v>
      </c>
    </row>
    <row r="4159" spans="1:4" ht="30" x14ac:dyDescent="0.25">
      <c r="A4159" s="32" t="s">
        <v>8713</v>
      </c>
      <c r="B4159" s="33" t="s">
        <v>27051</v>
      </c>
      <c r="C4159" s="34" t="s">
        <v>27052</v>
      </c>
      <c r="D4159" s="35">
        <v>2999</v>
      </c>
    </row>
    <row r="4160" spans="1:4" ht="30" x14ac:dyDescent="0.25">
      <c r="A4160" s="32" t="s">
        <v>8713</v>
      </c>
      <c r="B4160" s="33" t="s">
        <v>27053</v>
      </c>
      <c r="C4160" s="34" t="s">
        <v>27054</v>
      </c>
      <c r="D4160" s="35">
        <v>3499</v>
      </c>
    </row>
    <row r="4161" spans="1:4" ht="30" x14ac:dyDescent="0.25">
      <c r="A4161" s="32" t="s">
        <v>8713</v>
      </c>
      <c r="B4161" s="33" t="s">
        <v>27055</v>
      </c>
      <c r="C4161" s="34" t="s">
        <v>27056</v>
      </c>
      <c r="D4161" s="35">
        <v>1799</v>
      </c>
    </row>
    <row r="4162" spans="1:4" ht="30" x14ac:dyDescent="0.25">
      <c r="A4162" s="32" t="s">
        <v>8713</v>
      </c>
      <c r="B4162" s="33" t="s">
        <v>27057</v>
      </c>
      <c r="C4162" s="34" t="s">
        <v>27058</v>
      </c>
      <c r="D4162" s="35">
        <v>299</v>
      </c>
    </row>
    <row r="4163" spans="1:4" ht="30" x14ac:dyDescent="0.25">
      <c r="A4163" s="32" t="s">
        <v>8713</v>
      </c>
      <c r="B4163" s="33" t="s">
        <v>27059</v>
      </c>
      <c r="C4163" s="34" t="s">
        <v>27060</v>
      </c>
      <c r="D4163" s="35">
        <v>599</v>
      </c>
    </row>
    <row r="4164" spans="1:4" ht="30" x14ac:dyDescent="0.25">
      <c r="A4164" s="32" t="s">
        <v>8713</v>
      </c>
      <c r="B4164" s="33" t="s">
        <v>27061</v>
      </c>
      <c r="C4164" s="34" t="s">
        <v>27062</v>
      </c>
      <c r="D4164" s="35">
        <v>899</v>
      </c>
    </row>
    <row r="4165" spans="1:4" ht="30" x14ac:dyDescent="0.25">
      <c r="A4165" s="32" t="s">
        <v>8713</v>
      </c>
      <c r="B4165" s="33" t="s">
        <v>27063</v>
      </c>
      <c r="C4165" s="34" t="s">
        <v>27064</v>
      </c>
      <c r="D4165" s="35">
        <v>599</v>
      </c>
    </row>
    <row r="4166" spans="1:4" ht="30" x14ac:dyDescent="0.25">
      <c r="A4166" s="32" t="s">
        <v>8713</v>
      </c>
      <c r="B4166" s="33" t="s">
        <v>27065</v>
      </c>
      <c r="C4166" s="34" t="s">
        <v>27066</v>
      </c>
      <c r="D4166" s="35">
        <v>1199</v>
      </c>
    </row>
    <row r="4167" spans="1:4" ht="30" x14ac:dyDescent="0.25">
      <c r="A4167" s="32" t="s">
        <v>8713</v>
      </c>
      <c r="B4167" s="33" t="s">
        <v>27067</v>
      </c>
      <c r="C4167" s="34" t="s">
        <v>27068</v>
      </c>
      <c r="D4167" s="35">
        <v>1799</v>
      </c>
    </row>
    <row r="4168" spans="1:4" ht="30" x14ac:dyDescent="0.25">
      <c r="A4168" s="32" t="s">
        <v>8713</v>
      </c>
      <c r="B4168" s="33" t="s">
        <v>27069</v>
      </c>
      <c r="C4168" s="34" t="s">
        <v>27070</v>
      </c>
      <c r="D4168" s="35">
        <v>49</v>
      </c>
    </row>
    <row r="4169" spans="1:4" ht="30" x14ac:dyDescent="0.25">
      <c r="A4169" s="32" t="s">
        <v>8713</v>
      </c>
      <c r="B4169" s="33" t="s">
        <v>27071</v>
      </c>
      <c r="C4169" s="34" t="s">
        <v>27072</v>
      </c>
      <c r="D4169" s="35">
        <v>29</v>
      </c>
    </row>
    <row r="4170" spans="1:4" ht="30" x14ac:dyDescent="0.25">
      <c r="A4170" s="32" t="s">
        <v>8713</v>
      </c>
      <c r="B4170" s="33" t="s">
        <v>27073</v>
      </c>
      <c r="C4170" s="34" t="s">
        <v>27074</v>
      </c>
      <c r="D4170" s="35">
        <v>299</v>
      </c>
    </row>
    <row r="4171" spans="1:4" ht="30" x14ac:dyDescent="0.25">
      <c r="A4171" s="32" t="s">
        <v>8713</v>
      </c>
      <c r="B4171" s="33" t="s">
        <v>27075</v>
      </c>
      <c r="C4171" s="34" t="s">
        <v>27076</v>
      </c>
      <c r="D4171" s="35">
        <v>599</v>
      </c>
    </row>
    <row r="4172" spans="1:4" ht="30" x14ac:dyDescent="0.25">
      <c r="A4172" s="32" t="s">
        <v>8713</v>
      </c>
      <c r="B4172" s="33" t="s">
        <v>27077</v>
      </c>
      <c r="C4172" s="34" t="s">
        <v>27078</v>
      </c>
      <c r="D4172" s="35">
        <v>899</v>
      </c>
    </row>
    <row r="4173" spans="1:4" ht="30" x14ac:dyDescent="0.25">
      <c r="A4173" s="32" t="s">
        <v>8713</v>
      </c>
      <c r="B4173" s="33" t="s">
        <v>27079</v>
      </c>
      <c r="C4173" s="34" t="s">
        <v>27080</v>
      </c>
      <c r="D4173" s="35">
        <v>599</v>
      </c>
    </row>
    <row r="4174" spans="1:4" ht="30" x14ac:dyDescent="0.25">
      <c r="A4174" s="32" t="s">
        <v>8713</v>
      </c>
      <c r="B4174" s="33" t="s">
        <v>27081</v>
      </c>
      <c r="C4174" s="34" t="s">
        <v>27082</v>
      </c>
      <c r="D4174" s="35">
        <v>1199</v>
      </c>
    </row>
    <row r="4175" spans="1:4" ht="30" x14ac:dyDescent="0.25">
      <c r="A4175" s="32" t="s">
        <v>8713</v>
      </c>
      <c r="B4175" s="33" t="s">
        <v>27083</v>
      </c>
      <c r="C4175" s="34" t="s">
        <v>27084</v>
      </c>
      <c r="D4175" s="35">
        <v>1799</v>
      </c>
    </row>
    <row r="4176" spans="1:4" x14ac:dyDescent="0.25">
      <c r="A4176" s="32" t="s">
        <v>8713</v>
      </c>
      <c r="B4176" s="33" t="s">
        <v>27085</v>
      </c>
      <c r="C4176" s="34" t="s">
        <v>27086</v>
      </c>
      <c r="D4176" s="35">
        <v>392</v>
      </c>
    </row>
    <row r="4177" spans="1:4" x14ac:dyDescent="0.25">
      <c r="A4177" s="32" t="s">
        <v>8713</v>
      </c>
      <c r="B4177" s="33" t="s">
        <v>27087</v>
      </c>
      <c r="C4177" s="34" t="s">
        <v>27088</v>
      </c>
      <c r="D4177" s="35">
        <v>560</v>
      </c>
    </row>
    <row r="4178" spans="1:4" x14ac:dyDescent="0.25">
      <c r="A4178" s="32" t="s">
        <v>8713</v>
      </c>
      <c r="B4178" s="33" t="s">
        <v>27089</v>
      </c>
      <c r="C4178" s="34" t="s">
        <v>27090</v>
      </c>
      <c r="D4178" s="35">
        <v>833</v>
      </c>
    </row>
    <row r="4179" spans="1:4" x14ac:dyDescent="0.25">
      <c r="A4179" s="32" t="s">
        <v>8713</v>
      </c>
      <c r="B4179" s="33" t="s">
        <v>27091</v>
      </c>
      <c r="C4179" s="34" t="s">
        <v>27092</v>
      </c>
      <c r="D4179" s="35">
        <v>1190</v>
      </c>
    </row>
    <row r="4180" spans="1:4" x14ac:dyDescent="0.25">
      <c r="A4180" s="32" t="s">
        <v>8713</v>
      </c>
      <c r="B4180" s="33" t="s">
        <v>27093</v>
      </c>
      <c r="C4180" s="34" t="s">
        <v>27094</v>
      </c>
      <c r="D4180" s="35">
        <v>1106</v>
      </c>
    </row>
    <row r="4181" spans="1:4" x14ac:dyDescent="0.25">
      <c r="A4181" s="32" t="s">
        <v>8713</v>
      </c>
      <c r="B4181" s="33" t="s">
        <v>27095</v>
      </c>
      <c r="C4181" s="34" t="s">
        <v>27096</v>
      </c>
      <c r="D4181" s="35">
        <v>1580</v>
      </c>
    </row>
    <row r="4182" spans="1:4" x14ac:dyDescent="0.25">
      <c r="A4182" s="32" t="s">
        <v>8713</v>
      </c>
      <c r="B4182" s="33" t="s">
        <v>27097</v>
      </c>
      <c r="C4182" s="34" t="s">
        <v>27098</v>
      </c>
      <c r="D4182" s="35">
        <v>240</v>
      </c>
    </row>
    <row r="4183" spans="1:4" x14ac:dyDescent="0.25">
      <c r="A4183" s="32" t="s">
        <v>8713</v>
      </c>
      <c r="B4183" s="33" t="s">
        <v>27099</v>
      </c>
      <c r="C4183" s="34" t="s">
        <v>27100</v>
      </c>
      <c r="D4183" s="35">
        <v>480</v>
      </c>
    </row>
    <row r="4184" spans="1:4" x14ac:dyDescent="0.25">
      <c r="A4184" s="32" t="s">
        <v>8713</v>
      </c>
      <c r="B4184" s="33" t="s">
        <v>27101</v>
      </c>
      <c r="C4184" s="34" t="s">
        <v>27102</v>
      </c>
      <c r="D4184" s="35">
        <v>720</v>
      </c>
    </row>
    <row r="4185" spans="1:4" x14ac:dyDescent="0.25">
      <c r="A4185" s="32" t="s">
        <v>8713</v>
      </c>
      <c r="B4185" s="33" t="s">
        <v>27103</v>
      </c>
      <c r="C4185" s="34" t="s">
        <v>21506</v>
      </c>
      <c r="D4185" s="35">
        <v>280</v>
      </c>
    </row>
    <row r="4186" spans="1:4" x14ac:dyDescent="0.25">
      <c r="A4186" s="32" t="s">
        <v>8713</v>
      </c>
      <c r="B4186" s="33" t="s">
        <v>27104</v>
      </c>
      <c r="C4186" s="34" t="s">
        <v>21500</v>
      </c>
      <c r="D4186" s="35">
        <v>400</v>
      </c>
    </row>
    <row r="4187" spans="1:4" x14ac:dyDescent="0.25">
      <c r="A4187" s="32" t="s">
        <v>8713</v>
      </c>
      <c r="B4187" s="33" t="s">
        <v>27105</v>
      </c>
      <c r="C4187" s="34" t="s">
        <v>21508</v>
      </c>
      <c r="D4187" s="35">
        <v>602</v>
      </c>
    </row>
    <row r="4188" spans="1:4" x14ac:dyDescent="0.25">
      <c r="A4188" s="32" t="s">
        <v>8713</v>
      </c>
      <c r="B4188" s="33" t="s">
        <v>27106</v>
      </c>
      <c r="C4188" s="34" t="s">
        <v>21502</v>
      </c>
      <c r="D4188" s="35">
        <v>860</v>
      </c>
    </row>
    <row r="4189" spans="1:4" x14ac:dyDescent="0.25">
      <c r="A4189" s="32" t="s">
        <v>8713</v>
      </c>
      <c r="B4189" s="33" t="s">
        <v>27107</v>
      </c>
      <c r="C4189" s="34" t="s">
        <v>21510</v>
      </c>
      <c r="D4189" s="35">
        <v>798</v>
      </c>
    </row>
    <row r="4190" spans="1:4" x14ac:dyDescent="0.25">
      <c r="A4190" s="32" t="s">
        <v>8713</v>
      </c>
      <c r="B4190" s="33" t="s">
        <v>27108</v>
      </c>
      <c r="C4190" s="34" t="s">
        <v>21504</v>
      </c>
      <c r="D4190" s="35">
        <v>1140</v>
      </c>
    </row>
    <row r="4191" spans="1:4" x14ac:dyDescent="0.25">
      <c r="A4191" s="32" t="s">
        <v>8713</v>
      </c>
      <c r="B4191" s="33" t="s">
        <v>27109</v>
      </c>
      <c r="C4191" s="34" t="s">
        <v>27110</v>
      </c>
      <c r="D4191" s="35">
        <v>180</v>
      </c>
    </row>
    <row r="4192" spans="1:4" x14ac:dyDescent="0.25">
      <c r="A4192" s="32" t="s">
        <v>8713</v>
      </c>
      <c r="B4192" s="33" t="s">
        <v>27111</v>
      </c>
      <c r="C4192" s="34" t="s">
        <v>27112</v>
      </c>
      <c r="D4192" s="35">
        <v>350</v>
      </c>
    </row>
    <row r="4193" spans="1:4" x14ac:dyDescent="0.25">
      <c r="A4193" s="32" t="s">
        <v>8713</v>
      </c>
      <c r="B4193" s="33" t="s">
        <v>27113</v>
      </c>
      <c r="C4193" s="34" t="s">
        <v>27114</v>
      </c>
      <c r="D4193" s="35">
        <v>520</v>
      </c>
    </row>
    <row r="4194" spans="1:4" ht="60" x14ac:dyDescent="0.25">
      <c r="A4194" s="32" t="s">
        <v>23864</v>
      </c>
      <c r="B4194" s="33" t="s">
        <v>27115</v>
      </c>
      <c r="C4194" s="34" t="s">
        <v>27116</v>
      </c>
      <c r="D4194" s="35">
        <v>1795</v>
      </c>
    </row>
    <row r="4195" spans="1:4" ht="45" x14ac:dyDescent="0.25">
      <c r="A4195" s="32" t="s">
        <v>23864</v>
      </c>
      <c r="B4195" s="33" t="s">
        <v>27117</v>
      </c>
      <c r="C4195" s="34" t="s">
        <v>27118</v>
      </c>
      <c r="D4195" s="35">
        <v>1495</v>
      </c>
    </row>
    <row r="4196" spans="1:4" ht="45" x14ac:dyDescent="0.25">
      <c r="A4196" s="32" t="s">
        <v>23864</v>
      </c>
      <c r="B4196" s="33" t="s">
        <v>27119</v>
      </c>
      <c r="C4196" s="34" t="s">
        <v>27120</v>
      </c>
      <c r="D4196" s="35">
        <v>1095</v>
      </c>
    </row>
    <row r="4197" spans="1:4" ht="75" x14ac:dyDescent="0.25">
      <c r="A4197" s="32" t="s">
        <v>23864</v>
      </c>
      <c r="B4197" s="33" t="s">
        <v>27121</v>
      </c>
      <c r="C4197" s="34" t="s">
        <v>27122</v>
      </c>
      <c r="D4197" s="35">
        <v>2995</v>
      </c>
    </row>
    <row r="4198" spans="1:4" ht="75" x14ac:dyDescent="0.25">
      <c r="A4198" s="32" t="s">
        <v>23617</v>
      </c>
      <c r="B4198" s="33" t="s">
        <v>27123</v>
      </c>
      <c r="C4198" s="34" t="s">
        <v>27124</v>
      </c>
      <c r="D4198" s="35">
        <v>2995</v>
      </c>
    </row>
    <row r="4199" spans="1:4" ht="75" x14ac:dyDescent="0.25">
      <c r="A4199" s="32" t="s">
        <v>23864</v>
      </c>
      <c r="B4199" s="33" t="s">
        <v>27125</v>
      </c>
      <c r="C4199" s="34" t="s">
        <v>27126</v>
      </c>
      <c r="D4199" s="35">
        <v>1995</v>
      </c>
    </row>
    <row r="4200" spans="1:4" ht="75" x14ac:dyDescent="0.25">
      <c r="A4200" s="32" t="s">
        <v>23617</v>
      </c>
      <c r="B4200" s="33" t="s">
        <v>27127</v>
      </c>
      <c r="C4200" s="34" t="s">
        <v>27128</v>
      </c>
      <c r="D4200" s="35">
        <v>1995</v>
      </c>
    </row>
    <row r="4201" spans="1:4" ht="30" x14ac:dyDescent="0.25">
      <c r="A4201" s="32" t="s">
        <v>23864</v>
      </c>
      <c r="B4201" s="33" t="s">
        <v>27129</v>
      </c>
      <c r="C4201" s="34" t="s">
        <v>27130</v>
      </c>
      <c r="D4201" s="35">
        <v>19995</v>
      </c>
    </row>
    <row r="4202" spans="1:4" x14ac:dyDescent="0.25">
      <c r="A4202" s="32" t="s">
        <v>23864</v>
      </c>
      <c r="B4202" s="33" t="s">
        <v>27131</v>
      </c>
      <c r="C4202" s="34" t="s">
        <v>27132</v>
      </c>
      <c r="D4202" s="35">
        <v>9995</v>
      </c>
    </row>
    <row r="4203" spans="1:4" ht="30" x14ac:dyDescent="0.25">
      <c r="A4203" s="32" t="s">
        <v>23864</v>
      </c>
      <c r="B4203" s="33" t="s">
        <v>27133</v>
      </c>
      <c r="C4203" s="34" t="s">
        <v>27134</v>
      </c>
      <c r="D4203" s="35">
        <v>95000</v>
      </c>
    </row>
    <row r="4204" spans="1:4" ht="45" x14ac:dyDescent="0.25">
      <c r="A4204" s="32" t="s">
        <v>23864</v>
      </c>
      <c r="B4204" s="33" t="s">
        <v>27135</v>
      </c>
      <c r="C4204" s="34" t="s">
        <v>27136</v>
      </c>
      <c r="D4204" s="35">
        <v>95000</v>
      </c>
    </row>
    <row r="4205" spans="1:4" ht="45.75" x14ac:dyDescent="0.25">
      <c r="A4205" s="32" t="s">
        <v>23864</v>
      </c>
      <c r="B4205" s="33" t="s">
        <v>27137</v>
      </c>
      <c r="C4205" s="34" t="s">
        <v>27138</v>
      </c>
      <c r="D4205" s="35">
        <v>4995</v>
      </c>
    </row>
    <row r="4206" spans="1:4" ht="30" x14ac:dyDescent="0.25">
      <c r="A4206" s="32" t="s">
        <v>8713</v>
      </c>
      <c r="B4206" s="33" t="s">
        <v>27139</v>
      </c>
      <c r="C4206" s="34" t="s">
        <v>27140</v>
      </c>
      <c r="D4206" s="35">
        <v>4995</v>
      </c>
    </row>
    <row r="4207" spans="1:4" ht="60" x14ac:dyDescent="0.25">
      <c r="A4207" s="32" t="s">
        <v>8713</v>
      </c>
      <c r="B4207" s="33" t="s">
        <v>27141</v>
      </c>
      <c r="C4207" s="34" t="s">
        <v>27142</v>
      </c>
      <c r="D4207" s="35">
        <v>9995</v>
      </c>
    </row>
    <row r="4208" spans="1:4" x14ac:dyDescent="0.25">
      <c r="A4208" s="32" t="s">
        <v>8713</v>
      </c>
      <c r="B4208" s="33" t="s">
        <v>27143</v>
      </c>
      <c r="C4208" s="34" t="s">
        <v>27144</v>
      </c>
      <c r="D4208" s="35">
        <v>1361</v>
      </c>
    </row>
    <row r="4209" spans="1:4" x14ac:dyDescent="0.25">
      <c r="A4209" s="32" t="s">
        <v>8713</v>
      </c>
      <c r="B4209" s="33" t="s">
        <v>27145</v>
      </c>
      <c r="C4209" s="34" t="s">
        <v>27144</v>
      </c>
      <c r="D4209" s="35">
        <v>2269</v>
      </c>
    </row>
    <row r="4210" spans="1:4" x14ac:dyDescent="0.25">
      <c r="A4210" s="32" t="s">
        <v>8713</v>
      </c>
      <c r="B4210" s="33" t="s">
        <v>27146</v>
      </c>
      <c r="C4210" s="34" t="s">
        <v>27147</v>
      </c>
      <c r="D4210" s="35">
        <v>853</v>
      </c>
    </row>
    <row r="4211" spans="1:4" x14ac:dyDescent="0.25">
      <c r="A4211" s="32" t="s">
        <v>8713</v>
      </c>
      <c r="B4211" s="33" t="s">
        <v>27148</v>
      </c>
      <c r="C4211" s="34" t="s">
        <v>27147</v>
      </c>
      <c r="D4211" s="35">
        <v>1421</v>
      </c>
    </row>
    <row r="4212" spans="1:4" x14ac:dyDescent="0.25">
      <c r="A4212" s="32" t="s">
        <v>8713</v>
      </c>
      <c r="B4212" s="33" t="s">
        <v>27149</v>
      </c>
      <c r="C4212" s="34" t="s">
        <v>27150</v>
      </c>
      <c r="D4212" s="35">
        <v>620</v>
      </c>
    </row>
    <row r="4213" spans="1:4" x14ac:dyDescent="0.25">
      <c r="A4213" s="32" t="s">
        <v>8713</v>
      </c>
      <c r="B4213" s="33" t="s">
        <v>27151</v>
      </c>
      <c r="C4213" s="34" t="s">
        <v>27150</v>
      </c>
      <c r="D4213" s="35">
        <v>1705</v>
      </c>
    </row>
    <row r="4214" spans="1:4" x14ac:dyDescent="0.25">
      <c r="A4214" s="32" t="s">
        <v>8713</v>
      </c>
      <c r="B4214" s="33" t="s">
        <v>27152</v>
      </c>
      <c r="C4214" s="34" t="s">
        <v>27150</v>
      </c>
      <c r="D4214" s="35">
        <v>2842</v>
      </c>
    </row>
    <row r="4215" spans="1:4" x14ac:dyDescent="0.25">
      <c r="A4215" s="32" t="s">
        <v>8713</v>
      </c>
      <c r="B4215" s="33" t="s">
        <v>27153</v>
      </c>
      <c r="C4215" s="34" t="s">
        <v>27154</v>
      </c>
      <c r="D4215" s="35">
        <v>235</v>
      </c>
    </row>
    <row r="4216" spans="1:4" x14ac:dyDescent="0.25">
      <c r="A4216" s="32" t="s">
        <v>8713</v>
      </c>
      <c r="B4216" s="33" t="s">
        <v>27155</v>
      </c>
      <c r="C4216" s="34" t="s">
        <v>27154</v>
      </c>
      <c r="D4216" s="35">
        <v>646</v>
      </c>
    </row>
    <row r="4217" spans="1:4" x14ac:dyDescent="0.25">
      <c r="A4217" s="32" t="s">
        <v>8713</v>
      </c>
      <c r="B4217" s="33" t="s">
        <v>27156</v>
      </c>
      <c r="C4217" s="34" t="s">
        <v>27154</v>
      </c>
      <c r="D4217" s="35">
        <v>1077</v>
      </c>
    </row>
    <row r="4218" spans="1:4" x14ac:dyDescent="0.25">
      <c r="A4218" s="32" t="s">
        <v>8713</v>
      </c>
      <c r="B4218" s="33" t="s">
        <v>27157</v>
      </c>
      <c r="C4218" s="34" t="s">
        <v>27158</v>
      </c>
      <c r="D4218" s="35">
        <v>310</v>
      </c>
    </row>
    <row r="4219" spans="1:4" x14ac:dyDescent="0.25">
      <c r="A4219" s="32" t="s">
        <v>8713</v>
      </c>
      <c r="B4219" s="33" t="s">
        <v>27159</v>
      </c>
      <c r="C4219" s="34" t="s">
        <v>27158</v>
      </c>
      <c r="D4219" s="35">
        <v>853</v>
      </c>
    </row>
    <row r="4220" spans="1:4" x14ac:dyDescent="0.25">
      <c r="A4220" s="32" t="s">
        <v>8713</v>
      </c>
      <c r="B4220" s="33" t="s">
        <v>27160</v>
      </c>
      <c r="C4220" s="34" t="s">
        <v>27158</v>
      </c>
      <c r="D4220" s="35">
        <v>1421</v>
      </c>
    </row>
    <row r="4221" spans="1:4" x14ac:dyDescent="0.25">
      <c r="A4221" s="32" t="s">
        <v>8713</v>
      </c>
      <c r="B4221" s="33" t="s">
        <v>27161</v>
      </c>
      <c r="C4221" s="34" t="s">
        <v>27162</v>
      </c>
      <c r="D4221" s="35">
        <v>620</v>
      </c>
    </row>
    <row r="4222" spans="1:4" x14ac:dyDescent="0.25">
      <c r="A4222" s="32" t="s">
        <v>8713</v>
      </c>
      <c r="B4222" s="33" t="s">
        <v>27163</v>
      </c>
      <c r="C4222" s="34" t="s">
        <v>27162</v>
      </c>
      <c r="D4222" s="35">
        <v>1705</v>
      </c>
    </row>
    <row r="4223" spans="1:4" x14ac:dyDescent="0.25">
      <c r="A4223" s="32" t="s">
        <v>8713</v>
      </c>
      <c r="B4223" s="33" t="s">
        <v>27164</v>
      </c>
      <c r="C4223" s="34" t="s">
        <v>27162</v>
      </c>
      <c r="D4223" s="35">
        <v>2842</v>
      </c>
    </row>
    <row r="4224" spans="1:4" x14ac:dyDescent="0.25">
      <c r="A4224" s="32" t="s">
        <v>8713</v>
      </c>
      <c r="B4224" s="33" t="s">
        <v>27165</v>
      </c>
      <c r="C4224" s="34" t="s">
        <v>27166</v>
      </c>
      <c r="D4224" s="35">
        <v>235</v>
      </c>
    </row>
    <row r="4225" spans="1:4" x14ac:dyDescent="0.25">
      <c r="A4225" s="32" t="s">
        <v>8713</v>
      </c>
      <c r="B4225" s="33" t="s">
        <v>27167</v>
      </c>
      <c r="C4225" s="34" t="s">
        <v>27166</v>
      </c>
      <c r="D4225" s="35">
        <v>646</v>
      </c>
    </row>
    <row r="4226" spans="1:4" x14ac:dyDescent="0.25">
      <c r="A4226" s="32" t="s">
        <v>8713</v>
      </c>
      <c r="B4226" s="33" t="s">
        <v>27168</v>
      </c>
      <c r="C4226" s="34" t="s">
        <v>27166</v>
      </c>
      <c r="D4226" s="35">
        <v>1077</v>
      </c>
    </row>
    <row r="4227" spans="1:4" x14ac:dyDescent="0.25">
      <c r="A4227" s="32" t="s">
        <v>8713</v>
      </c>
      <c r="B4227" s="33" t="s">
        <v>27169</v>
      </c>
      <c r="C4227" s="34" t="s">
        <v>27170</v>
      </c>
      <c r="D4227" s="35">
        <v>310</v>
      </c>
    </row>
    <row r="4228" spans="1:4" x14ac:dyDescent="0.25">
      <c r="A4228" s="32" t="s">
        <v>8713</v>
      </c>
      <c r="B4228" s="33" t="s">
        <v>27171</v>
      </c>
      <c r="C4228" s="34" t="s">
        <v>27170</v>
      </c>
      <c r="D4228" s="35">
        <v>853</v>
      </c>
    </row>
    <row r="4229" spans="1:4" x14ac:dyDescent="0.25">
      <c r="A4229" s="32" t="s">
        <v>8713</v>
      </c>
      <c r="B4229" s="33" t="s">
        <v>27172</v>
      </c>
      <c r="C4229" s="34" t="s">
        <v>27170</v>
      </c>
      <c r="D4229" s="35">
        <v>1421</v>
      </c>
    </row>
    <row r="4230" spans="1:4" x14ac:dyDescent="0.25">
      <c r="A4230" s="32" t="s">
        <v>8713</v>
      </c>
      <c r="B4230" s="33" t="s">
        <v>27173</v>
      </c>
      <c r="C4230" s="34" t="s">
        <v>27174</v>
      </c>
      <c r="D4230" s="35">
        <v>620</v>
      </c>
    </row>
    <row r="4231" spans="1:4" x14ac:dyDescent="0.25">
      <c r="A4231" s="32" t="s">
        <v>8713</v>
      </c>
      <c r="B4231" s="33" t="s">
        <v>27175</v>
      </c>
      <c r="C4231" s="34" t="s">
        <v>27174</v>
      </c>
      <c r="D4231" s="35">
        <v>1705</v>
      </c>
    </row>
    <row r="4232" spans="1:4" x14ac:dyDescent="0.25">
      <c r="A4232" s="32" t="s">
        <v>8713</v>
      </c>
      <c r="B4232" s="33" t="s">
        <v>27176</v>
      </c>
      <c r="C4232" s="34" t="s">
        <v>27174</v>
      </c>
      <c r="D4232" s="35">
        <v>2842</v>
      </c>
    </row>
    <row r="4233" spans="1:4" x14ac:dyDescent="0.25">
      <c r="A4233" s="32" t="s">
        <v>8713</v>
      </c>
      <c r="B4233" s="33" t="s">
        <v>27177</v>
      </c>
      <c r="C4233" s="34" t="s">
        <v>27178</v>
      </c>
      <c r="D4233" s="35">
        <v>235</v>
      </c>
    </row>
    <row r="4234" spans="1:4" x14ac:dyDescent="0.25">
      <c r="A4234" s="32" t="s">
        <v>8713</v>
      </c>
      <c r="B4234" s="33" t="s">
        <v>27179</v>
      </c>
      <c r="C4234" s="34" t="s">
        <v>27178</v>
      </c>
      <c r="D4234" s="35">
        <v>646</v>
      </c>
    </row>
    <row r="4235" spans="1:4" x14ac:dyDescent="0.25">
      <c r="A4235" s="32" t="s">
        <v>8713</v>
      </c>
      <c r="B4235" s="33" t="s">
        <v>27180</v>
      </c>
      <c r="C4235" s="34" t="s">
        <v>27178</v>
      </c>
      <c r="D4235" s="35">
        <v>1077</v>
      </c>
    </row>
    <row r="4236" spans="1:4" x14ac:dyDescent="0.25">
      <c r="A4236" s="32" t="s">
        <v>8713</v>
      </c>
      <c r="B4236" s="33" t="s">
        <v>27181</v>
      </c>
      <c r="C4236" s="34" t="s">
        <v>27182</v>
      </c>
      <c r="D4236" s="35">
        <v>310</v>
      </c>
    </row>
    <row r="4237" spans="1:4" x14ac:dyDescent="0.25">
      <c r="A4237" s="32" t="s">
        <v>8713</v>
      </c>
      <c r="B4237" s="33" t="s">
        <v>27183</v>
      </c>
      <c r="C4237" s="34" t="s">
        <v>27182</v>
      </c>
      <c r="D4237" s="35">
        <v>853</v>
      </c>
    </row>
    <row r="4238" spans="1:4" x14ac:dyDescent="0.25">
      <c r="A4238" s="32" t="s">
        <v>8713</v>
      </c>
      <c r="B4238" s="33" t="s">
        <v>27184</v>
      </c>
      <c r="C4238" s="34" t="s">
        <v>27182</v>
      </c>
      <c r="D4238" s="35">
        <v>1421</v>
      </c>
    </row>
    <row r="4239" spans="1:4" x14ac:dyDescent="0.25">
      <c r="A4239" s="32" t="s">
        <v>8713</v>
      </c>
      <c r="B4239" s="33" t="s">
        <v>27185</v>
      </c>
      <c r="C4239" s="34" t="s">
        <v>27186</v>
      </c>
      <c r="D4239" s="35">
        <v>468</v>
      </c>
    </row>
    <row r="4240" spans="1:4" x14ac:dyDescent="0.25">
      <c r="A4240" s="32" t="s">
        <v>8713</v>
      </c>
      <c r="B4240" s="33" t="s">
        <v>27187</v>
      </c>
      <c r="C4240" s="34" t="s">
        <v>27186</v>
      </c>
      <c r="D4240" s="35">
        <v>779</v>
      </c>
    </row>
    <row r="4241" spans="1:4" x14ac:dyDescent="0.25">
      <c r="A4241" s="32" t="s">
        <v>8713</v>
      </c>
      <c r="B4241" s="33" t="s">
        <v>27188</v>
      </c>
      <c r="C4241" s="34" t="s">
        <v>27189</v>
      </c>
      <c r="D4241" s="35">
        <v>289</v>
      </c>
    </row>
    <row r="4242" spans="1:4" x14ac:dyDescent="0.25">
      <c r="A4242" s="32" t="s">
        <v>8713</v>
      </c>
      <c r="B4242" s="33" t="s">
        <v>27190</v>
      </c>
      <c r="C4242" s="34" t="s">
        <v>27189</v>
      </c>
      <c r="D4242" s="35">
        <v>481</v>
      </c>
    </row>
    <row r="4243" spans="1:4" x14ac:dyDescent="0.25">
      <c r="A4243" s="32" t="s">
        <v>8713</v>
      </c>
      <c r="B4243" s="33" t="s">
        <v>27191</v>
      </c>
      <c r="C4243" s="34" t="s">
        <v>27192</v>
      </c>
      <c r="D4243" s="35">
        <v>210</v>
      </c>
    </row>
    <row r="4244" spans="1:4" x14ac:dyDescent="0.25">
      <c r="A4244" s="32" t="s">
        <v>8713</v>
      </c>
      <c r="B4244" s="33" t="s">
        <v>27193</v>
      </c>
      <c r="C4244" s="34" t="s">
        <v>27192</v>
      </c>
      <c r="D4244" s="35">
        <v>578</v>
      </c>
    </row>
    <row r="4245" spans="1:4" x14ac:dyDescent="0.25">
      <c r="A4245" s="32" t="s">
        <v>8713</v>
      </c>
      <c r="B4245" s="33" t="s">
        <v>27194</v>
      </c>
      <c r="C4245" s="34" t="s">
        <v>27192</v>
      </c>
      <c r="D4245" s="35">
        <v>963</v>
      </c>
    </row>
    <row r="4246" spans="1:4" x14ac:dyDescent="0.25">
      <c r="A4246" s="32" t="s">
        <v>8713</v>
      </c>
      <c r="B4246" s="33" t="s">
        <v>27195</v>
      </c>
      <c r="C4246" s="34" t="s">
        <v>27196</v>
      </c>
      <c r="D4246" s="35">
        <v>80</v>
      </c>
    </row>
    <row r="4247" spans="1:4" x14ac:dyDescent="0.25">
      <c r="A4247" s="32" t="s">
        <v>8713</v>
      </c>
      <c r="B4247" s="33" t="s">
        <v>27197</v>
      </c>
      <c r="C4247" s="34" t="s">
        <v>27196</v>
      </c>
      <c r="D4247" s="35">
        <v>220</v>
      </c>
    </row>
    <row r="4248" spans="1:4" x14ac:dyDescent="0.25">
      <c r="A4248" s="32" t="s">
        <v>8713</v>
      </c>
      <c r="B4248" s="33" t="s">
        <v>27198</v>
      </c>
      <c r="C4248" s="34" t="s">
        <v>27196</v>
      </c>
      <c r="D4248" s="35">
        <v>367</v>
      </c>
    </row>
    <row r="4249" spans="1:4" x14ac:dyDescent="0.25">
      <c r="A4249" s="32" t="s">
        <v>8713</v>
      </c>
      <c r="B4249" s="33" t="s">
        <v>27199</v>
      </c>
      <c r="C4249" s="34" t="s">
        <v>27200</v>
      </c>
      <c r="D4249" s="35">
        <v>105</v>
      </c>
    </row>
    <row r="4250" spans="1:4" x14ac:dyDescent="0.25">
      <c r="A4250" s="32" t="s">
        <v>8713</v>
      </c>
      <c r="B4250" s="33" t="s">
        <v>27201</v>
      </c>
      <c r="C4250" s="34" t="s">
        <v>27200</v>
      </c>
      <c r="D4250" s="35">
        <v>289</v>
      </c>
    </row>
    <row r="4251" spans="1:4" x14ac:dyDescent="0.25">
      <c r="A4251" s="32" t="s">
        <v>8713</v>
      </c>
      <c r="B4251" s="33" t="s">
        <v>27202</v>
      </c>
      <c r="C4251" s="34" t="s">
        <v>27200</v>
      </c>
      <c r="D4251" s="35">
        <v>481</v>
      </c>
    </row>
    <row r="4252" spans="1:4" x14ac:dyDescent="0.25">
      <c r="A4252" s="32" t="s">
        <v>8713</v>
      </c>
      <c r="B4252" s="33" t="s">
        <v>27203</v>
      </c>
      <c r="C4252" s="34" t="s">
        <v>27204</v>
      </c>
      <c r="D4252" s="35">
        <v>154</v>
      </c>
    </row>
    <row r="4253" spans="1:4" x14ac:dyDescent="0.25">
      <c r="A4253" s="32" t="s">
        <v>8713</v>
      </c>
      <c r="B4253" s="33" t="s">
        <v>27205</v>
      </c>
      <c r="C4253" s="34" t="s">
        <v>27206</v>
      </c>
      <c r="D4253" s="35">
        <v>257</v>
      </c>
    </row>
    <row r="4254" spans="1:4" x14ac:dyDescent="0.25">
      <c r="A4254" s="32" t="s">
        <v>8713</v>
      </c>
      <c r="B4254" s="33" t="s">
        <v>27207</v>
      </c>
      <c r="C4254" s="34" t="s">
        <v>27208</v>
      </c>
      <c r="D4254" s="35">
        <v>77</v>
      </c>
    </row>
    <row r="4255" spans="1:4" x14ac:dyDescent="0.25">
      <c r="A4255" s="32" t="s">
        <v>8713</v>
      </c>
      <c r="B4255" s="33" t="s">
        <v>27209</v>
      </c>
      <c r="C4255" s="34" t="s">
        <v>27210</v>
      </c>
      <c r="D4255" s="35">
        <v>128</v>
      </c>
    </row>
    <row r="4256" spans="1:4" x14ac:dyDescent="0.25">
      <c r="A4256" s="32" t="s">
        <v>8713</v>
      </c>
      <c r="B4256" s="33" t="s">
        <v>27211</v>
      </c>
      <c r="C4256" s="34" t="s">
        <v>27212</v>
      </c>
      <c r="D4256" s="35">
        <v>70</v>
      </c>
    </row>
    <row r="4257" spans="1:4" x14ac:dyDescent="0.25">
      <c r="A4257" s="32" t="s">
        <v>8713</v>
      </c>
      <c r="B4257" s="33" t="s">
        <v>27213</v>
      </c>
      <c r="C4257" s="34" t="s">
        <v>27214</v>
      </c>
      <c r="D4257" s="35">
        <v>193</v>
      </c>
    </row>
    <row r="4258" spans="1:4" x14ac:dyDescent="0.25">
      <c r="A4258" s="32" t="s">
        <v>8713</v>
      </c>
      <c r="B4258" s="33" t="s">
        <v>27215</v>
      </c>
      <c r="C4258" s="34" t="s">
        <v>27216</v>
      </c>
      <c r="D4258" s="35">
        <v>321</v>
      </c>
    </row>
    <row r="4259" spans="1:4" ht="30" x14ac:dyDescent="0.25">
      <c r="A4259" s="32" t="s">
        <v>8713</v>
      </c>
      <c r="B4259" s="33" t="s">
        <v>27217</v>
      </c>
      <c r="C4259" s="34" t="s">
        <v>27218</v>
      </c>
      <c r="D4259" s="35">
        <v>25</v>
      </c>
    </row>
    <row r="4260" spans="1:4" ht="30" x14ac:dyDescent="0.25">
      <c r="A4260" s="32" t="s">
        <v>8713</v>
      </c>
      <c r="B4260" s="33" t="s">
        <v>27219</v>
      </c>
      <c r="C4260" s="34" t="s">
        <v>27220</v>
      </c>
      <c r="D4260" s="35">
        <v>69</v>
      </c>
    </row>
    <row r="4261" spans="1:4" ht="30" x14ac:dyDescent="0.25">
      <c r="A4261" s="32" t="s">
        <v>8713</v>
      </c>
      <c r="B4261" s="33" t="s">
        <v>27221</v>
      </c>
      <c r="C4261" s="34" t="s">
        <v>27222</v>
      </c>
      <c r="D4261" s="35">
        <v>115</v>
      </c>
    </row>
    <row r="4262" spans="1:4" ht="30" x14ac:dyDescent="0.25">
      <c r="A4262" s="32" t="s">
        <v>8713</v>
      </c>
      <c r="B4262" s="33" t="s">
        <v>27223</v>
      </c>
      <c r="C4262" s="34" t="s">
        <v>27224</v>
      </c>
      <c r="D4262" s="35">
        <v>35</v>
      </c>
    </row>
    <row r="4263" spans="1:4" ht="30" x14ac:dyDescent="0.25">
      <c r="A4263" s="32" t="s">
        <v>8713</v>
      </c>
      <c r="B4263" s="33" t="s">
        <v>27225</v>
      </c>
      <c r="C4263" s="34" t="s">
        <v>27226</v>
      </c>
      <c r="D4263" s="35">
        <v>96</v>
      </c>
    </row>
    <row r="4264" spans="1:4" ht="30" x14ac:dyDescent="0.25">
      <c r="A4264" s="32" t="s">
        <v>8713</v>
      </c>
      <c r="B4264" s="33" t="s">
        <v>27227</v>
      </c>
      <c r="C4264" s="34" t="s">
        <v>27228</v>
      </c>
      <c r="D4264" s="35">
        <v>160</v>
      </c>
    </row>
    <row r="4265" spans="1:4" x14ac:dyDescent="0.25">
      <c r="A4265" s="32" t="s">
        <v>8713</v>
      </c>
      <c r="B4265" s="33" t="s">
        <v>27229</v>
      </c>
      <c r="C4265" s="34" t="s">
        <v>27230</v>
      </c>
      <c r="D4265" s="35">
        <v>70</v>
      </c>
    </row>
    <row r="4266" spans="1:4" x14ac:dyDescent="0.25">
      <c r="A4266" s="32" t="s">
        <v>8713</v>
      </c>
      <c r="B4266" s="33" t="s">
        <v>27231</v>
      </c>
      <c r="C4266" s="34" t="s">
        <v>27230</v>
      </c>
      <c r="D4266" s="35">
        <v>193</v>
      </c>
    </row>
    <row r="4267" spans="1:4" x14ac:dyDescent="0.25">
      <c r="A4267" s="32" t="s">
        <v>8713</v>
      </c>
      <c r="B4267" s="33" t="s">
        <v>27232</v>
      </c>
      <c r="C4267" s="34" t="s">
        <v>27230</v>
      </c>
      <c r="D4267" s="35">
        <v>321</v>
      </c>
    </row>
    <row r="4268" spans="1:4" x14ac:dyDescent="0.25">
      <c r="A4268" s="32" t="s">
        <v>8713</v>
      </c>
      <c r="B4268" s="33" t="s">
        <v>27233</v>
      </c>
      <c r="C4268" s="34" t="s">
        <v>27234</v>
      </c>
      <c r="D4268" s="35">
        <v>25</v>
      </c>
    </row>
    <row r="4269" spans="1:4" x14ac:dyDescent="0.25">
      <c r="A4269" s="32" t="s">
        <v>8713</v>
      </c>
      <c r="B4269" s="33" t="s">
        <v>27235</v>
      </c>
      <c r="C4269" s="34" t="s">
        <v>27236</v>
      </c>
      <c r="D4269" s="35">
        <v>69</v>
      </c>
    </row>
    <row r="4270" spans="1:4" x14ac:dyDescent="0.25">
      <c r="A4270" s="32" t="s">
        <v>8713</v>
      </c>
      <c r="B4270" s="33" t="s">
        <v>27237</v>
      </c>
      <c r="C4270" s="34" t="s">
        <v>27238</v>
      </c>
      <c r="D4270" s="35">
        <v>115</v>
      </c>
    </row>
    <row r="4271" spans="1:4" x14ac:dyDescent="0.25">
      <c r="A4271" s="32" t="s">
        <v>8713</v>
      </c>
      <c r="B4271" s="33" t="s">
        <v>27239</v>
      </c>
      <c r="C4271" s="34" t="s">
        <v>27240</v>
      </c>
      <c r="D4271" s="35">
        <v>35</v>
      </c>
    </row>
    <row r="4272" spans="1:4" x14ac:dyDescent="0.25">
      <c r="A4272" s="32" t="s">
        <v>8713</v>
      </c>
      <c r="B4272" s="33" t="s">
        <v>27241</v>
      </c>
      <c r="C4272" s="34" t="s">
        <v>27242</v>
      </c>
      <c r="D4272" s="35">
        <v>96</v>
      </c>
    </row>
    <row r="4273" spans="1:4" x14ac:dyDescent="0.25">
      <c r="A4273" s="32" t="s">
        <v>8713</v>
      </c>
      <c r="B4273" s="33" t="s">
        <v>27243</v>
      </c>
      <c r="C4273" s="34" t="s">
        <v>27244</v>
      </c>
      <c r="D4273" s="35">
        <v>160</v>
      </c>
    </row>
    <row r="4274" spans="1:4" x14ac:dyDescent="0.25">
      <c r="A4274" s="32" t="s">
        <v>8713</v>
      </c>
      <c r="B4274" s="33" t="s">
        <v>27245</v>
      </c>
      <c r="C4274" s="34" t="s">
        <v>27246</v>
      </c>
      <c r="D4274" s="35">
        <v>70</v>
      </c>
    </row>
    <row r="4275" spans="1:4" x14ac:dyDescent="0.25">
      <c r="A4275" s="32" t="s">
        <v>8713</v>
      </c>
      <c r="B4275" s="33" t="s">
        <v>27247</v>
      </c>
      <c r="C4275" s="34" t="s">
        <v>27246</v>
      </c>
      <c r="D4275" s="35">
        <v>193</v>
      </c>
    </row>
    <row r="4276" spans="1:4" x14ac:dyDescent="0.25">
      <c r="A4276" s="32" t="s">
        <v>8713</v>
      </c>
      <c r="B4276" s="33" t="s">
        <v>27248</v>
      </c>
      <c r="C4276" s="34" t="s">
        <v>27246</v>
      </c>
      <c r="D4276" s="35">
        <v>321</v>
      </c>
    </row>
    <row r="4277" spans="1:4" x14ac:dyDescent="0.25">
      <c r="A4277" s="32" t="s">
        <v>8713</v>
      </c>
      <c r="B4277" s="33" t="s">
        <v>27249</v>
      </c>
      <c r="C4277" s="34" t="s">
        <v>27250</v>
      </c>
      <c r="D4277" s="35">
        <v>25</v>
      </c>
    </row>
    <row r="4278" spans="1:4" x14ac:dyDescent="0.25">
      <c r="A4278" s="32" t="s">
        <v>8713</v>
      </c>
      <c r="B4278" s="33" t="s">
        <v>27251</v>
      </c>
      <c r="C4278" s="34" t="s">
        <v>27252</v>
      </c>
      <c r="D4278" s="35">
        <v>69</v>
      </c>
    </row>
    <row r="4279" spans="1:4" x14ac:dyDescent="0.25">
      <c r="A4279" s="32" t="s">
        <v>8713</v>
      </c>
      <c r="B4279" s="33" t="s">
        <v>27253</v>
      </c>
      <c r="C4279" s="34" t="s">
        <v>27254</v>
      </c>
      <c r="D4279" s="35">
        <v>115</v>
      </c>
    </row>
    <row r="4280" spans="1:4" x14ac:dyDescent="0.25">
      <c r="A4280" s="32" t="s">
        <v>8713</v>
      </c>
      <c r="B4280" s="33" t="s">
        <v>27255</v>
      </c>
      <c r="C4280" s="34" t="s">
        <v>27256</v>
      </c>
      <c r="D4280" s="35">
        <v>35</v>
      </c>
    </row>
    <row r="4281" spans="1:4" x14ac:dyDescent="0.25">
      <c r="A4281" s="32" t="s">
        <v>8713</v>
      </c>
      <c r="B4281" s="33" t="s">
        <v>27257</v>
      </c>
      <c r="C4281" s="34" t="s">
        <v>27258</v>
      </c>
      <c r="D4281" s="35">
        <v>96</v>
      </c>
    </row>
    <row r="4282" spans="1:4" x14ac:dyDescent="0.25">
      <c r="A4282" s="32" t="s">
        <v>8713</v>
      </c>
      <c r="B4282" s="33" t="s">
        <v>27259</v>
      </c>
      <c r="C4282" s="34" t="s">
        <v>27260</v>
      </c>
      <c r="D4282" s="35">
        <v>160</v>
      </c>
    </row>
    <row r="4283" spans="1:4" x14ac:dyDescent="0.25">
      <c r="A4283" s="32" t="s">
        <v>8713</v>
      </c>
      <c r="B4283" s="33" t="s">
        <v>27261</v>
      </c>
      <c r="C4283" s="34" t="s">
        <v>27262</v>
      </c>
      <c r="D4283" s="35">
        <v>210</v>
      </c>
    </row>
    <row r="4284" spans="1:4" x14ac:dyDescent="0.25">
      <c r="A4284" s="32" t="s">
        <v>8713</v>
      </c>
      <c r="B4284" s="33" t="s">
        <v>27263</v>
      </c>
      <c r="C4284" s="34" t="s">
        <v>27262</v>
      </c>
      <c r="D4284" s="35">
        <v>578</v>
      </c>
    </row>
    <row r="4285" spans="1:4" x14ac:dyDescent="0.25">
      <c r="A4285" s="32" t="s">
        <v>8713</v>
      </c>
      <c r="B4285" s="33" t="s">
        <v>27264</v>
      </c>
      <c r="C4285" s="34" t="s">
        <v>27262</v>
      </c>
      <c r="D4285" s="35">
        <v>963</v>
      </c>
    </row>
    <row r="4286" spans="1:4" x14ac:dyDescent="0.25">
      <c r="A4286" s="32" t="s">
        <v>8713</v>
      </c>
      <c r="B4286" s="33" t="s">
        <v>27265</v>
      </c>
      <c r="C4286" s="34" t="s">
        <v>27266</v>
      </c>
      <c r="D4286" s="35">
        <v>80</v>
      </c>
    </row>
    <row r="4287" spans="1:4" x14ac:dyDescent="0.25">
      <c r="A4287" s="32" t="s">
        <v>8713</v>
      </c>
      <c r="B4287" s="33" t="s">
        <v>27267</v>
      </c>
      <c r="C4287" s="34" t="s">
        <v>27266</v>
      </c>
      <c r="D4287" s="35">
        <v>220</v>
      </c>
    </row>
    <row r="4288" spans="1:4" x14ac:dyDescent="0.25">
      <c r="A4288" s="32" t="s">
        <v>8713</v>
      </c>
      <c r="B4288" s="33" t="s">
        <v>27268</v>
      </c>
      <c r="C4288" s="34" t="s">
        <v>27266</v>
      </c>
      <c r="D4288" s="35">
        <v>367</v>
      </c>
    </row>
    <row r="4289" spans="1:4" x14ac:dyDescent="0.25">
      <c r="A4289" s="32" t="s">
        <v>8713</v>
      </c>
      <c r="B4289" s="33" t="s">
        <v>27269</v>
      </c>
      <c r="C4289" s="34" t="s">
        <v>27270</v>
      </c>
      <c r="D4289" s="35">
        <v>105</v>
      </c>
    </row>
    <row r="4290" spans="1:4" x14ac:dyDescent="0.25">
      <c r="A4290" s="32" t="s">
        <v>8713</v>
      </c>
      <c r="B4290" s="33" t="s">
        <v>27271</v>
      </c>
      <c r="C4290" s="34" t="s">
        <v>27270</v>
      </c>
      <c r="D4290" s="35">
        <v>289</v>
      </c>
    </row>
    <row r="4291" spans="1:4" x14ac:dyDescent="0.25">
      <c r="A4291" s="32" t="s">
        <v>8713</v>
      </c>
      <c r="B4291" s="33" t="s">
        <v>27272</v>
      </c>
      <c r="C4291" s="34" t="s">
        <v>27270</v>
      </c>
      <c r="D4291" s="35">
        <v>481</v>
      </c>
    </row>
    <row r="4292" spans="1:4" x14ac:dyDescent="0.25">
      <c r="A4292" s="32" t="s">
        <v>8713</v>
      </c>
      <c r="B4292" s="33" t="s">
        <v>27273</v>
      </c>
      <c r="C4292" s="34" t="s">
        <v>27274</v>
      </c>
      <c r="D4292" s="35">
        <v>210</v>
      </c>
    </row>
    <row r="4293" spans="1:4" x14ac:dyDescent="0.25">
      <c r="A4293" s="32" t="s">
        <v>8713</v>
      </c>
      <c r="B4293" s="33" t="s">
        <v>27275</v>
      </c>
      <c r="C4293" s="34" t="s">
        <v>27274</v>
      </c>
      <c r="D4293" s="35">
        <v>578</v>
      </c>
    </row>
    <row r="4294" spans="1:4" x14ac:dyDescent="0.25">
      <c r="A4294" s="32" t="s">
        <v>8713</v>
      </c>
      <c r="B4294" s="33" t="s">
        <v>27276</v>
      </c>
      <c r="C4294" s="34" t="s">
        <v>27274</v>
      </c>
      <c r="D4294" s="35">
        <v>963</v>
      </c>
    </row>
    <row r="4295" spans="1:4" ht="30" x14ac:dyDescent="0.25">
      <c r="A4295" s="32" t="s">
        <v>8713</v>
      </c>
      <c r="B4295" s="33" t="s">
        <v>27277</v>
      </c>
      <c r="C4295" s="34" t="s">
        <v>27278</v>
      </c>
      <c r="D4295" s="35">
        <v>80</v>
      </c>
    </row>
    <row r="4296" spans="1:4" ht="30" x14ac:dyDescent="0.25">
      <c r="A4296" s="32" t="s">
        <v>8713</v>
      </c>
      <c r="B4296" s="33" t="s">
        <v>27279</v>
      </c>
      <c r="C4296" s="34" t="s">
        <v>27278</v>
      </c>
      <c r="D4296" s="35">
        <v>220</v>
      </c>
    </row>
    <row r="4297" spans="1:4" ht="30" x14ac:dyDescent="0.25">
      <c r="A4297" s="32" t="s">
        <v>8713</v>
      </c>
      <c r="B4297" s="33" t="s">
        <v>27280</v>
      </c>
      <c r="C4297" s="34" t="s">
        <v>27278</v>
      </c>
      <c r="D4297" s="35">
        <v>367</v>
      </c>
    </row>
    <row r="4298" spans="1:4" x14ac:dyDescent="0.25">
      <c r="A4298" s="32" t="s">
        <v>8713</v>
      </c>
      <c r="B4298" s="33" t="s">
        <v>27281</v>
      </c>
      <c r="C4298" s="34" t="s">
        <v>27282</v>
      </c>
      <c r="D4298" s="35">
        <v>105</v>
      </c>
    </row>
    <row r="4299" spans="1:4" x14ac:dyDescent="0.25">
      <c r="A4299" s="32" t="s">
        <v>8713</v>
      </c>
      <c r="B4299" s="33" t="s">
        <v>27283</v>
      </c>
      <c r="C4299" s="34" t="s">
        <v>27282</v>
      </c>
      <c r="D4299" s="35">
        <v>289</v>
      </c>
    </row>
    <row r="4300" spans="1:4" x14ac:dyDescent="0.25">
      <c r="A4300" s="32" t="s">
        <v>8713</v>
      </c>
      <c r="B4300" s="33" t="s">
        <v>27284</v>
      </c>
      <c r="C4300" s="34" t="s">
        <v>27282</v>
      </c>
      <c r="D4300" s="35">
        <v>481</v>
      </c>
    </row>
    <row r="4301" spans="1:4" x14ac:dyDescent="0.25">
      <c r="A4301" s="32" t="s">
        <v>8713</v>
      </c>
      <c r="B4301" s="33" t="s">
        <v>27285</v>
      </c>
      <c r="C4301" s="34" t="s">
        <v>27286</v>
      </c>
      <c r="D4301" s="35">
        <v>100</v>
      </c>
    </row>
    <row r="4302" spans="1:4" x14ac:dyDescent="0.25">
      <c r="A4302" s="32" t="s">
        <v>8713</v>
      </c>
      <c r="B4302" s="33" t="s">
        <v>27287</v>
      </c>
      <c r="C4302" s="34" t="s">
        <v>27288</v>
      </c>
      <c r="D4302" s="35">
        <v>275</v>
      </c>
    </row>
    <row r="4303" spans="1:4" x14ac:dyDescent="0.25">
      <c r="A4303" s="32" t="s">
        <v>8713</v>
      </c>
      <c r="B4303" s="33" t="s">
        <v>27289</v>
      </c>
      <c r="C4303" s="34" t="s">
        <v>27290</v>
      </c>
      <c r="D4303" s="35">
        <v>458</v>
      </c>
    </row>
    <row r="4304" spans="1:4" x14ac:dyDescent="0.25">
      <c r="A4304" s="32" t="s">
        <v>8713</v>
      </c>
      <c r="B4304" s="33" t="s">
        <v>27291</v>
      </c>
      <c r="C4304" s="34" t="s">
        <v>27292</v>
      </c>
      <c r="D4304" s="35">
        <v>130</v>
      </c>
    </row>
    <row r="4305" spans="1:4" x14ac:dyDescent="0.25">
      <c r="A4305" s="32" t="s">
        <v>8713</v>
      </c>
      <c r="B4305" s="33" t="s">
        <v>27293</v>
      </c>
      <c r="C4305" s="34" t="s">
        <v>27294</v>
      </c>
      <c r="D4305" s="35">
        <v>358</v>
      </c>
    </row>
    <row r="4306" spans="1:4" x14ac:dyDescent="0.25">
      <c r="A4306" s="32" t="s">
        <v>8713</v>
      </c>
      <c r="B4306" s="33" t="s">
        <v>27295</v>
      </c>
      <c r="C4306" s="34" t="s">
        <v>27296</v>
      </c>
      <c r="D4306" s="35">
        <v>596</v>
      </c>
    </row>
    <row r="4307" spans="1:4" x14ac:dyDescent="0.25">
      <c r="A4307" s="32" t="s">
        <v>8713</v>
      </c>
      <c r="B4307" s="33" t="s">
        <v>27297</v>
      </c>
      <c r="C4307" s="34" t="s">
        <v>27298</v>
      </c>
      <c r="D4307" s="35">
        <v>260</v>
      </c>
    </row>
    <row r="4308" spans="1:4" x14ac:dyDescent="0.25">
      <c r="A4308" s="32" t="s">
        <v>8713</v>
      </c>
      <c r="B4308" s="33" t="s">
        <v>27299</v>
      </c>
      <c r="C4308" s="34" t="s">
        <v>27300</v>
      </c>
      <c r="D4308" s="35">
        <v>715</v>
      </c>
    </row>
    <row r="4309" spans="1:4" x14ac:dyDescent="0.25">
      <c r="A4309" s="32" t="s">
        <v>8713</v>
      </c>
      <c r="B4309" s="33" t="s">
        <v>27301</v>
      </c>
      <c r="C4309" s="34" t="s">
        <v>27302</v>
      </c>
      <c r="D4309" s="35">
        <v>1192</v>
      </c>
    </row>
    <row r="4310" spans="1:4" x14ac:dyDescent="0.25">
      <c r="A4310" s="32" t="s">
        <v>8713</v>
      </c>
      <c r="B4310" s="33" t="s">
        <v>27303</v>
      </c>
      <c r="C4310" s="34" t="s">
        <v>27304</v>
      </c>
      <c r="D4310" s="35">
        <v>100</v>
      </c>
    </row>
    <row r="4311" spans="1:4" x14ac:dyDescent="0.25">
      <c r="A4311" s="32" t="s">
        <v>8713</v>
      </c>
      <c r="B4311" s="33" t="s">
        <v>27305</v>
      </c>
      <c r="C4311" s="34" t="s">
        <v>27306</v>
      </c>
      <c r="D4311" s="35">
        <v>275</v>
      </c>
    </row>
    <row r="4312" spans="1:4" x14ac:dyDescent="0.25">
      <c r="A4312" s="32" t="s">
        <v>8713</v>
      </c>
      <c r="B4312" s="33" t="s">
        <v>27307</v>
      </c>
      <c r="C4312" s="34" t="s">
        <v>27308</v>
      </c>
      <c r="D4312" s="35">
        <v>458</v>
      </c>
    </row>
    <row r="4313" spans="1:4" x14ac:dyDescent="0.25">
      <c r="A4313" s="32" t="s">
        <v>8713</v>
      </c>
      <c r="B4313" s="33" t="s">
        <v>27309</v>
      </c>
      <c r="C4313" s="34" t="s">
        <v>27310</v>
      </c>
      <c r="D4313" s="35">
        <v>130</v>
      </c>
    </row>
    <row r="4314" spans="1:4" x14ac:dyDescent="0.25">
      <c r="A4314" s="32" t="s">
        <v>8713</v>
      </c>
      <c r="B4314" s="33" t="s">
        <v>27311</v>
      </c>
      <c r="C4314" s="34" t="s">
        <v>27312</v>
      </c>
      <c r="D4314" s="35">
        <v>358</v>
      </c>
    </row>
    <row r="4315" spans="1:4" x14ac:dyDescent="0.25">
      <c r="A4315" s="32" t="s">
        <v>8713</v>
      </c>
      <c r="B4315" s="33" t="s">
        <v>27313</v>
      </c>
      <c r="C4315" s="34" t="s">
        <v>27314</v>
      </c>
      <c r="D4315" s="35">
        <v>596</v>
      </c>
    </row>
    <row r="4316" spans="1:4" x14ac:dyDescent="0.25">
      <c r="A4316" s="32" t="s">
        <v>8713</v>
      </c>
      <c r="B4316" s="33" t="s">
        <v>27315</v>
      </c>
      <c r="C4316" s="34" t="s">
        <v>27316</v>
      </c>
      <c r="D4316" s="35">
        <v>260</v>
      </c>
    </row>
    <row r="4317" spans="1:4" x14ac:dyDescent="0.25">
      <c r="A4317" s="32" t="s">
        <v>8713</v>
      </c>
      <c r="B4317" s="33" t="s">
        <v>27317</v>
      </c>
      <c r="C4317" s="34" t="s">
        <v>27318</v>
      </c>
      <c r="D4317" s="35">
        <v>715</v>
      </c>
    </row>
    <row r="4318" spans="1:4" x14ac:dyDescent="0.25">
      <c r="A4318" s="32" t="s">
        <v>8713</v>
      </c>
      <c r="B4318" s="33" t="s">
        <v>27319</v>
      </c>
      <c r="C4318" s="34" t="s">
        <v>27320</v>
      </c>
      <c r="D4318" s="35">
        <v>1192</v>
      </c>
    </row>
    <row r="4319" spans="1:4" x14ac:dyDescent="0.25">
      <c r="A4319" s="32" t="s">
        <v>8713</v>
      </c>
      <c r="B4319" s="33" t="s">
        <v>27321</v>
      </c>
      <c r="C4319" s="34" t="s">
        <v>27322</v>
      </c>
      <c r="D4319" s="35">
        <v>286</v>
      </c>
    </row>
    <row r="4320" spans="1:4" x14ac:dyDescent="0.25">
      <c r="A4320" s="32" t="s">
        <v>8713</v>
      </c>
      <c r="B4320" s="33" t="s">
        <v>27323</v>
      </c>
      <c r="C4320" s="34" t="s">
        <v>27324</v>
      </c>
      <c r="D4320" s="35">
        <v>477</v>
      </c>
    </row>
    <row r="4321" spans="1:4" x14ac:dyDescent="0.25">
      <c r="A4321" s="32" t="s">
        <v>8713</v>
      </c>
      <c r="B4321" s="33" t="s">
        <v>27325</v>
      </c>
      <c r="C4321" s="34" t="s">
        <v>27326</v>
      </c>
      <c r="D4321" s="35">
        <v>572</v>
      </c>
    </row>
    <row r="4322" spans="1:4" x14ac:dyDescent="0.25">
      <c r="A4322" s="32" t="s">
        <v>8713</v>
      </c>
      <c r="B4322" s="33" t="s">
        <v>27327</v>
      </c>
      <c r="C4322" s="34" t="s">
        <v>27328</v>
      </c>
      <c r="D4322" s="35">
        <v>954</v>
      </c>
    </row>
    <row r="4323" spans="1:4" x14ac:dyDescent="0.25">
      <c r="A4323" s="32" t="s">
        <v>8713</v>
      </c>
      <c r="B4323" s="33" t="s">
        <v>27329</v>
      </c>
      <c r="C4323" s="34" t="s">
        <v>27330</v>
      </c>
      <c r="D4323" s="35">
        <v>100</v>
      </c>
    </row>
    <row r="4324" spans="1:4" x14ac:dyDescent="0.25">
      <c r="A4324" s="32" t="s">
        <v>8713</v>
      </c>
      <c r="B4324" s="33" t="s">
        <v>27331</v>
      </c>
      <c r="C4324" s="34" t="s">
        <v>27332</v>
      </c>
      <c r="D4324" s="35">
        <v>275</v>
      </c>
    </row>
    <row r="4325" spans="1:4" x14ac:dyDescent="0.25">
      <c r="A4325" s="32" t="s">
        <v>8713</v>
      </c>
      <c r="B4325" s="33" t="s">
        <v>27333</v>
      </c>
      <c r="C4325" s="34" t="s">
        <v>27334</v>
      </c>
      <c r="D4325" s="35">
        <v>458</v>
      </c>
    </row>
    <row r="4326" spans="1:4" x14ac:dyDescent="0.25">
      <c r="A4326" s="32" t="s">
        <v>8713</v>
      </c>
      <c r="B4326" s="33" t="s">
        <v>27335</v>
      </c>
      <c r="C4326" s="34" t="s">
        <v>27336</v>
      </c>
      <c r="D4326" s="35">
        <v>130</v>
      </c>
    </row>
    <row r="4327" spans="1:4" x14ac:dyDescent="0.25">
      <c r="A4327" s="32" t="s">
        <v>8713</v>
      </c>
      <c r="B4327" s="33" t="s">
        <v>27337</v>
      </c>
      <c r="C4327" s="34" t="s">
        <v>27338</v>
      </c>
      <c r="D4327" s="35">
        <v>358</v>
      </c>
    </row>
    <row r="4328" spans="1:4" x14ac:dyDescent="0.25">
      <c r="A4328" s="32" t="s">
        <v>8713</v>
      </c>
      <c r="B4328" s="33" t="s">
        <v>27339</v>
      </c>
      <c r="C4328" s="34" t="s">
        <v>27340</v>
      </c>
      <c r="D4328" s="35">
        <v>596</v>
      </c>
    </row>
    <row r="4329" spans="1:4" x14ac:dyDescent="0.25">
      <c r="A4329" s="32" t="s">
        <v>8713</v>
      </c>
      <c r="B4329" s="33" t="s">
        <v>27341</v>
      </c>
      <c r="C4329" s="34" t="s">
        <v>27342</v>
      </c>
      <c r="D4329" s="35">
        <v>260</v>
      </c>
    </row>
    <row r="4330" spans="1:4" x14ac:dyDescent="0.25">
      <c r="A4330" s="32" t="s">
        <v>8713</v>
      </c>
      <c r="B4330" s="33" t="s">
        <v>27343</v>
      </c>
      <c r="C4330" s="34" t="s">
        <v>27344</v>
      </c>
      <c r="D4330" s="35">
        <v>715</v>
      </c>
    </row>
    <row r="4331" spans="1:4" x14ac:dyDescent="0.25">
      <c r="A4331" s="32" t="s">
        <v>8713</v>
      </c>
      <c r="B4331" s="33" t="s">
        <v>27345</v>
      </c>
      <c r="C4331" s="34" t="s">
        <v>27346</v>
      </c>
      <c r="D4331" s="35">
        <v>1192</v>
      </c>
    </row>
    <row r="4332" spans="1:4" x14ac:dyDescent="0.25">
      <c r="A4332" s="32" t="s">
        <v>8713</v>
      </c>
      <c r="B4332" s="33" t="s">
        <v>27347</v>
      </c>
      <c r="C4332" s="34" t="s">
        <v>27348</v>
      </c>
      <c r="D4332" s="35">
        <v>963</v>
      </c>
    </row>
    <row r="4333" spans="1:4" x14ac:dyDescent="0.25">
      <c r="A4333" s="32" t="s">
        <v>8713</v>
      </c>
      <c r="B4333" s="33" t="s">
        <v>27349</v>
      </c>
      <c r="C4333" s="34" t="s">
        <v>27348</v>
      </c>
      <c r="D4333" s="35">
        <v>1604</v>
      </c>
    </row>
    <row r="4334" spans="1:4" x14ac:dyDescent="0.25">
      <c r="A4334" s="32" t="s">
        <v>8713</v>
      </c>
      <c r="B4334" s="33" t="s">
        <v>27350</v>
      </c>
      <c r="C4334" s="34" t="s">
        <v>27351</v>
      </c>
      <c r="D4334" s="35">
        <v>481</v>
      </c>
    </row>
    <row r="4335" spans="1:4" x14ac:dyDescent="0.25">
      <c r="A4335" s="32" t="s">
        <v>8713</v>
      </c>
      <c r="B4335" s="33" t="s">
        <v>27352</v>
      </c>
      <c r="C4335" s="34" t="s">
        <v>27351</v>
      </c>
      <c r="D4335" s="35">
        <v>802</v>
      </c>
    </row>
    <row r="4336" spans="1:4" x14ac:dyDescent="0.25">
      <c r="A4336" s="32" t="s">
        <v>8713</v>
      </c>
      <c r="B4336" s="33" t="s">
        <v>27353</v>
      </c>
      <c r="C4336" s="34" t="s">
        <v>27354</v>
      </c>
      <c r="D4336" s="35">
        <v>350</v>
      </c>
    </row>
    <row r="4337" spans="1:4" x14ac:dyDescent="0.25">
      <c r="A4337" s="32" t="s">
        <v>8713</v>
      </c>
      <c r="B4337" s="33" t="s">
        <v>27355</v>
      </c>
      <c r="C4337" s="34" t="s">
        <v>27354</v>
      </c>
      <c r="D4337" s="35">
        <v>963</v>
      </c>
    </row>
    <row r="4338" spans="1:4" x14ac:dyDescent="0.25">
      <c r="A4338" s="32" t="s">
        <v>8713</v>
      </c>
      <c r="B4338" s="33" t="s">
        <v>27356</v>
      </c>
      <c r="C4338" s="34" t="s">
        <v>27354</v>
      </c>
      <c r="D4338" s="35">
        <v>1604</v>
      </c>
    </row>
    <row r="4339" spans="1:4" x14ac:dyDescent="0.25">
      <c r="A4339" s="32" t="s">
        <v>8713</v>
      </c>
      <c r="B4339" s="33" t="s">
        <v>27357</v>
      </c>
      <c r="C4339" s="34" t="s">
        <v>27358</v>
      </c>
      <c r="D4339" s="35">
        <v>130</v>
      </c>
    </row>
    <row r="4340" spans="1:4" x14ac:dyDescent="0.25">
      <c r="A4340" s="32" t="s">
        <v>8713</v>
      </c>
      <c r="B4340" s="33" t="s">
        <v>27359</v>
      </c>
      <c r="C4340" s="34" t="s">
        <v>27358</v>
      </c>
      <c r="D4340" s="35">
        <v>358</v>
      </c>
    </row>
    <row r="4341" spans="1:4" x14ac:dyDescent="0.25">
      <c r="A4341" s="32" t="s">
        <v>8713</v>
      </c>
      <c r="B4341" s="33" t="s">
        <v>27360</v>
      </c>
      <c r="C4341" s="34" t="s">
        <v>27358</v>
      </c>
      <c r="D4341" s="35">
        <v>596</v>
      </c>
    </row>
    <row r="4342" spans="1:4" x14ac:dyDescent="0.25">
      <c r="A4342" s="32" t="s">
        <v>8713</v>
      </c>
      <c r="B4342" s="33" t="s">
        <v>27361</v>
      </c>
      <c r="C4342" s="34" t="s">
        <v>27362</v>
      </c>
      <c r="D4342" s="35">
        <v>175</v>
      </c>
    </row>
    <row r="4343" spans="1:4" x14ac:dyDescent="0.25">
      <c r="A4343" s="32" t="s">
        <v>8713</v>
      </c>
      <c r="B4343" s="33" t="s">
        <v>27363</v>
      </c>
      <c r="C4343" s="34" t="s">
        <v>27362</v>
      </c>
      <c r="D4343" s="35">
        <v>481</v>
      </c>
    </row>
    <row r="4344" spans="1:4" x14ac:dyDescent="0.25">
      <c r="A4344" s="32" t="s">
        <v>8713</v>
      </c>
      <c r="B4344" s="33" t="s">
        <v>27364</v>
      </c>
      <c r="C4344" s="34" t="s">
        <v>27362</v>
      </c>
      <c r="D4344" s="35">
        <v>802</v>
      </c>
    </row>
    <row r="4345" spans="1:4" x14ac:dyDescent="0.25">
      <c r="A4345" s="32" t="s">
        <v>8713</v>
      </c>
      <c r="B4345" s="33" t="s">
        <v>27365</v>
      </c>
      <c r="C4345" s="34" t="s">
        <v>27366</v>
      </c>
      <c r="D4345" s="35">
        <v>1650</v>
      </c>
    </row>
    <row r="4346" spans="1:4" x14ac:dyDescent="0.25">
      <c r="A4346" s="32" t="s">
        <v>8713</v>
      </c>
      <c r="B4346" s="33" t="s">
        <v>27367</v>
      </c>
      <c r="C4346" s="34" t="s">
        <v>27368</v>
      </c>
      <c r="D4346" s="35">
        <v>2750</v>
      </c>
    </row>
    <row r="4347" spans="1:4" x14ac:dyDescent="0.25">
      <c r="A4347" s="32" t="s">
        <v>8713</v>
      </c>
      <c r="B4347" s="33" t="s">
        <v>27369</v>
      </c>
      <c r="C4347" s="34" t="s">
        <v>27370</v>
      </c>
      <c r="D4347" s="35">
        <v>825</v>
      </c>
    </row>
    <row r="4348" spans="1:4" x14ac:dyDescent="0.25">
      <c r="A4348" s="32" t="s">
        <v>8713</v>
      </c>
      <c r="B4348" s="33" t="s">
        <v>27371</v>
      </c>
      <c r="C4348" s="34" t="s">
        <v>27372</v>
      </c>
      <c r="D4348" s="35">
        <v>750</v>
      </c>
    </row>
    <row r="4349" spans="1:4" x14ac:dyDescent="0.25">
      <c r="A4349" s="32" t="s">
        <v>8713</v>
      </c>
      <c r="B4349" s="33" t="s">
        <v>27373</v>
      </c>
      <c r="C4349" s="34" t="s">
        <v>27374</v>
      </c>
      <c r="D4349" s="35">
        <v>2063</v>
      </c>
    </row>
    <row r="4350" spans="1:4" x14ac:dyDescent="0.25">
      <c r="A4350" s="32" t="s">
        <v>8713</v>
      </c>
      <c r="B4350" s="33" t="s">
        <v>27375</v>
      </c>
      <c r="C4350" s="34" t="s">
        <v>27376</v>
      </c>
      <c r="D4350" s="35">
        <v>3438</v>
      </c>
    </row>
    <row r="4351" spans="1:4" x14ac:dyDescent="0.25">
      <c r="A4351" s="32" t="s">
        <v>8713</v>
      </c>
      <c r="B4351" s="33" t="s">
        <v>27377</v>
      </c>
      <c r="C4351" s="34" t="s">
        <v>27378</v>
      </c>
      <c r="D4351" s="35">
        <v>280</v>
      </c>
    </row>
    <row r="4352" spans="1:4" x14ac:dyDescent="0.25">
      <c r="A4352" s="32" t="s">
        <v>8713</v>
      </c>
      <c r="B4352" s="33" t="s">
        <v>27379</v>
      </c>
      <c r="C4352" s="34" t="s">
        <v>27380</v>
      </c>
      <c r="D4352" s="35">
        <v>770</v>
      </c>
    </row>
    <row r="4353" spans="1:4" x14ac:dyDescent="0.25">
      <c r="A4353" s="32" t="s">
        <v>8713</v>
      </c>
      <c r="B4353" s="33" t="s">
        <v>27381</v>
      </c>
      <c r="C4353" s="34" t="s">
        <v>27382</v>
      </c>
      <c r="D4353" s="35">
        <v>1283</v>
      </c>
    </row>
    <row r="4354" spans="1:4" x14ac:dyDescent="0.25">
      <c r="A4354" s="32" t="s">
        <v>8713</v>
      </c>
      <c r="B4354" s="33" t="s">
        <v>27383</v>
      </c>
      <c r="C4354" s="34" t="s">
        <v>27384</v>
      </c>
      <c r="D4354" s="35">
        <v>375</v>
      </c>
    </row>
    <row r="4355" spans="1:4" x14ac:dyDescent="0.25">
      <c r="A4355" s="32" t="s">
        <v>8713</v>
      </c>
      <c r="B4355" s="33" t="s">
        <v>27385</v>
      </c>
      <c r="C4355" s="34" t="s">
        <v>27386</v>
      </c>
      <c r="D4355" s="35">
        <v>1031</v>
      </c>
    </row>
    <row r="4356" spans="1:4" x14ac:dyDescent="0.25">
      <c r="A4356" s="32" t="s">
        <v>8713</v>
      </c>
      <c r="B4356" s="33" t="s">
        <v>27387</v>
      </c>
      <c r="C4356" s="34" t="s">
        <v>27388</v>
      </c>
      <c r="D4356" s="35">
        <v>1719</v>
      </c>
    </row>
    <row r="4357" spans="1:4" x14ac:dyDescent="0.25">
      <c r="A4357" s="32" t="s">
        <v>8713</v>
      </c>
      <c r="B4357" s="33" t="s">
        <v>27389</v>
      </c>
      <c r="C4357" s="34" t="s">
        <v>27390</v>
      </c>
      <c r="D4357" s="35">
        <v>750</v>
      </c>
    </row>
    <row r="4358" spans="1:4" x14ac:dyDescent="0.25">
      <c r="A4358" s="32" t="s">
        <v>8713</v>
      </c>
      <c r="B4358" s="33" t="s">
        <v>27391</v>
      </c>
      <c r="C4358" s="34" t="s">
        <v>27390</v>
      </c>
      <c r="D4358" s="35">
        <v>2063</v>
      </c>
    </row>
    <row r="4359" spans="1:4" x14ac:dyDescent="0.25">
      <c r="A4359" s="32" t="s">
        <v>8713</v>
      </c>
      <c r="B4359" s="33" t="s">
        <v>27392</v>
      </c>
      <c r="C4359" s="34" t="s">
        <v>27390</v>
      </c>
      <c r="D4359" s="35">
        <v>3438</v>
      </c>
    </row>
    <row r="4360" spans="1:4" x14ac:dyDescent="0.25">
      <c r="A4360" s="32" t="s">
        <v>8713</v>
      </c>
      <c r="B4360" s="33" t="s">
        <v>27393</v>
      </c>
      <c r="C4360" s="34" t="s">
        <v>27394</v>
      </c>
      <c r="D4360" s="35">
        <v>280</v>
      </c>
    </row>
    <row r="4361" spans="1:4" x14ac:dyDescent="0.25">
      <c r="A4361" s="32" t="s">
        <v>8713</v>
      </c>
      <c r="B4361" s="33" t="s">
        <v>27395</v>
      </c>
      <c r="C4361" s="34" t="s">
        <v>27394</v>
      </c>
      <c r="D4361" s="35">
        <v>770</v>
      </c>
    </row>
    <row r="4362" spans="1:4" x14ac:dyDescent="0.25">
      <c r="A4362" s="32" t="s">
        <v>8713</v>
      </c>
      <c r="B4362" s="33" t="s">
        <v>27396</v>
      </c>
      <c r="C4362" s="34" t="s">
        <v>27394</v>
      </c>
      <c r="D4362" s="35">
        <v>1283</v>
      </c>
    </row>
    <row r="4363" spans="1:4" x14ac:dyDescent="0.25">
      <c r="A4363" s="32" t="s">
        <v>8713</v>
      </c>
      <c r="B4363" s="33" t="s">
        <v>27397</v>
      </c>
      <c r="C4363" s="34" t="s">
        <v>27398</v>
      </c>
      <c r="D4363" s="35">
        <v>375</v>
      </c>
    </row>
    <row r="4364" spans="1:4" x14ac:dyDescent="0.25">
      <c r="A4364" s="32" t="s">
        <v>8713</v>
      </c>
      <c r="B4364" s="33" t="s">
        <v>27399</v>
      </c>
      <c r="C4364" s="34" t="s">
        <v>27398</v>
      </c>
      <c r="D4364" s="35">
        <v>1031</v>
      </c>
    </row>
    <row r="4365" spans="1:4" x14ac:dyDescent="0.25">
      <c r="A4365" s="32" t="s">
        <v>8713</v>
      </c>
      <c r="B4365" s="33" t="s">
        <v>27400</v>
      </c>
      <c r="C4365" s="34" t="s">
        <v>27398</v>
      </c>
      <c r="D4365" s="35">
        <v>1719</v>
      </c>
    </row>
    <row r="4366" spans="1:4" x14ac:dyDescent="0.25">
      <c r="A4366" s="32" t="s">
        <v>8713</v>
      </c>
      <c r="B4366" s="33" t="s">
        <v>27401</v>
      </c>
      <c r="C4366" s="34" t="s">
        <v>27402</v>
      </c>
      <c r="D4366" s="35">
        <v>750</v>
      </c>
    </row>
    <row r="4367" spans="1:4" x14ac:dyDescent="0.25">
      <c r="A4367" s="32" t="s">
        <v>8713</v>
      </c>
      <c r="B4367" s="33" t="s">
        <v>27403</v>
      </c>
      <c r="C4367" s="34" t="s">
        <v>27402</v>
      </c>
      <c r="D4367" s="35">
        <v>2063</v>
      </c>
    </row>
    <row r="4368" spans="1:4" x14ac:dyDescent="0.25">
      <c r="A4368" s="32" t="s">
        <v>8713</v>
      </c>
      <c r="B4368" s="33" t="s">
        <v>27404</v>
      </c>
      <c r="C4368" s="34" t="s">
        <v>27402</v>
      </c>
      <c r="D4368" s="35">
        <v>3438</v>
      </c>
    </row>
    <row r="4369" spans="1:4" x14ac:dyDescent="0.25">
      <c r="A4369" s="32" t="s">
        <v>8713</v>
      </c>
      <c r="B4369" s="33" t="s">
        <v>27405</v>
      </c>
      <c r="C4369" s="34" t="s">
        <v>27406</v>
      </c>
      <c r="D4369" s="35">
        <v>280</v>
      </c>
    </row>
    <row r="4370" spans="1:4" x14ac:dyDescent="0.25">
      <c r="A4370" s="32" t="s">
        <v>8713</v>
      </c>
      <c r="B4370" s="33" t="s">
        <v>27407</v>
      </c>
      <c r="C4370" s="34" t="s">
        <v>27406</v>
      </c>
      <c r="D4370" s="35">
        <v>770</v>
      </c>
    </row>
    <row r="4371" spans="1:4" x14ac:dyDescent="0.25">
      <c r="A4371" s="32" t="s">
        <v>8713</v>
      </c>
      <c r="B4371" s="33" t="s">
        <v>27408</v>
      </c>
      <c r="C4371" s="34" t="s">
        <v>27406</v>
      </c>
      <c r="D4371" s="35">
        <v>1283</v>
      </c>
    </row>
    <row r="4372" spans="1:4" x14ac:dyDescent="0.25">
      <c r="A4372" s="32" t="s">
        <v>8713</v>
      </c>
      <c r="B4372" s="33" t="s">
        <v>27409</v>
      </c>
      <c r="C4372" s="34" t="s">
        <v>27410</v>
      </c>
      <c r="D4372" s="35">
        <v>375</v>
      </c>
    </row>
    <row r="4373" spans="1:4" x14ac:dyDescent="0.25">
      <c r="A4373" s="32" t="s">
        <v>8713</v>
      </c>
      <c r="B4373" s="33" t="s">
        <v>27411</v>
      </c>
      <c r="C4373" s="34" t="s">
        <v>27410</v>
      </c>
      <c r="D4373" s="35">
        <v>1031</v>
      </c>
    </row>
    <row r="4374" spans="1:4" x14ac:dyDescent="0.25">
      <c r="A4374" s="32" t="s">
        <v>8713</v>
      </c>
      <c r="B4374" s="33" t="s">
        <v>27412</v>
      </c>
      <c r="C4374" s="34" t="s">
        <v>27410</v>
      </c>
      <c r="D4374" s="35">
        <v>1719</v>
      </c>
    </row>
    <row r="4375" spans="1:4" x14ac:dyDescent="0.25">
      <c r="A4375" s="32" t="s">
        <v>8713</v>
      </c>
      <c r="B4375" s="33" t="s">
        <v>27413</v>
      </c>
      <c r="C4375" s="34" t="s">
        <v>27414</v>
      </c>
      <c r="D4375" s="35">
        <v>2640</v>
      </c>
    </row>
    <row r="4376" spans="1:4" x14ac:dyDescent="0.25">
      <c r="A4376" s="32" t="s">
        <v>8713</v>
      </c>
      <c r="B4376" s="33" t="s">
        <v>27415</v>
      </c>
      <c r="C4376" s="34" t="s">
        <v>27416</v>
      </c>
      <c r="D4376" s="35">
        <v>4400</v>
      </c>
    </row>
    <row r="4377" spans="1:4" x14ac:dyDescent="0.25">
      <c r="A4377" s="32" t="s">
        <v>8713</v>
      </c>
      <c r="B4377" s="33" t="s">
        <v>27417</v>
      </c>
      <c r="C4377" s="34" t="s">
        <v>27418</v>
      </c>
      <c r="D4377" s="35">
        <v>1320</v>
      </c>
    </row>
    <row r="4378" spans="1:4" x14ac:dyDescent="0.25">
      <c r="A4378" s="32" t="s">
        <v>8713</v>
      </c>
      <c r="B4378" s="33" t="s">
        <v>27419</v>
      </c>
      <c r="C4378" s="34" t="s">
        <v>27420</v>
      </c>
      <c r="D4378" s="35">
        <v>2200</v>
      </c>
    </row>
    <row r="4379" spans="1:4" x14ac:dyDescent="0.25">
      <c r="A4379" s="32" t="s">
        <v>8713</v>
      </c>
      <c r="B4379" s="33" t="s">
        <v>27421</v>
      </c>
      <c r="C4379" s="34" t="s">
        <v>27422</v>
      </c>
      <c r="D4379" s="35">
        <v>1200</v>
      </c>
    </row>
    <row r="4380" spans="1:4" x14ac:dyDescent="0.25">
      <c r="A4380" s="32" t="s">
        <v>8713</v>
      </c>
      <c r="B4380" s="33" t="s">
        <v>27423</v>
      </c>
      <c r="C4380" s="34" t="s">
        <v>27424</v>
      </c>
      <c r="D4380" s="35">
        <v>3300</v>
      </c>
    </row>
    <row r="4381" spans="1:4" x14ac:dyDescent="0.25">
      <c r="A4381" s="32" t="s">
        <v>8713</v>
      </c>
      <c r="B4381" s="33" t="s">
        <v>27425</v>
      </c>
      <c r="C4381" s="34" t="s">
        <v>27426</v>
      </c>
      <c r="D4381" s="35">
        <v>5500</v>
      </c>
    </row>
    <row r="4382" spans="1:4" x14ac:dyDescent="0.25">
      <c r="A4382" s="32" t="s">
        <v>8713</v>
      </c>
      <c r="B4382" s="33" t="s">
        <v>27427</v>
      </c>
      <c r="C4382" s="34" t="s">
        <v>27428</v>
      </c>
      <c r="D4382" s="35">
        <v>450</v>
      </c>
    </row>
    <row r="4383" spans="1:4" x14ac:dyDescent="0.25">
      <c r="A4383" s="32" t="s">
        <v>8713</v>
      </c>
      <c r="B4383" s="33" t="s">
        <v>27429</v>
      </c>
      <c r="C4383" s="34" t="s">
        <v>27430</v>
      </c>
      <c r="D4383" s="35">
        <v>1238</v>
      </c>
    </row>
    <row r="4384" spans="1:4" x14ac:dyDescent="0.25">
      <c r="A4384" s="32" t="s">
        <v>8713</v>
      </c>
      <c r="B4384" s="33" t="s">
        <v>27431</v>
      </c>
      <c r="C4384" s="34" t="s">
        <v>27432</v>
      </c>
      <c r="D4384" s="35">
        <v>2063</v>
      </c>
    </row>
    <row r="4385" spans="1:4" x14ac:dyDescent="0.25">
      <c r="A4385" s="32" t="s">
        <v>8713</v>
      </c>
      <c r="B4385" s="33" t="s">
        <v>27433</v>
      </c>
      <c r="C4385" s="34" t="s">
        <v>27434</v>
      </c>
      <c r="D4385" s="35">
        <v>600</v>
      </c>
    </row>
    <row r="4386" spans="1:4" x14ac:dyDescent="0.25">
      <c r="A4386" s="32" t="s">
        <v>8713</v>
      </c>
      <c r="B4386" s="33" t="s">
        <v>27435</v>
      </c>
      <c r="C4386" s="34" t="s">
        <v>27436</v>
      </c>
      <c r="D4386" s="35">
        <v>1650</v>
      </c>
    </row>
    <row r="4387" spans="1:4" x14ac:dyDescent="0.25">
      <c r="A4387" s="32" t="s">
        <v>8713</v>
      </c>
      <c r="B4387" s="33" t="s">
        <v>27437</v>
      </c>
      <c r="C4387" s="34" t="s">
        <v>27438</v>
      </c>
      <c r="D4387" s="35">
        <v>2750</v>
      </c>
    </row>
    <row r="4388" spans="1:4" x14ac:dyDescent="0.25">
      <c r="A4388" s="32" t="s">
        <v>8713</v>
      </c>
      <c r="B4388" s="33" t="s">
        <v>27439</v>
      </c>
      <c r="C4388" s="34" t="s">
        <v>27440</v>
      </c>
      <c r="D4388" s="35">
        <v>1200</v>
      </c>
    </row>
    <row r="4389" spans="1:4" x14ac:dyDescent="0.25">
      <c r="A4389" s="32" t="s">
        <v>8713</v>
      </c>
      <c r="B4389" s="33" t="s">
        <v>27441</v>
      </c>
      <c r="C4389" s="34" t="s">
        <v>27440</v>
      </c>
      <c r="D4389" s="35">
        <v>3300</v>
      </c>
    </row>
    <row r="4390" spans="1:4" x14ac:dyDescent="0.25">
      <c r="A4390" s="32" t="s">
        <v>8713</v>
      </c>
      <c r="B4390" s="33" t="s">
        <v>27442</v>
      </c>
      <c r="C4390" s="34" t="s">
        <v>27440</v>
      </c>
      <c r="D4390" s="35">
        <v>5500</v>
      </c>
    </row>
    <row r="4391" spans="1:4" x14ac:dyDescent="0.25">
      <c r="A4391" s="32" t="s">
        <v>8713</v>
      </c>
      <c r="B4391" s="33" t="s">
        <v>27443</v>
      </c>
      <c r="C4391" s="34" t="s">
        <v>27444</v>
      </c>
      <c r="D4391" s="35">
        <v>450</v>
      </c>
    </row>
    <row r="4392" spans="1:4" x14ac:dyDescent="0.25">
      <c r="A4392" s="32" t="s">
        <v>8713</v>
      </c>
      <c r="B4392" s="33" t="s">
        <v>27445</v>
      </c>
      <c r="C4392" s="34" t="s">
        <v>27444</v>
      </c>
      <c r="D4392" s="35">
        <v>1237.5</v>
      </c>
    </row>
    <row r="4393" spans="1:4" x14ac:dyDescent="0.25">
      <c r="A4393" s="32" t="s">
        <v>8713</v>
      </c>
      <c r="B4393" s="33" t="s">
        <v>27446</v>
      </c>
      <c r="C4393" s="34" t="s">
        <v>27444</v>
      </c>
      <c r="D4393" s="35">
        <v>2062.5</v>
      </c>
    </row>
    <row r="4394" spans="1:4" x14ac:dyDescent="0.25">
      <c r="A4394" s="32" t="s">
        <v>8713</v>
      </c>
      <c r="B4394" s="33" t="s">
        <v>27447</v>
      </c>
      <c r="C4394" s="34" t="s">
        <v>27448</v>
      </c>
      <c r="D4394" s="35">
        <v>600</v>
      </c>
    </row>
    <row r="4395" spans="1:4" x14ac:dyDescent="0.25">
      <c r="A4395" s="32" t="s">
        <v>8713</v>
      </c>
      <c r="B4395" s="33" t="s">
        <v>27449</v>
      </c>
      <c r="C4395" s="34" t="s">
        <v>27448</v>
      </c>
      <c r="D4395" s="35">
        <v>1650</v>
      </c>
    </row>
    <row r="4396" spans="1:4" x14ac:dyDescent="0.25">
      <c r="A4396" s="32" t="s">
        <v>8713</v>
      </c>
      <c r="B4396" s="33" t="s">
        <v>27450</v>
      </c>
      <c r="C4396" s="34" t="s">
        <v>27448</v>
      </c>
      <c r="D4396" s="35">
        <v>2750</v>
      </c>
    </row>
    <row r="4397" spans="1:4" x14ac:dyDescent="0.25">
      <c r="A4397" s="32" t="s">
        <v>8713</v>
      </c>
      <c r="B4397" s="33" t="s">
        <v>27451</v>
      </c>
      <c r="C4397" s="34" t="s">
        <v>27452</v>
      </c>
      <c r="D4397" s="35">
        <v>1200</v>
      </c>
    </row>
    <row r="4398" spans="1:4" x14ac:dyDescent="0.25">
      <c r="A4398" s="32" t="s">
        <v>8713</v>
      </c>
      <c r="B4398" s="33" t="s">
        <v>27453</v>
      </c>
      <c r="C4398" s="34" t="s">
        <v>27452</v>
      </c>
      <c r="D4398" s="35">
        <v>3300</v>
      </c>
    </row>
    <row r="4399" spans="1:4" x14ac:dyDescent="0.25">
      <c r="A4399" s="32" t="s">
        <v>8713</v>
      </c>
      <c r="B4399" s="33" t="s">
        <v>27454</v>
      </c>
      <c r="C4399" s="34" t="s">
        <v>27452</v>
      </c>
      <c r="D4399" s="35">
        <v>5500</v>
      </c>
    </row>
    <row r="4400" spans="1:4" x14ac:dyDescent="0.25">
      <c r="A4400" s="32" t="s">
        <v>8713</v>
      </c>
      <c r="B4400" s="33" t="s">
        <v>27455</v>
      </c>
      <c r="C4400" s="34" t="s">
        <v>27456</v>
      </c>
      <c r="D4400" s="35">
        <v>450</v>
      </c>
    </row>
    <row r="4401" spans="1:4" x14ac:dyDescent="0.25">
      <c r="A4401" s="32" t="s">
        <v>8713</v>
      </c>
      <c r="B4401" s="33" t="s">
        <v>27457</v>
      </c>
      <c r="C4401" s="34" t="s">
        <v>27456</v>
      </c>
      <c r="D4401" s="35">
        <v>1237.5</v>
      </c>
    </row>
    <row r="4402" spans="1:4" x14ac:dyDescent="0.25">
      <c r="A4402" s="32" t="s">
        <v>8713</v>
      </c>
      <c r="B4402" s="33" t="s">
        <v>27458</v>
      </c>
      <c r="C4402" s="34" t="s">
        <v>27456</v>
      </c>
      <c r="D4402" s="35">
        <v>2062.5</v>
      </c>
    </row>
    <row r="4403" spans="1:4" x14ac:dyDescent="0.25">
      <c r="A4403" s="32" t="s">
        <v>8713</v>
      </c>
      <c r="B4403" s="33" t="s">
        <v>27459</v>
      </c>
      <c r="C4403" s="34" t="s">
        <v>27460</v>
      </c>
      <c r="D4403" s="35">
        <v>600</v>
      </c>
    </row>
    <row r="4404" spans="1:4" x14ac:dyDescent="0.25">
      <c r="A4404" s="32" t="s">
        <v>8713</v>
      </c>
      <c r="B4404" s="33" t="s">
        <v>27461</v>
      </c>
      <c r="C4404" s="34" t="s">
        <v>27460</v>
      </c>
      <c r="D4404" s="35">
        <v>1650</v>
      </c>
    </row>
    <row r="4405" spans="1:4" x14ac:dyDescent="0.25">
      <c r="A4405" s="32" t="s">
        <v>8713</v>
      </c>
      <c r="B4405" s="33" t="s">
        <v>27462</v>
      </c>
      <c r="C4405" s="34" t="s">
        <v>27460</v>
      </c>
      <c r="D4405" s="35">
        <v>2750</v>
      </c>
    </row>
    <row r="4406" spans="1:4" x14ac:dyDescent="0.25">
      <c r="A4406" s="32" t="s">
        <v>8713</v>
      </c>
      <c r="B4406" s="33" t="s">
        <v>27463</v>
      </c>
      <c r="C4406" s="34" t="s">
        <v>27464</v>
      </c>
      <c r="D4406" s="35">
        <v>5500</v>
      </c>
    </row>
    <row r="4407" spans="1:4" x14ac:dyDescent="0.25">
      <c r="A4407" s="32" t="s">
        <v>8713</v>
      </c>
      <c r="B4407" s="33" t="s">
        <v>27465</v>
      </c>
      <c r="C4407" s="34" t="s">
        <v>27466</v>
      </c>
      <c r="D4407" s="35">
        <v>9166</v>
      </c>
    </row>
    <row r="4408" spans="1:4" x14ac:dyDescent="0.25">
      <c r="A4408" s="32" t="s">
        <v>8713</v>
      </c>
      <c r="B4408" s="33" t="s">
        <v>27467</v>
      </c>
      <c r="C4408" s="34" t="s">
        <v>27468</v>
      </c>
      <c r="D4408" s="35">
        <v>2750</v>
      </c>
    </row>
    <row r="4409" spans="1:4" x14ac:dyDescent="0.25">
      <c r="A4409" s="32" t="s">
        <v>8713</v>
      </c>
      <c r="B4409" s="33" t="s">
        <v>27469</v>
      </c>
      <c r="C4409" s="34" t="s">
        <v>27470</v>
      </c>
      <c r="D4409" s="35">
        <v>4583</v>
      </c>
    </row>
    <row r="4410" spans="1:4" x14ac:dyDescent="0.25">
      <c r="A4410" s="32" t="s">
        <v>8713</v>
      </c>
      <c r="B4410" s="33" t="s">
        <v>27471</v>
      </c>
      <c r="C4410" s="34" t="s">
        <v>27472</v>
      </c>
      <c r="D4410" s="35">
        <v>2500</v>
      </c>
    </row>
    <row r="4411" spans="1:4" x14ac:dyDescent="0.25">
      <c r="A4411" s="32" t="s">
        <v>8713</v>
      </c>
      <c r="B4411" s="33" t="s">
        <v>27473</v>
      </c>
      <c r="C4411" s="34" t="s">
        <v>27474</v>
      </c>
      <c r="D4411" s="35">
        <v>6875</v>
      </c>
    </row>
    <row r="4412" spans="1:4" x14ac:dyDescent="0.25">
      <c r="A4412" s="32" t="s">
        <v>8713</v>
      </c>
      <c r="B4412" s="33" t="s">
        <v>27475</v>
      </c>
      <c r="C4412" s="34" t="s">
        <v>27476</v>
      </c>
      <c r="D4412" s="35">
        <v>11458</v>
      </c>
    </row>
    <row r="4413" spans="1:4" x14ac:dyDescent="0.25">
      <c r="A4413" s="32" t="s">
        <v>8713</v>
      </c>
      <c r="B4413" s="33" t="s">
        <v>27477</v>
      </c>
      <c r="C4413" s="34" t="s">
        <v>27478</v>
      </c>
      <c r="D4413" s="35">
        <v>940</v>
      </c>
    </row>
    <row r="4414" spans="1:4" x14ac:dyDescent="0.25">
      <c r="A4414" s="32" t="s">
        <v>8713</v>
      </c>
      <c r="B4414" s="33" t="s">
        <v>27479</v>
      </c>
      <c r="C4414" s="34" t="s">
        <v>27480</v>
      </c>
      <c r="D4414" s="35">
        <v>2585</v>
      </c>
    </row>
    <row r="4415" spans="1:4" x14ac:dyDescent="0.25">
      <c r="A4415" s="32" t="s">
        <v>8713</v>
      </c>
      <c r="B4415" s="33" t="s">
        <v>27481</v>
      </c>
      <c r="C4415" s="34" t="s">
        <v>27482</v>
      </c>
      <c r="D4415" s="35">
        <v>4308</v>
      </c>
    </row>
    <row r="4416" spans="1:4" x14ac:dyDescent="0.25">
      <c r="A4416" s="32" t="s">
        <v>8713</v>
      </c>
      <c r="B4416" s="33" t="s">
        <v>27483</v>
      </c>
      <c r="C4416" s="34" t="s">
        <v>27484</v>
      </c>
      <c r="D4416" s="35">
        <v>1250</v>
      </c>
    </row>
    <row r="4417" spans="1:4" x14ac:dyDescent="0.25">
      <c r="A4417" s="32" t="s">
        <v>8713</v>
      </c>
      <c r="B4417" s="33" t="s">
        <v>27485</v>
      </c>
      <c r="C4417" s="34" t="s">
        <v>27486</v>
      </c>
      <c r="D4417" s="35">
        <v>3438</v>
      </c>
    </row>
    <row r="4418" spans="1:4" x14ac:dyDescent="0.25">
      <c r="A4418" s="32" t="s">
        <v>8713</v>
      </c>
      <c r="B4418" s="33" t="s">
        <v>27487</v>
      </c>
      <c r="C4418" s="34" t="s">
        <v>27488</v>
      </c>
      <c r="D4418" s="35">
        <v>5729</v>
      </c>
    </row>
    <row r="4419" spans="1:4" x14ac:dyDescent="0.25">
      <c r="A4419" s="32" t="s">
        <v>8713</v>
      </c>
      <c r="B4419" s="33" t="s">
        <v>27489</v>
      </c>
      <c r="C4419" s="34" t="s">
        <v>27490</v>
      </c>
      <c r="D4419" s="35">
        <v>2500</v>
      </c>
    </row>
    <row r="4420" spans="1:4" x14ac:dyDescent="0.25">
      <c r="A4420" s="32" t="s">
        <v>8713</v>
      </c>
      <c r="B4420" s="33" t="s">
        <v>27491</v>
      </c>
      <c r="C4420" s="34" t="s">
        <v>27490</v>
      </c>
      <c r="D4420" s="35">
        <v>6875</v>
      </c>
    </row>
    <row r="4421" spans="1:4" x14ac:dyDescent="0.25">
      <c r="A4421" s="32" t="s">
        <v>8713</v>
      </c>
      <c r="B4421" s="33" t="s">
        <v>27492</v>
      </c>
      <c r="C4421" s="34" t="s">
        <v>27490</v>
      </c>
      <c r="D4421" s="35">
        <v>11458</v>
      </c>
    </row>
    <row r="4422" spans="1:4" x14ac:dyDescent="0.25">
      <c r="A4422" s="32" t="s">
        <v>8713</v>
      </c>
      <c r="B4422" s="33" t="s">
        <v>27493</v>
      </c>
      <c r="C4422" s="34" t="s">
        <v>27494</v>
      </c>
      <c r="D4422" s="35">
        <v>940</v>
      </c>
    </row>
    <row r="4423" spans="1:4" x14ac:dyDescent="0.25">
      <c r="A4423" s="32" t="s">
        <v>8713</v>
      </c>
      <c r="B4423" s="33" t="s">
        <v>27495</v>
      </c>
      <c r="C4423" s="34" t="s">
        <v>27494</v>
      </c>
      <c r="D4423" s="35">
        <v>2585</v>
      </c>
    </row>
    <row r="4424" spans="1:4" x14ac:dyDescent="0.25">
      <c r="A4424" s="32" t="s">
        <v>8713</v>
      </c>
      <c r="B4424" s="33" t="s">
        <v>27496</v>
      </c>
      <c r="C4424" s="34" t="s">
        <v>27494</v>
      </c>
      <c r="D4424" s="35">
        <v>4308</v>
      </c>
    </row>
    <row r="4425" spans="1:4" x14ac:dyDescent="0.25">
      <c r="A4425" s="32" t="s">
        <v>8713</v>
      </c>
      <c r="B4425" s="33" t="s">
        <v>27497</v>
      </c>
      <c r="C4425" s="34" t="s">
        <v>27498</v>
      </c>
      <c r="D4425" s="35">
        <v>1250</v>
      </c>
    </row>
    <row r="4426" spans="1:4" x14ac:dyDescent="0.25">
      <c r="A4426" s="32" t="s">
        <v>8713</v>
      </c>
      <c r="B4426" s="33" t="s">
        <v>27499</v>
      </c>
      <c r="C4426" s="34" t="s">
        <v>27498</v>
      </c>
      <c r="D4426" s="35">
        <v>3438</v>
      </c>
    </row>
    <row r="4427" spans="1:4" x14ac:dyDescent="0.25">
      <c r="A4427" s="32" t="s">
        <v>8713</v>
      </c>
      <c r="B4427" s="33" t="s">
        <v>27500</v>
      </c>
      <c r="C4427" s="34" t="s">
        <v>27498</v>
      </c>
      <c r="D4427" s="35">
        <v>5729</v>
      </c>
    </row>
    <row r="4428" spans="1:4" x14ac:dyDescent="0.25">
      <c r="A4428" s="32" t="s">
        <v>8713</v>
      </c>
      <c r="B4428" s="33" t="s">
        <v>27501</v>
      </c>
      <c r="C4428" s="34" t="s">
        <v>27502</v>
      </c>
      <c r="D4428" s="35">
        <v>2500</v>
      </c>
    </row>
    <row r="4429" spans="1:4" x14ac:dyDescent="0.25">
      <c r="A4429" s="32" t="s">
        <v>8713</v>
      </c>
      <c r="B4429" s="33" t="s">
        <v>27503</v>
      </c>
      <c r="C4429" s="34" t="s">
        <v>27502</v>
      </c>
      <c r="D4429" s="35">
        <v>6875</v>
      </c>
    </row>
    <row r="4430" spans="1:4" x14ac:dyDescent="0.25">
      <c r="A4430" s="32" t="s">
        <v>8713</v>
      </c>
      <c r="B4430" s="33" t="s">
        <v>27504</v>
      </c>
      <c r="C4430" s="34" t="s">
        <v>27502</v>
      </c>
      <c r="D4430" s="35">
        <v>11458</v>
      </c>
    </row>
    <row r="4431" spans="1:4" x14ac:dyDescent="0.25">
      <c r="A4431" s="32" t="s">
        <v>8713</v>
      </c>
      <c r="B4431" s="33" t="s">
        <v>27505</v>
      </c>
      <c r="C4431" s="34" t="s">
        <v>27506</v>
      </c>
      <c r="D4431" s="35">
        <v>940</v>
      </c>
    </row>
    <row r="4432" spans="1:4" x14ac:dyDescent="0.25">
      <c r="A4432" s="32" t="s">
        <v>8713</v>
      </c>
      <c r="B4432" s="33" t="s">
        <v>27507</v>
      </c>
      <c r="C4432" s="34" t="s">
        <v>27506</v>
      </c>
      <c r="D4432" s="35">
        <v>2585</v>
      </c>
    </row>
    <row r="4433" spans="1:4" x14ac:dyDescent="0.25">
      <c r="A4433" s="32" t="s">
        <v>8713</v>
      </c>
      <c r="B4433" s="33" t="s">
        <v>27508</v>
      </c>
      <c r="C4433" s="34" t="s">
        <v>27506</v>
      </c>
      <c r="D4433" s="35">
        <v>4308</v>
      </c>
    </row>
    <row r="4434" spans="1:4" x14ac:dyDescent="0.25">
      <c r="A4434" s="32" t="s">
        <v>8713</v>
      </c>
      <c r="B4434" s="33" t="s">
        <v>27509</v>
      </c>
      <c r="C4434" s="34" t="s">
        <v>27510</v>
      </c>
      <c r="D4434" s="35">
        <v>1250</v>
      </c>
    </row>
    <row r="4435" spans="1:4" x14ac:dyDescent="0.25">
      <c r="A4435" s="32" t="s">
        <v>8713</v>
      </c>
      <c r="B4435" s="33" t="s">
        <v>27511</v>
      </c>
      <c r="C4435" s="34" t="s">
        <v>27510</v>
      </c>
      <c r="D4435" s="35">
        <v>3438</v>
      </c>
    </row>
    <row r="4436" spans="1:4" x14ac:dyDescent="0.25">
      <c r="A4436" s="32" t="s">
        <v>8713</v>
      </c>
      <c r="B4436" s="33" t="s">
        <v>27512</v>
      </c>
      <c r="C4436" s="34" t="s">
        <v>27510</v>
      </c>
      <c r="D4436" s="35">
        <v>5729</v>
      </c>
    </row>
    <row r="4437" spans="1:4" x14ac:dyDescent="0.25">
      <c r="A4437" s="32" t="s">
        <v>8713</v>
      </c>
      <c r="B4437" s="33" t="s">
        <v>27513</v>
      </c>
      <c r="C4437" s="34" t="s">
        <v>27514</v>
      </c>
      <c r="D4437" s="35">
        <v>5632</v>
      </c>
    </row>
    <row r="4438" spans="1:4" x14ac:dyDescent="0.25">
      <c r="A4438" s="32" t="s">
        <v>8713</v>
      </c>
      <c r="B4438" s="33" t="s">
        <v>27515</v>
      </c>
      <c r="C4438" s="34" t="s">
        <v>27516</v>
      </c>
      <c r="D4438" s="35">
        <v>9388</v>
      </c>
    </row>
    <row r="4439" spans="1:4" x14ac:dyDescent="0.25">
      <c r="A4439" s="32" t="s">
        <v>8713</v>
      </c>
      <c r="B4439" s="33" t="s">
        <v>27517</v>
      </c>
      <c r="C4439" s="34" t="s">
        <v>27518</v>
      </c>
      <c r="D4439" s="35">
        <v>2816</v>
      </c>
    </row>
    <row r="4440" spans="1:4" x14ac:dyDescent="0.25">
      <c r="A4440" s="32" t="s">
        <v>8713</v>
      </c>
      <c r="B4440" s="33" t="s">
        <v>27519</v>
      </c>
      <c r="C4440" s="34" t="s">
        <v>27520</v>
      </c>
      <c r="D4440" s="35">
        <v>4692</v>
      </c>
    </row>
    <row r="4441" spans="1:4" x14ac:dyDescent="0.25">
      <c r="A4441" s="32" t="s">
        <v>8713</v>
      </c>
      <c r="B4441" s="33" t="s">
        <v>27521</v>
      </c>
      <c r="C4441" s="34" t="s">
        <v>27522</v>
      </c>
      <c r="D4441" s="35">
        <v>2560</v>
      </c>
    </row>
    <row r="4442" spans="1:4" x14ac:dyDescent="0.25">
      <c r="A4442" s="32" t="s">
        <v>8713</v>
      </c>
      <c r="B4442" s="33" t="s">
        <v>27523</v>
      </c>
      <c r="C4442" s="34" t="s">
        <v>27524</v>
      </c>
      <c r="D4442" s="35">
        <v>7040</v>
      </c>
    </row>
    <row r="4443" spans="1:4" x14ac:dyDescent="0.25">
      <c r="A4443" s="32" t="s">
        <v>8713</v>
      </c>
      <c r="B4443" s="33" t="s">
        <v>27525</v>
      </c>
      <c r="C4443" s="34" t="s">
        <v>27526</v>
      </c>
      <c r="D4443" s="35">
        <v>11735</v>
      </c>
    </row>
    <row r="4444" spans="1:4" x14ac:dyDescent="0.25">
      <c r="A4444" s="32" t="s">
        <v>8713</v>
      </c>
      <c r="B4444" s="33" t="s">
        <v>27527</v>
      </c>
      <c r="C4444" s="34" t="s">
        <v>27528</v>
      </c>
      <c r="D4444" s="35">
        <v>960</v>
      </c>
    </row>
    <row r="4445" spans="1:4" x14ac:dyDescent="0.25">
      <c r="A4445" s="32" t="s">
        <v>8713</v>
      </c>
      <c r="B4445" s="33" t="s">
        <v>27529</v>
      </c>
      <c r="C4445" s="34" t="s">
        <v>27530</v>
      </c>
      <c r="D4445" s="35">
        <v>2640</v>
      </c>
    </row>
    <row r="4446" spans="1:4" x14ac:dyDescent="0.25">
      <c r="A4446" s="32" t="s">
        <v>8713</v>
      </c>
      <c r="B4446" s="33" t="s">
        <v>27531</v>
      </c>
      <c r="C4446" s="34" t="s">
        <v>27532</v>
      </c>
      <c r="D4446" s="35">
        <v>4400</v>
      </c>
    </row>
    <row r="4447" spans="1:4" x14ac:dyDescent="0.25">
      <c r="A4447" s="32" t="s">
        <v>8713</v>
      </c>
      <c r="B4447" s="33" t="s">
        <v>27533</v>
      </c>
      <c r="C4447" s="34" t="s">
        <v>27534</v>
      </c>
      <c r="D4447" s="35">
        <v>1280</v>
      </c>
    </row>
    <row r="4448" spans="1:4" x14ac:dyDescent="0.25">
      <c r="A4448" s="32" t="s">
        <v>8713</v>
      </c>
      <c r="B4448" s="33" t="s">
        <v>27535</v>
      </c>
      <c r="C4448" s="34" t="s">
        <v>27536</v>
      </c>
      <c r="D4448" s="35">
        <v>3520</v>
      </c>
    </row>
    <row r="4449" spans="1:4" x14ac:dyDescent="0.25">
      <c r="A4449" s="32" t="s">
        <v>8713</v>
      </c>
      <c r="B4449" s="33" t="s">
        <v>27537</v>
      </c>
      <c r="C4449" s="34" t="s">
        <v>27538</v>
      </c>
      <c r="D4449" s="35">
        <v>5865</v>
      </c>
    </row>
    <row r="4450" spans="1:4" x14ac:dyDescent="0.25">
      <c r="A4450" s="32" t="s">
        <v>8713</v>
      </c>
      <c r="B4450" s="33" t="s">
        <v>27539</v>
      </c>
      <c r="C4450" s="34" t="s">
        <v>27540</v>
      </c>
      <c r="D4450" s="35">
        <v>2560</v>
      </c>
    </row>
    <row r="4451" spans="1:4" x14ac:dyDescent="0.25">
      <c r="A4451" s="32" t="s">
        <v>8713</v>
      </c>
      <c r="B4451" s="33" t="s">
        <v>27541</v>
      </c>
      <c r="C4451" s="34" t="s">
        <v>27542</v>
      </c>
      <c r="D4451" s="35">
        <v>7040</v>
      </c>
    </row>
    <row r="4452" spans="1:4" x14ac:dyDescent="0.25">
      <c r="A4452" s="32" t="s">
        <v>8713</v>
      </c>
      <c r="B4452" s="33" t="s">
        <v>27543</v>
      </c>
      <c r="C4452" s="34" t="s">
        <v>27544</v>
      </c>
      <c r="D4452" s="35">
        <v>11735</v>
      </c>
    </row>
    <row r="4453" spans="1:4" x14ac:dyDescent="0.25">
      <c r="A4453" s="32" t="s">
        <v>8713</v>
      </c>
      <c r="B4453" s="33" t="s">
        <v>27545</v>
      </c>
      <c r="C4453" s="34" t="s">
        <v>27546</v>
      </c>
      <c r="D4453" s="35">
        <v>960</v>
      </c>
    </row>
    <row r="4454" spans="1:4" x14ac:dyDescent="0.25">
      <c r="A4454" s="32" t="s">
        <v>8713</v>
      </c>
      <c r="B4454" s="33" t="s">
        <v>27547</v>
      </c>
      <c r="C4454" s="34" t="s">
        <v>27548</v>
      </c>
      <c r="D4454" s="35">
        <v>2640</v>
      </c>
    </row>
    <row r="4455" spans="1:4" x14ac:dyDescent="0.25">
      <c r="A4455" s="32" t="s">
        <v>8713</v>
      </c>
      <c r="B4455" s="33" t="s">
        <v>27549</v>
      </c>
      <c r="C4455" s="34" t="s">
        <v>27550</v>
      </c>
      <c r="D4455" s="35">
        <v>4400</v>
      </c>
    </row>
    <row r="4456" spans="1:4" x14ac:dyDescent="0.25">
      <c r="A4456" s="32" t="s">
        <v>8713</v>
      </c>
      <c r="B4456" s="33" t="s">
        <v>27551</v>
      </c>
      <c r="C4456" s="34" t="s">
        <v>27552</v>
      </c>
      <c r="D4456" s="35">
        <v>1280</v>
      </c>
    </row>
    <row r="4457" spans="1:4" x14ac:dyDescent="0.25">
      <c r="A4457" s="32" t="s">
        <v>8713</v>
      </c>
      <c r="B4457" s="33" t="s">
        <v>27553</v>
      </c>
      <c r="C4457" s="34" t="s">
        <v>27554</v>
      </c>
      <c r="D4457" s="35">
        <v>3520</v>
      </c>
    </row>
    <row r="4458" spans="1:4" x14ac:dyDescent="0.25">
      <c r="A4458" s="32" t="s">
        <v>8713</v>
      </c>
      <c r="B4458" s="33" t="s">
        <v>27555</v>
      </c>
      <c r="C4458" s="34" t="s">
        <v>27556</v>
      </c>
      <c r="D4458" s="35">
        <v>5865</v>
      </c>
    </row>
    <row r="4459" spans="1:4" x14ac:dyDescent="0.25">
      <c r="A4459" s="32" t="s">
        <v>8713</v>
      </c>
      <c r="B4459" s="33" t="s">
        <v>27557</v>
      </c>
      <c r="C4459" s="34" t="s">
        <v>27558</v>
      </c>
      <c r="D4459" s="35">
        <v>2560</v>
      </c>
    </row>
    <row r="4460" spans="1:4" x14ac:dyDescent="0.25">
      <c r="A4460" s="32" t="s">
        <v>8713</v>
      </c>
      <c r="B4460" s="33" t="s">
        <v>27559</v>
      </c>
      <c r="C4460" s="34" t="s">
        <v>27560</v>
      </c>
      <c r="D4460" s="35">
        <v>7040</v>
      </c>
    </row>
    <row r="4461" spans="1:4" x14ac:dyDescent="0.25">
      <c r="A4461" s="32" t="s">
        <v>8713</v>
      </c>
      <c r="B4461" s="33" t="s">
        <v>27561</v>
      </c>
      <c r="C4461" s="34" t="s">
        <v>27562</v>
      </c>
      <c r="D4461" s="35">
        <v>11735</v>
      </c>
    </row>
    <row r="4462" spans="1:4" x14ac:dyDescent="0.25">
      <c r="A4462" s="32" t="s">
        <v>8713</v>
      </c>
      <c r="B4462" s="33" t="s">
        <v>27563</v>
      </c>
      <c r="C4462" s="34" t="s">
        <v>27564</v>
      </c>
      <c r="D4462" s="35">
        <v>960</v>
      </c>
    </row>
    <row r="4463" spans="1:4" x14ac:dyDescent="0.25">
      <c r="A4463" s="32" t="s">
        <v>8713</v>
      </c>
      <c r="B4463" s="33" t="s">
        <v>27565</v>
      </c>
      <c r="C4463" s="34" t="s">
        <v>27566</v>
      </c>
      <c r="D4463" s="35">
        <v>2640</v>
      </c>
    </row>
    <row r="4464" spans="1:4" x14ac:dyDescent="0.25">
      <c r="A4464" s="32" t="s">
        <v>8713</v>
      </c>
      <c r="B4464" s="33" t="s">
        <v>27567</v>
      </c>
      <c r="C4464" s="34" t="s">
        <v>27568</v>
      </c>
      <c r="D4464" s="35">
        <v>4400</v>
      </c>
    </row>
    <row r="4465" spans="1:4" x14ac:dyDescent="0.25">
      <c r="A4465" s="32" t="s">
        <v>8713</v>
      </c>
      <c r="B4465" s="33" t="s">
        <v>27569</v>
      </c>
      <c r="C4465" s="34" t="s">
        <v>27570</v>
      </c>
      <c r="D4465" s="35">
        <v>1280</v>
      </c>
    </row>
    <row r="4466" spans="1:4" x14ac:dyDescent="0.25">
      <c r="A4466" s="32" t="s">
        <v>8713</v>
      </c>
      <c r="B4466" s="33" t="s">
        <v>27571</v>
      </c>
      <c r="C4466" s="34" t="s">
        <v>27572</v>
      </c>
      <c r="D4466" s="35">
        <v>3520</v>
      </c>
    </row>
    <row r="4467" spans="1:4" x14ac:dyDescent="0.25">
      <c r="A4467" s="32" t="s">
        <v>8713</v>
      </c>
      <c r="B4467" s="33" t="s">
        <v>27573</v>
      </c>
      <c r="C4467" s="34" t="s">
        <v>27574</v>
      </c>
      <c r="D4467" s="35">
        <v>5865</v>
      </c>
    </row>
    <row r="4468" spans="1:4" x14ac:dyDescent="0.25">
      <c r="A4468" s="32" t="s">
        <v>8713</v>
      </c>
      <c r="B4468" s="50" t="s">
        <v>27575</v>
      </c>
      <c r="C4468" s="50" t="s">
        <v>27576</v>
      </c>
      <c r="D4468" s="35">
        <v>50</v>
      </c>
    </row>
    <row r="4469" spans="1:4" x14ac:dyDescent="0.25">
      <c r="A4469" s="32" t="s">
        <v>8713</v>
      </c>
      <c r="B4469" s="50" t="s">
        <v>27577</v>
      </c>
      <c r="C4469" s="50" t="s">
        <v>27578</v>
      </c>
      <c r="D4469" s="35">
        <v>100</v>
      </c>
    </row>
    <row r="4470" spans="1:4" x14ac:dyDescent="0.25">
      <c r="A4470" s="32" t="s">
        <v>8713</v>
      </c>
      <c r="B4470" s="50" t="s">
        <v>27579</v>
      </c>
      <c r="C4470" s="50" t="s">
        <v>27580</v>
      </c>
      <c r="D4470" s="35">
        <v>150</v>
      </c>
    </row>
    <row r="4471" spans="1:4" x14ac:dyDescent="0.25">
      <c r="A4471" s="32" t="s">
        <v>8713</v>
      </c>
      <c r="B4471" s="50" t="s">
        <v>27581</v>
      </c>
      <c r="C4471" s="50" t="s">
        <v>27582</v>
      </c>
      <c r="D4471" s="35">
        <v>100</v>
      </c>
    </row>
    <row r="4472" spans="1:4" x14ac:dyDescent="0.25">
      <c r="A4472" s="32" t="s">
        <v>8713</v>
      </c>
      <c r="B4472" s="50" t="s">
        <v>27583</v>
      </c>
      <c r="C4472" s="50" t="s">
        <v>27584</v>
      </c>
      <c r="D4472" s="35">
        <v>125</v>
      </c>
    </row>
    <row r="4473" spans="1:4" x14ac:dyDescent="0.25">
      <c r="A4473" s="32" t="s">
        <v>8713</v>
      </c>
      <c r="B4473" s="50" t="s">
        <v>27585</v>
      </c>
      <c r="C4473" s="50" t="s">
        <v>27586</v>
      </c>
      <c r="D4473" s="35">
        <v>250</v>
      </c>
    </row>
    <row r="4474" spans="1:4" x14ac:dyDescent="0.25">
      <c r="A4474" s="32" t="s">
        <v>8713</v>
      </c>
      <c r="B4474" s="50" t="s">
        <v>27587</v>
      </c>
      <c r="C4474" s="50" t="s">
        <v>27588</v>
      </c>
      <c r="D4474" s="35">
        <v>375</v>
      </c>
    </row>
    <row r="4475" spans="1:4" x14ac:dyDescent="0.25">
      <c r="A4475" s="32" t="s">
        <v>8713</v>
      </c>
      <c r="B4475" s="50" t="s">
        <v>27589</v>
      </c>
      <c r="C4475" s="50" t="s">
        <v>27590</v>
      </c>
      <c r="D4475" s="35">
        <v>250</v>
      </c>
    </row>
    <row r="4476" spans="1:4" x14ac:dyDescent="0.25">
      <c r="A4476" s="32" t="s">
        <v>8713</v>
      </c>
      <c r="B4476" s="50" t="s">
        <v>27591</v>
      </c>
      <c r="C4476" s="50" t="s">
        <v>27592</v>
      </c>
      <c r="D4476" s="35">
        <v>450</v>
      </c>
    </row>
    <row r="4477" spans="1:4" x14ac:dyDescent="0.25">
      <c r="A4477" s="32" t="s">
        <v>8713</v>
      </c>
      <c r="B4477" s="50" t="s">
        <v>27593</v>
      </c>
      <c r="C4477" s="50" t="s">
        <v>27594</v>
      </c>
      <c r="D4477" s="35">
        <v>900</v>
      </c>
    </row>
    <row r="4478" spans="1:4" x14ac:dyDescent="0.25">
      <c r="A4478" s="32" t="s">
        <v>8713</v>
      </c>
      <c r="B4478" s="50" t="s">
        <v>27595</v>
      </c>
      <c r="C4478" s="50" t="s">
        <v>27596</v>
      </c>
      <c r="D4478" s="35">
        <v>1350</v>
      </c>
    </row>
    <row r="4479" spans="1:4" x14ac:dyDescent="0.25">
      <c r="A4479" s="32" t="s">
        <v>8713</v>
      </c>
      <c r="B4479" s="50" t="s">
        <v>27597</v>
      </c>
      <c r="C4479" s="50" t="s">
        <v>27598</v>
      </c>
      <c r="D4479" s="35">
        <v>900</v>
      </c>
    </row>
    <row r="4480" spans="1:4" x14ac:dyDescent="0.25">
      <c r="A4480" s="32" t="s">
        <v>8713</v>
      </c>
      <c r="B4480" s="50" t="s">
        <v>27599</v>
      </c>
      <c r="C4480" s="50" t="s">
        <v>27600</v>
      </c>
      <c r="D4480" s="35">
        <v>960</v>
      </c>
    </row>
    <row r="4481" spans="1:4" x14ac:dyDescent="0.25">
      <c r="A4481" s="32" t="s">
        <v>8713</v>
      </c>
      <c r="B4481" s="50" t="s">
        <v>27601</v>
      </c>
      <c r="C4481" s="50" t="s">
        <v>27602</v>
      </c>
      <c r="D4481" s="35">
        <v>1920</v>
      </c>
    </row>
    <row r="4482" spans="1:4" x14ac:dyDescent="0.25">
      <c r="A4482" s="32" t="s">
        <v>8713</v>
      </c>
      <c r="B4482" s="50" t="s">
        <v>27603</v>
      </c>
      <c r="C4482" s="50" t="s">
        <v>27604</v>
      </c>
      <c r="D4482" s="35">
        <v>2880</v>
      </c>
    </row>
    <row r="4483" spans="1:4" x14ac:dyDescent="0.25">
      <c r="A4483" s="32" t="s">
        <v>8713</v>
      </c>
      <c r="B4483" s="50" t="s">
        <v>27605</v>
      </c>
      <c r="C4483" s="50" t="s">
        <v>27606</v>
      </c>
      <c r="D4483" s="35">
        <v>1920</v>
      </c>
    </row>
    <row r="4484" spans="1:4" x14ac:dyDescent="0.25">
      <c r="A4484" s="32" t="s">
        <v>8713</v>
      </c>
      <c r="B4484" s="50" t="s">
        <v>27607</v>
      </c>
      <c r="C4484" s="50" t="s">
        <v>27608</v>
      </c>
      <c r="D4484" s="35">
        <v>50</v>
      </c>
    </row>
    <row r="4485" spans="1:4" x14ac:dyDescent="0.25">
      <c r="A4485" s="32" t="s">
        <v>8713</v>
      </c>
      <c r="B4485" s="50" t="s">
        <v>27609</v>
      </c>
      <c r="C4485" s="50" t="s">
        <v>27610</v>
      </c>
      <c r="D4485" s="35">
        <v>100</v>
      </c>
    </row>
    <row r="4486" spans="1:4" x14ac:dyDescent="0.25">
      <c r="A4486" s="32" t="s">
        <v>8713</v>
      </c>
      <c r="B4486" s="50" t="s">
        <v>27611</v>
      </c>
      <c r="C4486" s="50" t="s">
        <v>27612</v>
      </c>
      <c r="D4486" s="35">
        <v>150</v>
      </c>
    </row>
    <row r="4487" spans="1:4" x14ac:dyDescent="0.25">
      <c r="A4487" s="32" t="s">
        <v>8713</v>
      </c>
      <c r="B4487" s="50" t="s">
        <v>27613</v>
      </c>
      <c r="C4487" s="50" t="s">
        <v>27614</v>
      </c>
      <c r="D4487" s="35">
        <v>100</v>
      </c>
    </row>
    <row r="4488" spans="1:4" x14ac:dyDescent="0.25">
      <c r="A4488" s="32" t="s">
        <v>8713</v>
      </c>
      <c r="B4488" s="50" t="s">
        <v>27615</v>
      </c>
      <c r="C4488" s="50" t="s">
        <v>27616</v>
      </c>
      <c r="D4488" s="35">
        <v>125</v>
      </c>
    </row>
    <row r="4489" spans="1:4" x14ac:dyDescent="0.25">
      <c r="A4489" s="32" t="s">
        <v>8713</v>
      </c>
      <c r="B4489" s="50" t="s">
        <v>27617</v>
      </c>
      <c r="C4489" s="50" t="s">
        <v>27618</v>
      </c>
      <c r="D4489" s="35">
        <v>250</v>
      </c>
    </row>
    <row r="4490" spans="1:4" x14ac:dyDescent="0.25">
      <c r="A4490" s="32" t="s">
        <v>8713</v>
      </c>
      <c r="B4490" s="50" t="s">
        <v>27619</v>
      </c>
      <c r="C4490" s="50" t="s">
        <v>27620</v>
      </c>
      <c r="D4490" s="35">
        <v>375</v>
      </c>
    </row>
    <row r="4491" spans="1:4" x14ac:dyDescent="0.25">
      <c r="A4491" s="32" t="s">
        <v>8713</v>
      </c>
      <c r="B4491" s="50" t="s">
        <v>27621</v>
      </c>
      <c r="C4491" s="50" t="s">
        <v>27622</v>
      </c>
      <c r="D4491" s="35">
        <v>250</v>
      </c>
    </row>
    <row r="4492" spans="1:4" x14ac:dyDescent="0.25">
      <c r="A4492" s="32" t="s">
        <v>8713</v>
      </c>
      <c r="B4492" s="50" t="s">
        <v>27623</v>
      </c>
      <c r="C4492" s="50" t="s">
        <v>27624</v>
      </c>
      <c r="D4492" s="35">
        <v>450</v>
      </c>
    </row>
    <row r="4493" spans="1:4" x14ac:dyDescent="0.25">
      <c r="A4493" s="32" t="s">
        <v>8713</v>
      </c>
      <c r="B4493" s="50" t="s">
        <v>27625</v>
      </c>
      <c r="C4493" s="50" t="s">
        <v>27626</v>
      </c>
      <c r="D4493" s="35">
        <v>900</v>
      </c>
    </row>
    <row r="4494" spans="1:4" x14ac:dyDescent="0.25">
      <c r="A4494" s="32" t="s">
        <v>8713</v>
      </c>
      <c r="B4494" s="50" t="s">
        <v>27627</v>
      </c>
      <c r="C4494" s="50" t="s">
        <v>27628</v>
      </c>
      <c r="D4494" s="35">
        <v>1350</v>
      </c>
    </row>
    <row r="4495" spans="1:4" x14ac:dyDescent="0.25">
      <c r="A4495" s="32" t="s">
        <v>8713</v>
      </c>
      <c r="B4495" s="50" t="s">
        <v>27629</v>
      </c>
      <c r="C4495" s="50" t="s">
        <v>27630</v>
      </c>
      <c r="D4495" s="35">
        <v>900</v>
      </c>
    </row>
    <row r="4496" spans="1:4" x14ac:dyDescent="0.25">
      <c r="A4496" s="32" t="s">
        <v>8713</v>
      </c>
      <c r="B4496" s="50" t="s">
        <v>27631</v>
      </c>
      <c r="C4496" s="50" t="s">
        <v>27632</v>
      </c>
      <c r="D4496" s="35">
        <v>960</v>
      </c>
    </row>
    <row r="4497" spans="1:4" x14ac:dyDescent="0.25">
      <c r="A4497" s="32" t="s">
        <v>8713</v>
      </c>
      <c r="B4497" s="50" t="s">
        <v>27633</v>
      </c>
      <c r="C4497" s="50" t="s">
        <v>27634</v>
      </c>
      <c r="D4497" s="35">
        <v>1920</v>
      </c>
    </row>
    <row r="4498" spans="1:4" x14ac:dyDescent="0.25">
      <c r="A4498" s="32" t="s">
        <v>8713</v>
      </c>
      <c r="B4498" s="50" t="s">
        <v>27635</v>
      </c>
      <c r="C4498" s="50" t="s">
        <v>27636</v>
      </c>
      <c r="D4498" s="35">
        <v>2880</v>
      </c>
    </row>
    <row r="4499" spans="1:4" x14ac:dyDescent="0.25">
      <c r="A4499" s="32" t="s">
        <v>8713</v>
      </c>
      <c r="B4499" s="50" t="s">
        <v>27637</v>
      </c>
      <c r="C4499" s="50" t="s">
        <v>27638</v>
      </c>
      <c r="D4499" s="35">
        <v>1920</v>
      </c>
    </row>
    <row r="4500" spans="1:4" ht="15.75" x14ac:dyDescent="0.3">
      <c r="A4500" s="32" t="s">
        <v>8713</v>
      </c>
      <c r="B4500" s="33" t="s">
        <v>27639</v>
      </c>
      <c r="C4500" s="34" t="s">
        <v>27640</v>
      </c>
      <c r="D4500" s="37">
        <v>54</v>
      </c>
    </row>
    <row r="4501" spans="1:4" ht="15.75" x14ac:dyDescent="0.3">
      <c r="A4501" s="32" t="s">
        <v>8713</v>
      </c>
      <c r="B4501" s="33" t="s">
        <v>27641</v>
      </c>
      <c r="C4501" s="34" t="s">
        <v>27642</v>
      </c>
      <c r="D4501" s="37">
        <v>81</v>
      </c>
    </row>
    <row r="4502" spans="1:4" ht="15.75" x14ac:dyDescent="0.3">
      <c r="A4502" s="32" t="s">
        <v>8713</v>
      </c>
      <c r="B4502" s="33" t="s">
        <v>27643</v>
      </c>
      <c r="C4502" s="34" t="s">
        <v>27644</v>
      </c>
      <c r="D4502" s="37">
        <v>27</v>
      </c>
    </row>
    <row r="4503" spans="1:4" ht="15.75" x14ac:dyDescent="0.3">
      <c r="A4503" s="32" t="s">
        <v>8713</v>
      </c>
      <c r="B4503" s="33" t="s">
        <v>27645</v>
      </c>
      <c r="C4503" s="34" t="s">
        <v>27646</v>
      </c>
      <c r="D4503" s="37">
        <v>54</v>
      </c>
    </row>
    <row r="4504" spans="1:4" ht="15.75" x14ac:dyDescent="0.3">
      <c r="A4504" s="32" t="s">
        <v>8713</v>
      </c>
      <c r="B4504" s="33" t="s">
        <v>27647</v>
      </c>
      <c r="C4504" s="34" t="s">
        <v>27648</v>
      </c>
      <c r="D4504" s="37">
        <v>81</v>
      </c>
    </row>
    <row r="4505" spans="1:4" ht="15.75" x14ac:dyDescent="0.3">
      <c r="A4505" s="32" t="s">
        <v>8713</v>
      </c>
      <c r="B4505" s="33" t="s">
        <v>27649</v>
      </c>
      <c r="C4505" s="34" t="s">
        <v>27650</v>
      </c>
      <c r="D4505" s="37">
        <v>90</v>
      </c>
    </row>
    <row r="4506" spans="1:4" ht="15.75" x14ac:dyDescent="0.3">
      <c r="A4506" s="32" t="s">
        <v>8713</v>
      </c>
      <c r="B4506" s="33" t="s">
        <v>27651</v>
      </c>
      <c r="C4506" s="34" t="s">
        <v>27652</v>
      </c>
      <c r="D4506" s="37">
        <v>135</v>
      </c>
    </row>
    <row r="4507" spans="1:4" ht="15.75" x14ac:dyDescent="0.3">
      <c r="A4507" s="32" t="s">
        <v>8713</v>
      </c>
      <c r="B4507" s="33" t="s">
        <v>27653</v>
      </c>
      <c r="C4507" s="34" t="s">
        <v>27654</v>
      </c>
      <c r="D4507" s="37">
        <v>45</v>
      </c>
    </row>
    <row r="4508" spans="1:4" ht="15.75" x14ac:dyDescent="0.3">
      <c r="A4508" s="32" t="s">
        <v>8713</v>
      </c>
      <c r="B4508" s="33" t="s">
        <v>27655</v>
      </c>
      <c r="C4508" s="34" t="s">
        <v>27656</v>
      </c>
      <c r="D4508" s="37">
        <v>90</v>
      </c>
    </row>
    <row r="4509" spans="1:4" ht="15.75" x14ac:dyDescent="0.3">
      <c r="A4509" s="32" t="s">
        <v>8713</v>
      </c>
      <c r="B4509" s="33" t="s">
        <v>27657</v>
      </c>
      <c r="C4509" s="34" t="s">
        <v>27658</v>
      </c>
      <c r="D4509" s="37">
        <v>135</v>
      </c>
    </row>
    <row r="4510" spans="1:4" x14ac:dyDescent="0.25">
      <c r="A4510" s="32" t="s">
        <v>8713</v>
      </c>
      <c r="B4510" s="50" t="s">
        <v>27659</v>
      </c>
      <c r="C4510" s="50" t="s">
        <v>27660</v>
      </c>
      <c r="D4510" s="39">
        <v>50</v>
      </c>
    </row>
    <row r="4511" spans="1:4" x14ac:dyDescent="0.25">
      <c r="A4511" s="32" t="s">
        <v>8713</v>
      </c>
      <c r="B4511" s="50" t="s">
        <v>27661</v>
      </c>
      <c r="C4511" s="50" t="s">
        <v>27662</v>
      </c>
      <c r="D4511" s="39">
        <v>100</v>
      </c>
    </row>
    <row r="4512" spans="1:4" x14ac:dyDescent="0.25">
      <c r="A4512" s="32" t="s">
        <v>8713</v>
      </c>
      <c r="B4512" s="50" t="s">
        <v>27663</v>
      </c>
      <c r="C4512" s="50" t="s">
        <v>27664</v>
      </c>
      <c r="D4512" s="39">
        <v>150</v>
      </c>
    </row>
    <row r="4513" spans="1:4" x14ac:dyDescent="0.25">
      <c r="A4513" s="32" t="s">
        <v>8713</v>
      </c>
      <c r="B4513" s="50" t="s">
        <v>27665</v>
      </c>
      <c r="C4513" s="50" t="s">
        <v>27666</v>
      </c>
      <c r="D4513" s="39">
        <v>125</v>
      </c>
    </row>
    <row r="4514" spans="1:4" x14ac:dyDescent="0.25">
      <c r="A4514" s="32" t="s">
        <v>8713</v>
      </c>
      <c r="B4514" s="50" t="s">
        <v>27667</v>
      </c>
      <c r="C4514" s="50" t="s">
        <v>27668</v>
      </c>
      <c r="D4514" s="39">
        <v>250</v>
      </c>
    </row>
    <row r="4515" spans="1:4" x14ac:dyDescent="0.25">
      <c r="A4515" s="32" t="s">
        <v>8713</v>
      </c>
      <c r="B4515" s="50" t="s">
        <v>27669</v>
      </c>
      <c r="C4515" s="50" t="s">
        <v>27670</v>
      </c>
      <c r="D4515" s="39">
        <v>375</v>
      </c>
    </row>
    <row r="4516" spans="1:4" x14ac:dyDescent="0.25">
      <c r="A4516" s="32" t="s">
        <v>8713</v>
      </c>
      <c r="B4516" s="50" t="s">
        <v>27671</v>
      </c>
      <c r="C4516" s="50" t="s">
        <v>27672</v>
      </c>
      <c r="D4516" s="39">
        <v>450</v>
      </c>
    </row>
    <row r="4517" spans="1:4" x14ac:dyDescent="0.25">
      <c r="A4517" s="32" t="s">
        <v>8713</v>
      </c>
      <c r="B4517" s="50" t="s">
        <v>27673</v>
      </c>
      <c r="C4517" s="50" t="s">
        <v>27674</v>
      </c>
      <c r="D4517" s="39">
        <v>900</v>
      </c>
    </row>
    <row r="4518" spans="1:4" x14ac:dyDescent="0.25">
      <c r="A4518" s="32" t="s">
        <v>8713</v>
      </c>
      <c r="B4518" s="50" t="s">
        <v>27675</v>
      </c>
      <c r="C4518" s="50" t="s">
        <v>27676</v>
      </c>
      <c r="D4518" s="39">
        <v>1350</v>
      </c>
    </row>
    <row r="4519" spans="1:4" x14ac:dyDescent="0.25">
      <c r="A4519" s="32" t="s">
        <v>8713</v>
      </c>
      <c r="B4519" s="50" t="s">
        <v>27677</v>
      </c>
      <c r="C4519" s="50" t="s">
        <v>27678</v>
      </c>
      <c r="D4519" s="39">
        <v>960</v>
      </c>
    </row>
    <row r="4520" spans="1:4" x14ac:dyDescent="0.25">
      <c r="A4520" s="32" t="s">
        <v>8713</v>
      </c>
      <c r="B4520" s="50" t="s">
        <v>27679</v>
      </c>
      <c r="C4520" s="50" t="s">
        <v>27680</v>
      </c>
      <c r="D4520" s="39">
        <v>1920</v>
      </c>
    </row>
    <row r="4521" spans="1:4" x14ac:dyDescent="0.25">
      <c r="A4521" s="32" t="s">
        <v>8713</v>
      </c>
      <c r="B4521" s="50" t="s">
        <v>27681</v>
      </c>
      <c r="C4521" s="50" t="s">
        <v>27682</v>
      </c>
      <c r="D4521" s="39">
        <v>2880</v>
      </c>
    </row>
    <row r="4522" spans="1:4" x14ac:dyDescent="0.25">
      <c r="A4522" s="32" t="s">
        <v>8713</v>
      </c>
      <c r="B4522" s="50" t="s">
        <v>27683</v>
      </c>
      <c r="C4522" s="50" t="s">
        <v>27684</v>
      </c>
      <c r="D4522" s="39">
        <v>50</v>
      </c>
    </row>
    <row r="4523" spans="1:4" x14ac:dyDescent="0.25">
      <c r="A4523" s="32" t="s">
        <v>8713</v>
      </c>
      <c r="B4523" s="50" t="s">
        <v>27685</v>
      </c>
      <c r="C4523" s="50" t="s">
        <v>27686</v>
      </c>
      <c r="D4523" s="39">
        <v>100</v>
      </c>
    </row>
    <row r="4524" spans="1:4" x14ac:dyDescent="0.25">
      <c r="A4524" s="32" t="s">
        <v>8713</v>
      </c>
      <c r="B4524" s="50" t="s">
        <v>27687</v>
      </c>
      <c r="C4524" s="50" t="s">
        <v>27688</v>
      </c>
      <c r="D4524" s="39">
        <v>150</v>
      </c>
    </row>
    <row r="4525" spans="1:4" x14ac:dyDescent="0.25">
      <c r="A4525" s="32" t="s">
        <v>8713</v>
      </c>
      <c r="B4525" s="50" t="s">
        <v>27689</v>
      </c>
      <c r="C4525" s="50" t="s">
        <v>27690</v>
      </c>
      <c r="D4525" s="39">
        <v>125</v>
      </c>
    </row>
    <row r="4526" spans="1:4" x14ac:dyDescent="0.25">
      <c r="A4526" s="32" t="s">
        <v>8713</v>
      </c>
      <c r="B4526" s="50" t="s">
        <v>27691</v>
      </c>
      <c r="C4526" s="50" t="s">
        <v>27692</v>
      </c>
      <c r="D4526" s="39">
        <v>250</v>
      </c>
    </row>
    <row r="4527" spans="1:4" x14ac:dyDescent="0.25">
      <c r="A4527" s="32" t="s">
        <v>8713</v>
      </c>
      <c r="B4527" s="50" t="s">
        <v>27693</v>
      </c>
      <c r="C4527" s="50" t="s">
        <v>27694</v>
      </c>
      <c r="D4527" s="39">
        <v>375</v>
      </c>
    </row>
    <row r="4528" spans="1:4" x14ac:dyDescent="0.25">
      <c r="A4528" s="32" t="s">
        <v>8713</v>
      </c>
      <c r="B4528" s="50" t="s">
        <v>27695</v>
      </c>
      <c r="C4528" s="50" t="s">
        <v>27696</v>
      </c>
      <c r="D4528" s="39">
        <v>450</v>
      </c>
    </row>
    <row r="4529" spans="1:4" x14ac:dyDescent="0.25">
      <c r="A4529" s="32" t="s">
        <v>8713</v>
      </c>
      <c r="B4529" s="50" t="s">
        <v>27697</v>
      </c>
      <c r="C4529" s="50" t="s">
        <v>27698</v>
      </c>
      <c r="D4529" s="39">
        <v>900</v>
      </c>
    </row>
    <row r="4530" spans="1:4" x14ac:dyDescent="0.25">
      <c r="A4530" s="32" t="s">
        <v>8713</v>
      </c>
      <c r="B4530" s="50" t="s">
        <v>27699</v>
      </c>
      <c r="C4530" s="50" t="s">
        <v>27700</v>
      </c>
      <c r="D4530" s="39">
        <v>1350</v>
      </c>
    </row>
    <row r="4531" spans="1:4" x14ac:dyDescent="0.25">
      <c r="A4531" s="32" t="s">
        <v>8713</v>
      </c>
      <c r="B4531" s="50" t="s">
        <v>27701</v>
      </c>
      <c r="C4531" s="50" t="s">
        <v>27702</v>
      </c>
      <c r="D4531" s="39">
        <v>960</v>
      </c>
    </row>
    <row r="4532" spans="1:4" x14ac:dyDescent="0.25">
      <c r="A4532" s="32" t="s">
        <v>8713</v>
      </c>
      <c r="B4532" s="50" t="s">
        <v>27703</v>
      </c>
      <c r="C4532" s="50" t="s">
        <v>27704</v>
      </c>
      <c r="D4532" s="39">
        <v>1920</v>
      </c>
    </row>
    <row r="4533" spans="1:4" x14ac:dyDescent="0.25">
      <c r="A4533" s="32" t="s">
        <v>8713</v>
      </c>
      <c r="B4533" s="50" t="s">
        <v>27705</v>
      </c>
      <c r="C4533" s="50" t="s">
        <v>27706</v>
      </c>
      <c r="D4533" s="39">
        <v>2880</v>
      </c>
    </row>
    <row r="4534" spans="1:4" x14ac:dyDescent="0.25">
      <c r="A4534" s="32" t="s">
        <v>8713</v>
      </c>
      <c r="B4534" t="s">
        <v>27707</v>
      </c>
      <c r="C4534" s="42" t="s">
        <v>27708</v>
      </c>
      <c r="D4534" s="46">
        <v>66</v>
      </c>
    </row>
    <row r="4535" spans="1:4" x14ac:dyDescent="0.25">
      <c r="A4535" s="32" t="s">
        <v>8713</v>
      </c>
      <c r="B4535" t="s">
        <v>27709</v>
      </c>
      <c r="C4535" s="42" t="s">
        <v>27710</v>
      </c>
      <c r="D4535" s="46">
        <v>132</v>
      </c>
    </row>
    <row r="4536" spans="1:4" x14ac:dyDescent="0.25">
      <c r="A4536" s="32" t="s">
        <v>8713</v>
      </c>
      <c r="B4536" t="s">
        <v>27711</v>
      </c>
      <c r="C4536" s="42" t="s">
        <v>27712</v>
      </c>
      <c r="D4536" s="46">
        <v>198</v>
      </c>
    </row>
    <row r="4537" spans="1:4" x14ac:dyDescent="0.25">
      <c r="A4537" s="32" t="s">
        <v>8713</v>
      </c>
      <c r="B4537" t="s">
        <v>27713</v>
      </c>
      <c r="C4537" s="42" t="s">
        <v>27714</v>
      </c>
      <c r="D4537" s="46">
        <v>90</v>
      </c>
    </row>
    <row r="4538" spans="1:4" x14ac:dyDescent="0.25">
      <c r="A4538" s="32" t="s">
        <v>8713</v>
      </c>
      <c r="B4538" t="s">
        <v>27715</v>
      </c>
      <c r="C4538" s="42" t="s">
        <v>27716</v>
      </c>
      <c r="D4538" s="46">
        <v>180</v>
      </c>
    </row>
    <row r="4539" spans="1:4" x14ac:dyDescent="0.25">
      <c r="A4539" s="32" t="s">
        <v>8713</v>
      </c>
      <c r="B4539" t="s">
        <v>27717</v>
      </c>
      <c r="C4539" s="42" t="s">
        <v>27718</v>
      </c>
      <c r="D4539" s="46">
        <v>270</v>
      </c>
    </row>
    <row r="4540" spans="1:4" x14ac:dyDescent="0.25">
      <c r="A4540" s="32" t="s">
        <v>8713</v>
      </c>
      <c r="B4540" t="s">
        <v>27719</v>
      </c>
      <c r="C4540" s="42" t="s">
        <v>27720</v>
      </c>
      <c r="D4540" s="46">
        <v>108</v>
      </c>
    </row>
    <row r="4541" spans="1:4" x14ac:dyDescent="0.25">
      <c r="A4541" s="32" t="s">
        <v>8713</v>
      </c>
      <c r="B4541" t="s">
        <v>27721</v>
      </c>
      <c r="C4541" s="42" t="s">
        <v>27722</v>
      </c>
      <c r="D4541" s="46">
        <v>216</v>
      </c>
    </row>
    <row r="4542" spans="1:4" x14ac:dyDescent="0.25">
      <c r="A4542" s="32" t="s">
        <v>8713</v>
      </c>
      <c r="B4542" t="s">
        <v>27723</v>
      </c>
      <c r="C4542" s="42" t="s">
        <v>27724</v>
      </c>
      <c r="D4542" s="46">
        <v>324</v>
      </c>
    </row>
    <row r="4543" spans="1:4" x14ac:dyDescent="0.25">
      <c r="A4543" s="32" t="s">
        <v>8713</v>
      </c>
      <c r="B4543" t="s">
        <v>27725</v>
      </c>
      <c r="C4543" s="42" t="s">
        <v>27726</v>
      </c>
      <c r="D4543" s="46">
        <v>120</v>
      </c>
    </row>
    <row r="4544" spans="1:4" x14ac:dyDescent="0.25">
      <c r="A4544" s="32" t="s">
        <v>8713</v>
      </c>
      <c r="B4544" t="s">
        <v>27727</v>
      </c>
      <c r="C4544" s="42" t="s">
        <v>27728</v>
      </c>
      <c r="D4544" s="46">
        <v>240</v>
      </c>
    </row>
    <row r="4545" spans="1:4" x14ac:dyDescent="0.25">
      <c r="A4545" s="32" t="s">
        <v>8713</v>
      </c>
      <c r="B4545" t="s">
        <v>27729</v>
      </c>
      <c r="C4545" s="42" t="s">
        <v>27730</v>
      </c>
      <c r="D4545" s="46">
        <v>360</v>
      </c>
    </row>
    <row r="4546" spans="1:4" x14ac:dyDescent="0.25">
      <c r="A4546" s="32" t="s">
        <v>8713</v>
      </c>
      <c r="B4546" t="s">
        <v>27731</v>
      </c>
      <c r="C4546" s="42" t="s">
        <v>27732</v>
      </c>
      <c r="D4546" s="46">
        <v>180</v>
      </c>
    </row>
    <row r="4547" spans="1:4" x14ac:dyDescent="0.25">
      <c r="A4547" s="32" t="s">
        <v>8713</v>
      </c>
      <c r="B4547" t="s">
        <v>27733</v>
      </c>
      <c r="C4547" s="42" t="s">
        <v>27734</v>
      </c>
      <c r="D4547" s="46">
        <v>360</v>
      </c>
    </row>
    <row r="4548" spans="1:4" x14ac:dyDescent="0.25">
      <c r="A4548" s="32" t="s">
        <v>8713</v>
      </c>
      <c r="B4548" t="s">
        <v>27735</v>
      </c>
      <c r="C4548" s="42" t="s">
        <v>27736</v>
      </c>
      <c r="D4548" s="46">
        <v>540</v>
      </c>
    </row>
    <row r="4549" spans="1:4" x14ac:dyDescent="0.25">
      <c r="A4549" s="32" t="s">
        <v>8713</v>
      </c>
      <c r="B4549" t="s">
        <v>27737</v>
      </c>
      <c r="C4549" s="42" t="s">
        <v>27738</v>
      </c>
      <c r="D4549" s="46">
        <v>154</v>
      </c>
    </row>
    <row r="4550" spans="1:4" x14ac:dyDescent="0.25">
      <c r="A4550" s="32" t="s">
        <v>8713</v>
      </c>
      <c r="B4550" t="s">
        <v>27739</v>
      </c>
      <c r="C4550" s="42" t="s">
        <v>27740</v>
      </c>
      <c r="D4550" s="46">
        <v>308</v>
      </c>
    </row>
    <row r="4551" spans="1:4" x14ac:dyDescent="0.25">
      <c r="A4551" s="32" t="s">
        <v>8713</v>
      </c>
      <c r="B4551" t="s">
        <v>27741</v>
      </c>
      <c r="C4551" s="42" t="s">
        <v>27742</v>
      </c>
      <c r="D4551" s="46">
        <v>462</v>
      </c>
    </row>
    <row r="4552" spans="1:4" x14ac:dyDescent="0.25">
      <c r="A4552" s="32" t="s">
        <v>8713</v>
      </c>
      <c r="B4552" t="s">
        <v>27743</v>
      </c>
      <c r="C4552" s="42" t="s">
        <v>27744</v>
      </c>
      <c r="D4552" s="46">
        <v>210</v>
      </c>
    </row>
    <row r="4553" spans="1:4" x14ac:dyDescent="0.25">
      <c r="A4553" s="32" t="s">
        <v>8713</v>
      </c>
      <c r="B4553" t="s">
        <v>27745</v>
      </c>
      <c r="C4553" s="42" t="s">
        <v>27746</v>
      </c>
      <c r="D4553" s="46">
        <v>420</v>
      </c>
    </row>
    <row r="4554" spans="1:4" x14ac:dyDescent="0.25">
      <c r="A4554" s="32" t="s">
        <v>8713</v>
      </c>
      <c r="B4554" t="s">
        <v>27747</v>
      </c>
      <c r="C4554" s="42" t="s">
        <v>27748</v>
      </c>
      <c r="D4554" s="46">
        <v>630</v>
      </c>
    </row>
    <row r="4555" spans="1:4" x14ac:dyDescent="0.25">
      <c r="A4555" s="32" t="s">
        <v>8713</v>
      </c>
      <c r="B4555" t="s">
        <v>27749</v>
      </c>
      <c r="C4555" s="42" t="s">
        <v>27750</v>
      </c>
      <c r="D4555" s="46">
        <v>252</v>
      </c>
    </row>
    <row r="4556" spans="1:4" x14ac:dyDescent="0.25">
      <c r="A4556" s="32" t="s">
        <v>8713</v>
      </c>
      <c r="B4556" t="s">
        <v>27751</v>
      </c>
      <c r="C4556" s="42" t="s">
        <v>27752</v>
      </c>
      <c r="D4556" s="46">
        <v>504</v>
      </c>
    </row>
    <row r="4557" spans="1:4" x14ac:dyDescent="0.25">
      <c r="A4557" s="32" t="s">
        <v>8713</v>
      </c>
      <c r="B4557" t="s">
        <v>27753</v>
      </c>
      <c r="C4557" s="42" t="s">
        <v>27754</v>
      </c>
      <c r="D4557" s="46">
        <v>756</v>
      </c>
    </row>
    <row r="4558" spans="1:4" x14ac:dyDescent="0.25">
      <c r="A4558" s="32" t="s">
        <v>8713</v>
      </c>
      <c r="B4558" t="s">
        <v>27755</v>
      </c>
      <c r="C4558" s="42" t="s">
        <v>27756</v>
      </c>
      <c r="D4558" s="46">
        <v>280</v>
      </c>
    </row>
    <row r="4559" spans="1:4" x14ac:dyDescent="0.25">
      <c r="A4559" s="32" t="s">
        <v>8713</v>
      </c>
      <c r="B4559" t="s">
        <v>27757</v>
      </c>
      <c r="C4559" s="42" t="s">
        <v>27758</v>
      </c>
      <c r="D4559" s="46">
        <v>560</v>
      </c>
    </row>
    <row r="4560" spans="1:4" x14ac:dyDescent="0.25">
      <c r="A4560" s="32" t="s">
        <v>8713</v>
      </c>
      <c r="B4560" t="s">
        <v>27759</v>
      </c>
      <c r="C4560" s="42" t="s">
        <v>27760</v>
      </c>
      <c r="D4560" s="46">
        <v>840</v>
      </c>
    </row>
    <row r="4561" spans="1:4" x14ac:dyDescent="0.25">
      <c r="A4561" s="32" t="s">
        <v>8713</v>
      </c>
      <c r="B4561" t="s">
        <v>27761</v>
      </c>
      <c r="C4561" s="42" t="s">
        <v>27762</v>
      </c>
      <c r="D4561" s="46">
        <v>420</v>
      </c>
    </row>
    <row r="4562" spans="1:4" x14ac:dyDescent="0.25">
      <c r="A4562" s="32" t="s">
        <v>8713</v>
      </c>
      <c r="B4562" t="s">
        <v>27763</v>
      </c>
      <c r="C4562" s="42" t="s">
        <v>27764</v>
      </c>
      <c r="D4562" s="46">
        <v>840</v>
      </c>
    </row>
    <row r="4563" spans="1:4" x14ac:dyDescent="0.25">
      <c r="A4563" s="32" t="s">
        <v>8713</v>
      </c>
      <c r="B4563" t="s">
        <v>27765</v>
      </c>
      <c r="C4563" s="42" t="s">
        <v>27766</v>
      </c>
      <c r="D4563" s="46">
        <v>1260</v>
      </c>
    </row>
    <row r="4564" spans="1:4" x14ac:dyDescent="0.25">
      <c r="A4564" s="32" t="s">
        <v>8713</v>
      </c>
      <c r="B4564" t="s">
        <v>27767</v>
      </c>
      <c r="C4564" s="42" t="s">
        <v>27768</v>
      </c>
      <c r="D4564" s="46">
        <v>420</v>
      </c>
    </row>
    <row r="4565" spans="1:4" x14ac:dyDescent="0.25">
      <c r="A4565" s="32" t="s">
        <v>8713</v>
      </c>
      <c r="B4565" t="s">
        <v>27769</v>
      </c>
      <c r="C4565" s="42" t="s">
        <v>27770</v>
      </c>
      <c r="D4565" s="46">
        <v>840</v>
      </c>
    </row>
    <row r="4566" spans="1:4" x14ac:dyDescent="0.25">
      <c r="A4566" s="32" t="s">
        <v>8713</v>
      </c>
      <c r="B4566" t="s">
        <v>27771</v>
      </c>
      <c r="C4566" s="42" t="s">
        <v>27772</v>
      </c>
      <c r="D4566" s="46">
        <v>1260</v>
      </c>
    </row>
    <row r="4567" spans="1:4" x14ac:dyDescent="0.25">
      <c r="A4567" s="32" t="s">
        <v>8713</v>
      </c>
      <c r="B4567" t="s">
        <v>27773</v>
      </c>
      <c r="C4567" s="42" t="s">
        <v>27774</v>
      </c>
      <c r="D4567" s="46">
        <v>420</v>
      </c>
    </row>
    <row r="4568" spans="1:4" x14ac:dyDescent="0.25">
      <c r="A4568" s="32" t="s">
        <v>8713</v>
      </c>
      <c r="B4568" t="s">
        <v>27775</v>
      </c>
      <c r="C4568" s="42" t="s">
        <v>27776</v>
      </c>
      <c r="D4568" s="46">
        <v>840</v>
      </c>
    </row>
    <row r="4569" spans="1:4" x14ac:dyDescent="0.25">
      <c r="A4569" s="32" t="s">
        <v>8713</v>
      </c>
      <c r="B4569" t="s">
        <v>27777</v>
      </c>
      <c r="C4569" s="42" t="s">
        <v>27778</v>
      </c>
      <c r="D4569" s="46">
        <v>1260</v>
      </c>
    </row>
    <row r="4570" spans="1:4" x14ac:dyDescent="0.25">
      <c r="A4570" s="32" t="s">
        <v>8713</v>
      </c>
      <c r="B4570" t="s">
        <v>27779</v>
      </c>
      <c r="C4570" s="42" t="s">
        <v>27780</v>
      </c>
      <c r="D4570" s="46">
        <v>420</v>
      </c>
    </row>
    <row r="4571" spans="1:4" x14ac:dyDescent="0.25">
      <c r="A4571" s="32" t="s">
        <v>8713</v>
      </c>
      <c r="B4571" t="s">
        <v>27781</v>
      </c>
      <c r="C4571" s="42" t="s">
        <v>27782</v>
      </c>
      <c r="D4571" s="46">
        <v>840</v>
      </c>
    </row>
    <row r="4572" spans="1:4" x14ac:dyDescent="0.25">
      <c r="A4572" s="32" t="s">
        <v>8713</v>
      </c>
      <c r="B4572" t="s">
        <v>27783</v>
      </c>
      <c r="C4572" s="42" t="s">
        <v>27784</v>
      </c>
      <c r="D4572" s="46">
        <v>1260</v>
      </c>
    </row>
    <row r="4573" spans="1:4" x14ac:dyDescent="0.25">
      <c r="A4573" s="32" t="s">
        <v>8713</v>
      </c>
      <c r="B4573" t="s">
        <v>27785</v>
      </c>
      <c r="C4573" s="42" t="s">
        <v>27786</v>
      </c>
      <c r="D4573" s="46">
        <v>420</v>
      </c>
    </row>
    <row r="4574" spans="1:4" x14ac:dyDescent="0.25">
      <c r="A4574" s="32" t="s">
        <v>8713</v>
      </c>
      <c r="B4574" t="s">
        <v>27787</v>
      </c>
      <c r="C4574" s="42" t="s">
        <v>27788</v>
      </c>
      <c r="D4574" s="46">
        <v>840</v>
      </c>
    </row>
    <row r="4575" spans="1:4" x14ac:dyDescent="0.25">
      <c r="A4575" s="32" t="s">
        <v>8713</v>
      </c>
      <c r="B4575" t="s">
        <v>27789</v>
      </c>
      <c r="C4575" s="42" t="s">
        <v>27790</v>
      </c>
      <c r="D4575" s="46">
        <v>1260</v>
      </c>
    </row>
    <row r="4576" spans="1:4" x14ac:dyDescent="0.25">
      <c r="A4576" s="32" t="s">
        <v>8713</v>
      </c>
      <c r="B4576" t="s">
        <v>27791</v>
      </c>
      <c r="C4576" s="42" t="s">
        <v>27792</v>
      </c>
      <c r="D4576" s="46">
        <v>420</v>
      </c>
    </row>
    <row r="4577" spans="1:4" x14ac:dyDescent="0.25">
      <c r="A4577" s="32" t="s">
        <v>8713</v>
      </c>
      <c r="B4577" t="s">
        <v>27793</v>
      </c>
      <c r="C4577" s="42" t="s">
        <v>27794</v>
      </c>
      <c r="D4577" s="46">
        <v>840</v>
      </c>
    </row>
    <row r="4578" spans="1:4" x14ac:dyDescent="0.25">
      <c r="A4578" s="32" t="s">
        <v>8713</v>
      </c>
      <c r="B4578" t="s">
        <v>27795</v>
      </c>
      <c r="C4578" s="42" t="s">
        <v>27796</v>
      </c>
      <c r="D4578" s="46">
        <v>1260</v>
      </c>
    </row>
    <row r="4579" spans="1:4" x14ac:dyDescent="0.25">
      <c r="A4579" s="32" t="s">
        <v>8713</v>
      </c>
      <c r="B4579" t="s">
        <v>27797</v>
      </c>
      <c r="C4579" s="42" t="s">
        <v>27798</v>
      </c>
      <c r="D4579" s="46">
        <v>1999</v>
      </c>
    </row>
    <row r="4580" spans="1:4" x14ac:dyDescent="0.25">
      <c r="A4580" s="32" t="s">
        <v>8713</v>
      </c>
      <c r="B4580" t="s">
        <v>27799</v>
      </c>
      <c r="C4580" s="42" t="s">
        <v>27800</v>
      </c>
      <c r="D4580" s="46">
        <v>3998</v>
      </c>
    </row>
    <row r="4581" spans="1:4" x14ac:dyDescent="0.25">
      <c r="A4581" s="32" t="s">
        <v>8713</v>
      </c>
      <c r="B4581" t="s">
        <v>27801</v>
      </c>
      <c r="C4581" s="42" t="s">
        <v>27802</v>
      </c>
      <c r="D4581" s="46">
        <v>5997</v>
      </c>
    </row>
    <row r="4582" spans="1:4" x14ac:dyDescent="0.25">
      <c r="A4582" s="32" t="s">
        <v>8713</v>
      </c>
      <c r="B4582" t="s">
        <v>27803</v>
      </c>
      <c r="C4582" s="42" t="s">
        <v>27804</v>
      </c>
      <c r="D4582" s="46">
        <v>3999</v>
      </c>
    </row>
    <row r="4583" spans="1:4" x14ac:dyDescent="0.25">
      <c r="A4583" s="32" t="s">
        <v>8713</v>
      </c>
      <c r="B4583" t="s">
        <v>27805</v>
      </c>
      <c r="C4583" s="42" t="s">
        <v>27806</v>
      </c>
      <c r="D4583" s="46">
        <v>7998</v>
      </c>
    </row>
    <row r="4584" spans="1:4" x14ac:dyDescent="0.25">
      <c r="A4584" s="32" t="s">
        <v>8713</v>
      </c>
      <c r="B4584" t="s">
        <v>27807</v>
      </c>
      <c r="C4584" s="42" t="s">
        <v>27808</v>
      </c>
      <c r="D4584" s="46">
        <v>11997</v>
      </c>
    </row>
    <row r="4585" spans="1:4" x14ac:dyDescent="0.25">
      <c r="A4585" s="32" t="s">
        <v>8713</v>
      </c>
      <c r="B4585" t="s">
        <v>27809</v>
      </c>
      <c r="C4585" s="42" t="s">
        <v>27810</v>
      </c>
      <c r="D4585" s="46">
        <v>19000</v>
      </c>
    </row>
    <row r="4586" spans="1:4" x14ac:dyDescent="0.25">
      <c r="A4586" s="32" t="s">
        <v>8713</v>
      </c>
      <c r="B4586" t="s">
        <v>27811</v>
      </c>
      <c r="C4586" s="42" t="s">
        <v>27812</v>
      </c>
      <c r="D4586" s="46">
        <v>38000</v>
      </c>
    </row>
    <row r="4587" spans="1:4" x14ac:dyDescent="0.25">
      <c r="A4587" s="32" t="s">
        <v>8713</v>
      </c>
      <c r="B4587" t="s">
        <v>27813</v>
      </c>
      <c r="C4587" s="42" t="s">
        <v>27814</v>
      </c>
      <c r="D4587" s="46">
        <v>57000</v>
      </c>
    </row>
    <row r="4588" spans="1:4" x14ac:dyDescent="0.25">
      <c r="A4588" s="32" t="s">
        <v>8713</v>
      </c>
      <c r="B4588" t="s">
        <v>27815</v>
      </c>
      <c r="C4588" s="42" t="s">
        <v>27816</v>
      </c>
      <c r="D4588" s="46">
        <v>999</v>
      </c>
    </row>
    <row r="4589" spans="1:4" x14ac:dyDescent="0.25">
      <c r="A4589" s="32" t="s">
        <v>8713</v>
      </c>
      <c r="B4589" t="s">
        <v>27817</v>
      </c>
      <c r="C4589" s="42" t="s">
        <v>27818</v>
      </c>
      <c r="D4589" s="46">
        <v>1998</v>
      </c>
    </row>
    <row r="4590" spans="1:4" x14ac:dyDescent="0.25">
      <c r="A4590" s="32" t="s">
        <v>8713</v>
      </c>
      <c r="B4590" t="s">
        <v>27819</v>
      </c>
      <c r="C4590" s="42" t="s">
        <v>27820</v>
      </c>
      <c r="D4590" s="46">
        <v>2997</v>
      </c>
    </row>
    <row r="4591" spans="1:4" x14ac:dyDescent="0.25">
      <c r="A4591" s="32" t="s">
        <v>8713</v>
      </c>
      <c r="B4591" t="s">
        <v>27821</v>
      </c>
      <c r="C4591" s="42" t="s">
        <v>27822</v>
      </c>
      <c r="D4591" s="46">
        <v>999</v>
      </c>
    </row>
    <row r="4592" spans="1:4" x14ac:dyDescent="0.25">
      <c r="A4592" s="32" t="s">
        <v>8713</v>
      </c>
      <c r="B4592" t="s">
        <v>27823</v>
      </c>
      <c r="C4592" s="42" t="s">
        <v>27824</v>
      </c>
      <c r="D4592" s="46">
        <v>1998</v>
      </c>
    </row>
    <row r="4593" spans="1:4" x14ac:dyDescent="0.25">
      <c r="A4593" s="32" t="s">
        <v>8713</v>
      </c>
      <c r="B4593" t="s">
        <v>27825</v>
      </c>
      <c r="C4593" s="42" t="s">
        <v>27826</v>
      </c>
      <c r="D4593" s="46">
        <v>2997</v>
      </c>
    </row>
    <row r="4594" spans="1:4" x14ac:dyDescent="0.25">
      <c r="A4594" s="32" t="s">
        <v>8713</v>
      </c>
      <c r="B4594" t="s">
        <v>27827</v>
      </c>
      <c r="C4594" s="42" t="s">
        <v>27828</v>
      </c>
      <c r="D4594" s="46">
        <v>999</v>
      </c>
    </row>
    <row r="4595" spans="1:4" x14ac:dyDescent="0.25">
      <c r="A4595" s="32" t="s">
        <v>8713</v>
      </c>
      <c r="B4595" t="s">
        <v>27829</v>
      </c>
      <c r="C4595" s="42" t="s">
        <v>27830</v>
      </c>
      <c r="D4595" s="46">
        <v>1998</v>
      </c>
    </row>
    <row r="4596" spans="1:4" x14ac:dyDescent="0.25">
      <c r="A4596" s="32" t="s">
        <v>8713</v>
      </c>
      <c r="B4596" t="s">
        <v>27831</v>
      </c>
      <c r="C4596" s="42" t="s">
        <v>27832</v>
      </c>
      <c r="D4596" s="46">
        <v>2997</v>
      </c>
    </row>
    <row r="4597" spans="1:4" x14ac:dyDescent="0.25">
      <c r="A4597" s="32" t="s">
        <v>8713</v>
      </c>
      <c r="B4597" t="s">
        <v>27833</v>
      </c>
      <c r="C4597" s="42" t="s">
        <v>27834</v>
      </c>
      <c r="D4597" s="46">
        <v>999</v>
      </c>
    </row>
    <row r="4598" spans="1:4" x14ac:dyDescent="0.25">
      <c r="A4598" s="32" t="s">
        <v>8713</v>
      </c>
      <c r="B4598" t="s">
        <v>27835</v>
      </c>
      <c r="C4598" s="42" t="s">
        <v>27836</v>
      </c>
      <c r="D4598" s="46">
        <v>1998</v>
      </c>
    </row>
    <row r="4599" spans="1:4" x14ac:dyDescent="0.25">
      <c r="A4599" s="32" t="s">
        <v>8713</v>
      </c>
      <c r="B4599" t="s">
        <v>27837</v>
      </c>
      <c r="C4599" s="42" t="s">
        <v>27838</v>
      </c>
      <c r="D4599" s="46">
        <v>2997</v>
      </c>
    </row>
    <row r="4600" spans="1:4" x14ac:dyDescent="0.25">
      <c r="A4600" s="32" t="s">
        <v>8713</v>
      </c>
      <c r="B4600" t="s">
        <v>27839</v>
      </c>
      <c r="C4600" s="42" t="s">
        <v>27840</v>
      </c>
      <c r="D4600" s="46">
        <v>999</v>
      </c>
    </row>
    <row r="4601" spans="1:4" x14ac:dyDescent="0.25">
      <c r="A4601" s="32" t="s">
        <v>8713</v>
      </c>
      <c r="B4601" t="s">
        <v>27841</v>
      </c>
      <c r="C4601" s="42" t="s">
        <v>27842</v>
      </c>
      <c r="D4601" s="46">
        <v>1998</v>
      </c>
    </row>
    <row r="4602" spans="1:4" x14ac:dyDescent="0.25">
      <c r="A4602" s="32" t="s">
        <v>8713</v>
      </c>
      <c r="B4602" t="s">
        <v>27843</v>
      </c>
      <c r="C4602" s="42" t="s">
        <v>27844</v>
      </c>
      <c r="D4602" s="46">
        <v>2997</v>
      </c>
    </row>
    <row r="4603" spans="1:4" x14ac:dyDescent="0.25">
      <c r="A4603" s="32" t="s">
        <v>8713</v>
      </c>
      <c r="B4603" t="s">
        <v>27845</v>
      </c>
      <c r="C4603" s="42" t="s">
        <v>27846</v>
      </c>
      <c r="D4603" s="46">
        <v>999</v>
      </c>
    </row>
    <row r="4604" spans="1:4" x14ac:dyDescent="0.25">
      <c r="A4604" s="32" t="s">
        <v>8713</v>
      </c>
      <c r="B4604" t="s">
        <v>27847</v>
      </c>
      <c r="C4604" s="42" t="s">
        <v>27848</v>
      </c>
      <c r="D4604" s="46">
        <v>1998</v>
      </c>
    </row>
    <row r="4605" spans="1:4" x14ac:dyDescent="0.25">
      <c r="A4605" s="32" t="s">
        <v>8713</v>
      </c>
      <c r="B4605" t="s">
        <v>27849</v>
      </c>
      <c r="C4605" s="42" t="s">
        <v>27850</v>
      </c>
      <c r="D4605" s="46">
        <v>2997</v>
      </c>
    </row>
    <row r="4606" spans="1:4" x14ac:dyDescent="0.25">
      <c r="A4606" s="32" t="s">
        <v>8713</v>
      </c>
      <c r="B4606" t="s">
        <v>27851</v>
      </c>
      <c r="C4606" s="42" t="s">
        <v>27852</v>
      </c>
      <c r="D4606" s="46">
        <v>999</v>
      </c>
    </row>
    <row r="4607" spans="1:4" x14ac:dyDescent="0.25">
      <c r="A4607" s="32" t="s">
        <v>8713</v>
      </c>
      <c r="B4607" t="s">
        <v>27853</v>
      </c>
      <c r="C4607" s="42" t="s">
        <v>27854</v>
      </c>
      <c r="D4607" s="46">
        <v>1998</v>
      </c>
    </row>
    <row r="4608" spans="1:4" x14ac:dyDescent="0.25">
      <c r="A4608" s="32" t="s">
        <v>8713</v>
      </c>
      <c r="B4608" t="s">
        <v>27855</v>
      </c>
      <c r="C4608" s="42" t="s">
        <v>27856</v>
      </c>
      <c r="D4608" s="46">
        <v>2997</v>
      </c>
    </row>
    <row r="4609" spans="1:4" x14ac:dyDescent="0.25">
      <c r="A4609" s="32" t="s">
        <v>8713</v>
      </c>
      <c r="B4609" t="s">
        <v>27857</v>
      </c>
      <c r="C4609" s="42" t="s">
        <v>27858</v>
      </c>
      <c r="D4609" s="46">
        <v>840</v>
      </c>
    </row>
    <row r="4610" spans="1:4" x14ac:dyDescent="0.25">
      <c r="A4610" s="32" t="s">
        <v>8713</v>
      </c>
      <c r="B4610" t="s">
        <v>27859</v>
      </c>
      <c r="C4610" s="42" t="s">
        <v>27860</v>
      </c>
      <c r="D4610" s="46">
        <v>1680</v>
      </c>
    </row>
    <row r="4611" spans="1:4" x14ac:dyDescent="0.25">
      <c r="A4611" s="32" t="s">
        <v>8713</v>
      </c>
      <c r="B4611" t="s">
        <v>27861</v>
      </c>
      <c r="C4611" s="42" t="s">
        <v>27862</v>
      </c>
      <c r="D4611" s="46">
        <v>2520</v>
      </c>
    </row>
    <row r="4612" spans="1:4" x14ac:dyDescent="0.25">
      <c r="A4612" s="32" t="s">
        <v>8713</v>
      </c>
      <c r="B4612" t="s">
        <v>27863</v>
      </c>
      <c r="C4612" s="42" t="s">
        <v>27864</v>
      </c>
      <c r="D4612" s="46">
        <v>706</v>
      </c>
    </row>
    <row r="4613" spans="1:4" x14ac:dyDescent="0.25">
      <c r="A4613" s="32" t="s">
        <v>8713</v>
      </c>
      <c r="B4613" t="s">
        <v>27865</v>
      </c>
      <c r="C4613" s="42" t="s">
        <v>27866</v>
      </c>
      <c r="D4613" s="46">
        <v>1412</v>
      </c>
    </row>
    <row r="4614" spans="1:4" x14ac:dyDescent="0.25">
      <c r="A4614" s="32" t="s">
        <v>8713</v>
      </c>
      <c r="B4614" t="s">
        <v>27867</v>
      </c>
      <c r="C4614" s="42" t="s">
        <v>27868</v>
      </c>
      <c r="D4614" s="46">
        <v>2118</v>
      </c>
    </row>
    <row r="4615" spans="1:4" x14ac:dyDescent="0.25">
      <c r="A4615" s="32" t="s">
        <v>8713</v>
      </c>
      <c r="B4615" t="s">
        <v>27869</v>
      </c>
      <c r="C4615" s="42" t="s">
        <v>27870</v>
      </c>
      <c r="D4615" s="46">
        <v>594</v>
      </c>
    </row>
    <row r="4616" spans="1:4" x14ac:dyDescent="0.25">
      <c r="A4616" s="32" t="s">
        <v>8713</v>
      </c>
      <c r="B4616" t="s">
        <v>27871</v>
      </c>
      <c r="C4616" s="42" t="s">
        <v>27872</v>
      </c>
      <c r="D4616" s="46">
        <v>1188</v>
      </c>
    </row>
    <row r="4617" spans="1:4" x14ac:dyDescent="0.25">
      <c r="A4617" s="32" t="s">
        <v>8713</v>
      </c>
      <c r="B4617" t="s">
        <v>27873</v>
      </c>
      <c r="C4617" s="42" t="s">
        <v>27874</v>
      </c>
      <c r="D4617" s="46">
        <v>1782</v>
      </c>
    </row>
    <row r="4618" spans="1:4" x14ac:dyDescent="0.25">
      <c r="A4618" s="32" t="s">
        <v>8713</v>
      </c>
      <c r="B4618" t="s">
        <v>27875</v>
      </c>
      <c r="C4618" s="42" t="s">
        <v>27876</v>
      </c>
      <c r="D4618" s="46">
        <v>499</v>
      </c>
    </row>
    <row r="4619" spans="1:4" x14ac:dyDescent="0.25">
      <c r="A4619" s="32" t="s">
        <v>8713</v>
      </c>
      <c r="B4619" t="s">
        <v>27877</v>
      </c>
      <c r="C4619" s="42" t="s">
        <v>27878</v>
      </c>
      <c r="D4619" s="46">
        <v>998</v>
      </c>
    </row>
    <row r="4620" spans="1:4" x14ac:dyDescent="0.25">
      <c r="A4620" s="32" t="s">
        <v>8713</v>
      </c>
      <c r="B4620" t="s">
        <v>27879</v>
      </c>
      <c r="C4620" s="42" t="s">
        <v>27880</v>
      </c>
      <c r="D4620" s="46">
        <v>1497</v>
      </c>
    </row>
    <row r="4621" spans="1:4" x14ac:dyDescent="0.25">
      <c r="A4621" s="32" t="s">
        <v>8713</v>
      </c>
      <c r="B4621" t="s">
        <v>27881</v>
      </c>
      <c r="C4621" s="42" t="s">
        <v>27882</v>
      </c>
      <c r="D4621" s="46">
        <v>420</v>
      </c>
    </row>
    <row r="4622" spans="1:4" x14ac:dyDescent="0.25">
      <c r="A4622" s="32" t="s">
        <v>8713</v>
      </c>
      <c r="B4622" t="s">
        <v>27883</v>
      </c>
      <c r="C4622" s="42" t="s">
        <v>27884</v>
      </c>
      <c r="D4622" s="46">
        <v>840</v>
      </c>
    </row>
    <row r="4623" spans="1:4" x14ac:dyDescent="0.25">
      <c r="A4623" s="32" t="s">
        <v>8713</v>
      </c>
      <c r="B4623" t="s">
        <v>27885</v>
      </c>
      <c r="C4623" s="42" t="s">
        <v>27886</v>
      </c>
      <c r="D4623" s="46">
        <v>1260</v>
      </c>
    </row>
    <row r="4624" spans="1:4" x14ac:dyDescent="0.25">
      <c r="A4624" s="32" t="s">
        <v>8713</v>
      </c>
      <c r="B4624" t="s">
        <v>27887</v>
      </c>
      <c r="C4624" s="42" t="s">
        <v>27888</v>
      </c>
      <c r="D4624" s="46">
        <v>152</v>
      </c>
    </row>
    <row r="4625" spans="1:4" x14ac:dyDescent="0.25">
      <c r="A4625" s="32" t="s">
        <v>8713</v>
      </c>
      <c r="B4625" t="s">
        <v>27889</v>
      </c>
      <c r="C4625" s="42" t="s">
        <v>27890</v>
      </c>
      <c r="D4625" s="46">
        <v>304</v>
      </c>
    </row>
    <row r="4626" spans="1:4" x14ac:dyDescent="0.25">
      <c r="A4626" s="32" t="s">
        <v>8713</v>
      </c>
      <c r="B4626" t="s">
        <v>27891</v>
      </c>
      <c r="C4626" s="42" t="s">
        <v>27892</v>
      </c>
      <c r="D4626" s="46">
        <v>456</v>
      </c>
    </row>
    <row r="4627" spans="1:4" x14ac:dyDescent="0.25">
      <c r="A4627" s="32" t="s">
        <v>8713</v>
      </c>
      <c r="B4627" t="s">
        <v>27893</v>
      </c>
      <c r="C4627" s="42" t="s">
        <v>27894</v>
      </c>
      <c r="D4627" s="46">
        <v>128</v>
      </c>
    </row>
    <row r="4628" spans="1:4" x14ac:dyDescent="0.25">
      <c r="A4628" s="32" t="s">
        <v>8713</v>
      </c>
      <c r="B4628" t="s">
        <v>27895</v>
      </c>
      <c r="C4628" s="42" t="s">
        <v>27896</v>
      </c>
      <c r="D4628" s="46">
        <v>256</v>
      </c>
    </row>
    <row r="4629" spans="1:4" x14ac:dyDescent="0.25">
      <c r="A4629" s="32" t="s">
        <v>8713</v>
      </c>
      <c r="B4629" t="s">
        <v>27897</v>
      </c>
      <c r="C4629" s="42" t="s">
        <v>27898</v>
      </c>
      <c r="D4629" s="46">
        <v>384</v>
      </c>
    </row>
    <row r="4630" spans="1:4" x14ac:dyDescent="0.25">
      <c r="A4630" s="32" t="s">
        <v>8713</v>
      </c>
      <c r="B4630" t="s">
        <v>27899</v>
      </c>
      <c r="C4630" s="42" t="s">
        <v>27900</v>
      </c>
      <c r="D4630" s="46">
        <v>108</v>
      </c>
    </row>
    <row r="4631" spans="1:4" x14ac:dyDescent="0.25">
      <c r="A4631" s="32" t="s">
        <v>8713</v>
      </c>
      <c r="B4631" t="s">
        <v>27901</v>
      </c>
      <c r="C4631" s="42" t="s">
        <v>27902</v>
      </c>
      <c r="D4631" s="46">
        <v>216</v>
      </c>
    </row>
    <row r="4632" spans="1:4" x14ac:dyDescent="0.25">
      <c r="A4632" s="32" t="s">
        <v>8713</v>
      </c>
      <c r="B4632" t="s">
        <v>27903</v>
      </c>
      <c r="C4632" s="42" t="s">
        <v>27904</v>
      </c>
      <c r="D4632" s="46">
        <v>324</v>
      </c>
    </row>
    <row r="4633" spans="1:4" x14ac:dyDescent="0.25">
      <c r="A4633" s="32" t="s">
        <v>8713</v>
      </c>
      <c r="B4633" t="s">
        <v>27905</v>
      </c>
      <c r="C4633" s="42" t="s">
        <v>27906</v>
      </c>
      <c r="D4633" s="46">
        <v>91</v>
      </c>
    </row>
    <row r="4634" spans="1:4" x14ac:dyDescent="0.25">
      <c r="A4634" s="32" t="s">
        <v>8713</v>
      </c>
      <c r="B4634" t="s">
        <v>27907</v>
      </c>
      <c r="C4634" s="42" t="s">
        <v>27908</v>
      </c>
      <c r="D4634" s="46">
        <v>182</v>
      </c>
    </row>
    <row r="4635" spans="1:4" x14ac:dyDescent="0.25">
      <c r="A4635" s="32" t="s">
        <v>8713</v>
      </c>
      <c r="B4635" t="s">
        <v>27909</v>
      </c>
      <c r="C4635" s="42" t="s">
        <v>27910</v>
      </c>
      <c r="D4635" s="46">
        <v>364</v>
      </c>
    </row>
    <row r="4636" spans="1:4" x14ac:dyDescent="0.25">
      <c r="A4636" s="32" t="s">
        <v>8713</v>
      </c>
      <c r="B4636" t="s">
        <v>27911</v>
      </c>
      <c r="C4636" s="42" t="s">
        <v>27912</v>
      </c>
      <c r="D4636" s="46">
        <v>546</v>
      </c>
    </row>
    <row r="4637" spans="1:4" x14ac:dyDescent="0.25">
      <c r="A4637" s="32" t="s">
        <v>8713</v>
      </c>
      <c r="B4637" t="s">
        <v>27913</v>
      </c>
      <c r="C4637" s="42" t="s">
        <v>27914</v>
      </c>
      <c r="D4637" s="46">
        <v>1092</v>
      </c>
    </row>
    <row r="4638" spans="1:4" x14ac:dyDescent="0.25">
      <c r="A4638" s="32" t="s">
        <v>8713</v>
      </c>
      <c r="B4638" t="s">
        <v>27915</v>
      </c>
      <c r="C4638" s="42" t="s">
        <v>27916</v>
      </c>
      <c r="D4638" s="46">
        <v>306</v>
      </c>
    </row>
    <row r="4639" spans="1:4" x14ac:dyDescent="0.25">
      <c r="A4639" s="32" t="s">
        <v>8713</v>
      </c>
      <c r="B4639" t="s">
        <v>27917</v>
      </c>
      <c r="C4639" s="42" t="s">
        <v>27918</v>
      </c>
      <c r="D4639" s="46">
        <v>612</v>
      </c>
    </row>
    <row r="4640" spans="1:4" x14ac:dyDescent="0.25">
      <c r="A4640" s="32" t="s">
        <v>8713</v>
      </c>
      <c r="B4640" t="s">
        <v>27919</v>
      </c>
      <c r="C4640" s="42" t="s">
        <v>27920</v>
      </c>
      <c r="D4640" s="46">
        <v>1224</v>
      </c>
    </row>
    <row r="4641" spans="1:4" x14ac:dyDescent="0.25">
      <c r="A4641" s="32" t="s">
        <v>8713</v>
      </c>
      <c r="B4641" t="s">
        <v>27921</v>
      </c>
      <c r="C4641" s="42" t="s">
        <v>27922</v>
      </c>
      <c r="D4641" s="46">
        <v>1836</v>
      </c>
    </row>
    <row r="4642" spans="1:4" x14ac:dyDescent="0.25">
      <c r="A4642" s="32" t="s">
        <v>8713</v>
      </c>
      <c r="B4642" t="s">
        <v>27923</v>
      </c>
      <c r="C4642" s="42" t="s">
        <v>27924</v>
      </c>
      <c r="D4642" s="46">
        <v>3672</v>
      </c>
    </row>
    <row r="4643" spans="1:4" x14ac:dyDescent="0.25">
      <c r="A4643" s="32" t="s">
        <v>8713</v>
      </c>
      <c r="B4643" t="s">
        <v>27925</v>
      </c>
      <c r="C4643" s="42" t="s">
        <v>27926</v>
      </c>
      <c r="D4643" s="46">
        <v>66</v>
      </c>
    </row>
    <row r="4644" spans="1:4" x14ac:dyDescent="0.25">
      <c r="A4644" s="32" t="s">
        <v>8713</v>
      </c>
      <c r="B4644" t="s">
        <v>27927</v>
      </c>
      <c r="C4644" s="42" t="s">
        <v>27928</v>
      </c>
      <c r="D4644" s="46">
        <v>132</v>
      </c>
    </row>
    <row r="4645" spans="1:4" x14ac:dyDescent="0.25">
      <c r="A4645" s="32" t="s">
        <v>8713</v>
      </c>
      <c r="B4645" t="s">
        <v>27929</v>
      </c>
      <c r="C4645" s="42" t="s">
        <v>27930</v>
      </c>
      <c r="D4645" s="46">
        <v>198</v>
      </c>
    </row>
    <row r="4646" spans="1:4" x14ac:dyDescent="0.25">
      <c r="A4646" s="32" t="s">
        <v>8713</v>
      </c>
      <c r="B4646" t="s">
        <v>27931</v>
      </c>
      <c r="C4646" s="42" t="s">
        <v>27932</v>
      </c>
      <c r="D4646" s="46">
        <v>90</v>
      </c>
    </row>
    <row r="4647" spans="1:4" x14ac:dyDescent="0.25">
      <c r="A4647" s="32" t="s">
        <v>8713</v>
      </c>
      <c r="B4647" t="s">
        <v>27933</v>
      </c>
      <c r="C4647" s="42" t="s">
        <v>27934</v>
      </c>
      <c r="D4647" s="46">
        <v>180</v>
      </c>
    </row>
    <row r="4648" spans="1:4" x14ac:dyDescent="0.25">
      <c r="A4648" s="32" t="s">
        <v>8713</v>
      </c>
      <c r="B4648" t="s">
        <v>27935</v>
      </c>
      <c r="C4648" s="42" t="s">
        <v>27936</v>
      </c>
      <c r="D4648" s="46">
        <v>270</v>
      </c>
    </row>
    <row r="4649" spans="1:4" x14ac:dyDescent="0.25">
      <c r="A4649" s="32" t="s">
        <v>8713</v>
      </c>
      <c r="B4649" t="s">
        <v>27937</v>
      </c>
      <c r="C4649" s="42" t="s">
        <v>27938</v>
      </c>
      <c r="D4649" s="46">
        <v>108</v>
      </c>
    </row>
    <row r="4650" spans="1:4" x14ac:dyDescent="0.25">
      <c r="A4650" s="32" t="s">
        <v>8713</v>
      </c>
      <c r="B4650" t="s">
        <v>27939</v>
      </c>
      <c r="C4650" s="42" t="s">
        <v>27940</v>
      </c>
      <c r="D4650" s="46">
        <v>216</v>
      </c>
    </row>
    <row r="4651" spans="1:4" x14ac:dyDescent="0.25">
      <c r="A4651" s="32" t="s">
        <v>8713</v>
      </c>
      <c r="B4651" t="s">
        <v>27941</v>
      </c>
      <c r="C4651" s="42" t="s">
        <v>27942</v>
      </c>
      <c r="D4651" s="46">
        <v>324</v>
      </c>
    </row>
    <row r="4652" spans="1:4" x14ac:dyDescent="0.25">
      <c r="A4652" s="32" t="s">
        <v>8713</v>
      </c>
      <c r="B4652" t="s">
        <v>27943</v>
      </c>
      <c r="C4652" s="42" t="s">
        <v>27944</v>
      </c>
      <c r="D4652" s="46">
        <v>120</v>
      </c>
    </row>
    <row r="4653" spans="1:4" x14ac:dyDescent="0.25">
      <c r="A4653" s="32" t="s">
        <v>8713</v>
      </c>
      <c r="B4653" t="s">
        <v>27945</v>
      </c>
      <c r="C4653" s="42" t="s">
        <v>27946</v>
      </c>
      <c r="D4653" s="46">
        <v>240</v>
      </c>
    </row>
    <row r="4654" spans="1:4" x14ac:dyDescent="0.25">
      <c r="A4654" s="32" t="s">
        <v>8713</v>
      </c>
      <c r="B4654" t="s">
        <v>27947</v>
      </c>
      <c r="C4654" s="42" t="s">
        <v>27948</v>
      </c>
      <c r="D4654" s="46">
        <v>360</v>
      </c>
    </row>
    <row r="4655" spans="1:4" x14ac:dyDescent="0.25">
      <c r="A4655" s="32" t="s">
        <v>8713</v>
      </c>
      <c r="B4655" t="s">
        <v>27949</v>
      </c>
      <c r="C4655" s="42" t="s">
        <v>27950</v>
      </c>
      <c r="D4655" s="46">
        <v>180</v>
      </c>
    </row>
    <row r="4656" spans="1:4" x14ac:dyDescent="0.25">
      <c r="A4656" s="32" t="s">
        <v>8713</v>
      </c>
      <c r="B4656" t="s">
        <v>27951</v>
      </c>
      <c r="C4656" s="42" t="s">
        <v>27952</v>
      </c>
      <c r="D4656" s="46">
        <v>360</v>
      </c>
    </row>
    <row r="4657" spans="1:4" x14ac:dyDescent="0.25">
      <c r="A4657" s="32" t="s">
        <v>8713</v>
      </c>
      <c r="B4657" t="s">
        <v>27953</v>
      </c>
      <c r="C4657" s="42" t="s">
        <v>27954</v>
      </c>
      <c r="D4657" s="46">
        <v>540</v>
      </c>
    </row>
    <row r="4658" spans="1:4" x14ac:dyDescent="0.25">
      <c r="A4658" s="32" t="s">
        <v>8713</v>
      </c>
      <c r="B4658" t="s">
        <v>27955</v>
      </c>
      <c r="C4658" s="42" t="s">
        <v>27956</v>
      </c>
      <c r="D4658" s="46">
        <v>154</v>
      </c>
    </row>
    <row r="4659" spans="1:4" x14ac:dyDescent="0.25">
      <c r="A4659" s="32" t="s">
        <v>8713</v>
      </c>
      <c r="B4659" t="s">
        <v>27957</v>
      </c>
      <c r="C4659" s="42" t="s">
        <v>27958</v>
      </c>
      <c r="D4659" s="46">
        <v>308</v>
      </c>
    </row>
    <row r="4660" spans="1:4" x14ac:dyDescent="0.25">
      <c r="A4660" s="32" t="s">
        <v>8713</v>
      </c>
      <c r="B4660" t="s">
        <v>27959</v>
      </c>
      <c r="C4660" s="42" t="s">
        <v>27960</v>
      </c>
      <c r="D4660" s="46">
        <v>462</v>
      </c>
    </row>
    <row r="4661" spans="1:4" x14ac:dyDescent="0.25">
      <c r="A4661" s="32" t="s">
        <v>8713</v>
      </c>
      <c r="B4661" t="s">
        <v>27961</v>
      </c>
      <c r="C4661" s="42" t="s">
        <v>27962</v>
      </c>
      <c r="D4661" s="46">
        <v>210</v>
      </c>
    </row>
    <row r="4662" spans="1:4" x14ac:dyDescent="0.25">
      <c r="A4662" s="32" t="s">
        <v>8713</v>
      </c>
      <c r="B4662" t="s">
        <v>27963</v>
      </c>
      <c r="C4662" s="42" t="s">
        <v>27964</v>
      </c>
      <c r="D4662" s="46">
        <v>420</v>
      </c>
    </row>
    <row r="4663" spans="1:4" x14ac:dyDescent="0.25">
      <c r="A4663" s="32" t="s">
        <v>8713</v>
      </c>
      <c r="B4663" t="s">
        <v>27965</v>
      </c>
      <c r="C4663" s="42" t="s">
        <v>27966</v>
      </c>
      <c r="D4663" s="46">
        <v>630</v>
      </c>
    </row>
    <row r="4664" spans="1:4" x14ac:dyDescent="0.25">
      <c r="A4664" s="32" t="s">
        <v>8713</v>
      </c>
      <c r="B4664" t="s">
        <v>27967</v>
      </c>
      <c r="C4664" s="42" t="s">
        <v>27968</v>
      </c>
      <c r="D4664" s="46">
        <v>252</v>
      </c>
    </row>
    <row r="4665" spans="1:4" x14ac:dyDescent="0.25">
      <c r="A4665" s="32" t="s">
        <v>8713</v>
      </c>
      <c r="B4665" t="s">
        <v>27969</v>
      </c>
      <c r="C4665" s="42" t="s">
        <v>27970</v>
      </c>
      <c r="D4665" s="46">
        <v>504</v>
      </c>
    </row>
    <row r="4666" spans="1:4" x14ac:dyDescent="0.25">
      <c r="A4666" s="32" t="s">
        <v>8713</v>
      </c>
      <c r="B4666" t="s">
        <v>27971</v>
      </c>
      <c r="C4666" s="42" t="s">
        <v>27972</v>
      </c>
      <c r="D4666" s="46">
        <v>756</v>
      </c>
    </row>
    <row r="4667" spans="1:4" x14ac:dyDescent="0.25">
      <c r="A4667" s="32" t="s">
        <v>8713</v>
      </c>
      <c r="B4667" t="s">
        <v>27973</v>
      </c>
      <c r="C4667" s="42" t="s">
        <v>27974</v>
      </c>
      <c r="D4667" s="46">
        <v>280</v>
      </c>
    </row>
    <row r="4668" spans="1:4" x14ac:dyDescent="0.25">
      <c r="A4668" s="32" t="s">
        <v>8713</v>
      </c>
      <c r="B4668" t="s">
        <v>27975</v>
      </c>
      <c r="C4668" s="42" t="s">
        <v>27976</v>
      </c>
      <c r="D4668" s="46">
        <v>560</v>
      </c>
    </row>
    <row r="4669" spans="1:4" x14ac:dyDescent="0.25">
      <c r="A4669" s="32" t="s">
        <v>8713</v>
      </c>
      <c r="B4669" t="s">
        <v>27977</v>
      </c>
      <c r="C4669" s="42" t="s">
        <v>27978</v>
      </c>
      <c r="D4669" s="46">
        <v>840</v>
      </c>
    </row>
    <row r="4670" spans="1:4" x14ac:dyDescent="0.25">
      <c r="A4670" s="32" t="s">
        <v>8713</v>
      </c>
      <c r="B4670" t="s">
        <v>27979</v>
      </c>
      <c r="C4670" s="42" t="s">
        <v>27980</v>
      </c>
      <c r="D4670" s="46">
        <v>420</v>
      </c>
    </row>
    <row r="4671" spans="1:4" x14ac:dyDescent="0.25">
      <c r="A4671" s="32" t="s">
        <v>8713</v>
      </c>
      <c r="B4671" t="s">
        <v>27981</v>
      </c>
      <c r="C4671" s="42" t="s">
        <v>27982</v>
      </c>
      <c r="D4671" s="46">
        <v>840</v>
      </c>
    </row>
    <row r="4672" spans="1:4" x14ac:dyDescent="0.25">
      <c r="A4672" s="32" t="s">
        <v>8713</v>
      </c>
      <c r="B4672" t="s">
        <v>27983</v>
      </c>
      <c r="C4672" s="42" t="s">
        <v>27984</v>
      </c>
      <c r="D4672" s="46">
        <v>1260</v>
      </c>
    </row>
    <row r="4673" spans="1:4" x14ac:dyDescent="0.25">
      <c r="A4673" s="32" t="s">
        <v>8713</v>
      </c>
      <c r="B4673" t="s">
        <v>27985</v>
      </c>
      <c r="C4673" s="42" t="s">
        <v>27986</v>
      </c>
      <c r="D4673" s="46">
        <v>420</v>
      </c>
    </row>
    <row r="4674" spans="1:4" x14ac:dyDescent="0.25">
      <c r="A4674" s="32" t="s">
        <v>8713</v>
      </c>
      <c r="B4674" t="s">
        <v>27987</v>
      </c>
      <c r="C4674" s="42" t="s">
        <v>27988</v>
      </c>
      <c r="D4674" s="46">
        <v>840</v>
      </c>
    </row>
    <row r="4675" spans="1:4" x14ac:dyDescent="0.25">
      <c r="A4675" s="32" t="s">
        <v>8713</v>
      </c>
      <c r="B4675" t="s">
        <v>27989</v>
      </c>
      <c r="C4675" s="42" t="s">
        <v>27990</v>
      </c>
      <c r="D4675" s="46">
        <v>1260</v>
      </c>
    </row>
    <row r="4676" spans="1:4" x14ac:dyDescent="0.25">
      <c r="A4676" s="32" t="s">
        <v>8713</v>
      </c>
      <c r="B4676" t="s">
        <v>27991</v>
      </c>
      <c r="C4676" s="42" t="s">
        <v>27992</v>
      </c>
      <c r="D4676" s="46">
        <v>420</v>
      </c>
    </row>
    <row r="4677" spans="1:4" x14ac:dyDescent="0.25">
      <c r="A4677" s="32" t="s">
        <v>8713</v>
      </c>
      <c r="B4677" t="s">
        <v>27993</v>
      </c>
      <c r="C4677" s="42" t="s">
        <v>27994</v>
      </c>
      <c r="D4677" s="46">
        <v>840</v>
      </c>
    </row>
    <row r="4678" spans="1:4" x14ac:dyDescent="0.25">
      <c r="A4678" s="32" t="s">
        <v>8713</v>
      </c>
      <c r="B4678" t="s">
        <v>27995</v>
      </c>
      <c r="C4678" s="42" t="s">
        <v>27996</v>
      </c>
      <c r="D4678" s="46">
        <v>1260</v>
      </c>
    </row>
    <row r="4679" spans="1:4" x14ac:dyDescent="0.25">
      <c r="A4679" s="32" t="s">
        <v>8713</v>
      </c>
      <c r="B4679" t="s">
        <v>27997</v>
      </c>
      <c r="C4679" s="42" t="s">
        <v>27998</v>
      </c>
      <c r="D4679" s="46">
        <v>420</v>
      </c>
    </row>
    <row r="4680" spans="1:4" x14ac:dyDescent="0.25">
      <c r="A4680" s="32" t="s">
        <v>8713</v>
      </c>
      <c r="B4680" t="s">
        <v>27999</v>
      </c>
      <c r="C4680" s="42" t="s">
        <v>28000</v>
      </c>
      <c r="D4680" s="46">
        <v>840</v>
      </c>
    </row>
    <row r="4681" spans="1:4" x14ac:dyDescent="0.25">
      <c r="A4681" s="32" t="s">
        <v>8713</v>
      </c>
      <c r="B4681" t="s">
        <v>28001</v>
      </c>
      <c r="C4681" s="42" t="s">
        <v>28002</v>
      </c>
      <c r="D4681" s="46">
        <v>1260</v>
      </c>
    </row>
    <row r="4682" spans="1:4" x14ac:dyDescent="0.25">
      <c r="A4682" s="32" t="s">
        <v>8713</v>
      </c>
      <c r="B4682" t="s">
        <v>28003</v>
      </c>
      <c r="C4682" s="42" t="s">
        <v>28004</v>
      </c>
      <c r="D4682" s="46">
        <v>420</v>
      </c>
    </row>
    <row r="4683" spans="1:4" x14ac:dyDescent="0.25">
      <c r="A4683" s="32" t="s">
        <v>8713</v>
      </c>
      <c r="B4683" t="s">
        <v>28005</v>
      </c>
      <c r="C4683" s="42" t="s">
        <v>28006</v>
      </c>
      <c r="D4683" s="46">
        <v>840</v>
      </c>
    </row>
    <row r="4684" spans="1:4" x14ac:dyDescent="0.25">
      <c r="A4684" s="32" t="s">
        <v>8713</v>
      </c>
      <c r="B4684" t="s">
        <v>28007</v>
      </c>
      <c r="C4684" s="42" t="s">
        <v>28008</v>
      </c>
      <c r="D4684" s="46">
        <v>1260</v>
      </c>
    </row>
    <row r="4685" spans="1:4" x14ac:dyDescent="0.25">
      <c r="A4685" s="32" t="s">
        <v>8713</v>
      </c>
      <c r="B4685" t="s">
        <v>28009</v>
      </c>
      <c r="C4685" s="42" t="s">
        <v>28010</v>
      </c>
      <c r="D4685" s="46">
        <v>420</v>
      </c>
    </row>
    <row r="4686" spans="1:4" x14ac:dyDescent="0.25">
      <c r="A4686" s="32" t="s">
        <v>8713</v>
      </c>
      <c r="B4686" t="s">
        <v>28011</v>
      </c>
      <c r="C4686" s="42" t="s">
        <v>28012</v>
      </c>
      <c r="D4686" s="46">
        <v>840</v>
      </c>
    </row>
    <row r="4687" spans="1:4" x14ac:dyDescent="0.25">
      <c r="A4687" s="32" t="s">
        <v>8713</v>
      </c>
      <c r="B4687" t="s">
        <v>28013</v>
      </c>
      <c r="C4687" s="42" t="s">
        <v>28014</v>
      </c>
      <c r="D4687" s="46">
        <v>1260</v>
      </c>
    </row>
    <row r="4688" spans="1:4" x14ac:dyDescent="0.25">
      <c r="A4688" s="32" t="s">
        <v>8713</v>
      </c>
      <c r="B4688" t="s">
        <v>28015</v>
      </c>
      <c r="C4688" s="42" t="s">
        <v>28016</v>
      </c>
      <c r="D4688" s="46">
        <v>1999</v>
      </c>
    </row>
    <row r="4689" spans="1:4" x14ac:dyDescent="0.25">
      <c r="A4689" s="32" t="s">
        <v>8713</v>
      </c>
      <c r="B4689" t="s">
        <v>28017</v>
      </c>
      <c r="C4689" s="42" t="s">
        <v>28018</v>
      </c>
      <c r="D4689" s="46">
        <v>3998</v>
      </c>
    </row>
    <row r="4690" spans="1:4" x14ac:dyDescent="0.25">
      <c r="A4690" s="32" t="s">
        <v>8713</v>
      </c>
      <c r="B4690" t="s">
        <v>28019</v>
      </c>
      <c r="C4690" s="42" t="s">
        <v>28020</v>
      </c>
      <c r="D4690" s="46">
        <v>5997</v>
      </c>
    </row>
    <row r="4691" spans="1:4" x14ac:dyDescent="0.25">
      <c r="A4691" s="32" t="s">
        <v>8713</v>
      </c>
      <c r="B4691" t="s">
        <v>28021</v>
      </c>
      <c r="C4691" s="42" t="s">
        <v>28022</v>
      </c>
      <c r="D4691" s="46">
        <v>3999</v>
      </c>
    </row>
    <row r="4692" spans="1:4" x14ac:dyDescent="0.25">
      <c r="A4692" s="32" t="s">
        <v>8713</v>
      </c>
      <c r="B4692" t="s">
        <v>28023</v>
      </c>
      <c r="C4692" s="42" t="s">
        <v>28024</v>
      </c>
      <c r="D4692" s="46">
        <v>7998</v>
      </c>
    </row>
    <row r="4693" spans="1:4" x14ac:dyDescent="0.25">
      <c r="A4693" s="32" t="s">
        <v>8713</v>
      </c>
      <c r="B4693" t="s">
        <v>28025</v>
      </c>
      <c r="C4693" s="42" t="s">
        <v>28026</v>
      </c>
      <c r="D4693" s="46">
        <v>11997</v>
      </c>
    </row>
    <row r="4694" spans="1:4" x14ac:dyDescent="0.25">
      <c r="A4694" s="32" t="s">
        <v>8713</v>
      </c>
      <c r="B4694" t="s">
        <v>28027</v>
      </c>
      <c r="C4694" s="42" t="s">
        <v>28028</v>
      </c>
      <c r="D4694" s="46">
        <v>19000</v>
      </c>
    </row>
    <row r="4695" spans="1:4" x14ac:dyDescent="0.25">
      <c r="A4695" s="32" t="s">
        <v>8713</v>
      </c>
      <c r="B4695" t="s">
        <v>28029</v>
      </c>
      <c r="C4695" s="42" t="s">
        <v>28030</v>
      </c>
      <c r="D4695" s="46">
        <v>38000</v>
      </c>
    </row>
    <row r="4696" spans="1:4" x14ac:dyDescent="0.25">
      <c r="A4696" s="32" t="s">
        <v>8713</v>
      </c>
      <c r="B4696" t="s">
        <v>28031</v>
      </c>
      <c r="C4696" s="42" t="s">
        <v>28032</v>
      </c>
      <c r="D4696" s="46">
        <v>57000</v>
      </c>
    </row>
    <row r="4697" spans="1:4" x14ac:dyDescent="0.25">
      <c r="A4697" s="32" t="s">
        <v>8713</v>
      </c>
      <c r="B4697" t="s">
        <v>28033</v>
      </c>
      <c r="C4697" s="42" t="s">
        <v>28034</v>
      </c>
      <c r="D4697" s="46">
        <v>999</v>
      </c>
    </row>
    <row r="4698" spans="1:4" x14ac:dyDescent="0.25">
      <c r="A4698" s="32" t="s">
        <v>8713</v>
      </c>
      <c r="B4698" t="s">
        <v>28035</v>
      </c>
      <c r="C4698" s="42" t="s">
        <v>28036</v>
      </c>
      <c r="D4698" s="46">
        <v>1998</v>
      </c>
    </row>
    <row r="4699" spans="1:4" x14ac:dyDescent="0.25">
      <c r="A4699" s="32" t="s">
        <v>8713</v>
      </c>
      <c r="B4699" t="s">
        <v>28037</v>
      </c>
      <c r="C4699" s="42" t="s">
        <v>28038</v>
      </c>
      <c r="D4699" s="46">
        <v>2997</v>
      </c>
    </row>
    <row r="4700" spans="1:4" x14ac:dyDescent="0.25">
      <c r="A4700" s="32" t="s">
        <v>8713</v>
      </c>
      <c r="B4700" t="s">
        <v>28039</v>
      </c>
      <c r="C4700" s="42" t="s">
        <v>28040</v>
      </c>
      <c r="D4700" s="46">
        <v>999</v>
      </c>
    </row>
    <row r="4701" spans="1:4" x14ac:dyDescent="0.25">
      <c r="A4701" s="32" t="s">
        <v>8713</v>
      </c>
      <c r="B4701" t="s">
        <v>28041</v>
      </c>
      <c r="C4701" s="42" t="s">
        <v>28042</v>
      </c>
      <c r="D4701" s="46">
        <v>1998</v>
      </c>
    </row>
    <row r="4702" spans="1:4" x14ac:dyDescent="0.25">
      <c r="A4702" s="32" t="s">
        <v>8713</v>
      </c>
      <c r="B4702" t="s">
        <v>28043</v>
      </c>
      <c r="C4702" s="42" t="s">
        <v>28044</v>
      </c>
      <c r="D4702" s="46">
        <v>2997</v>
      </c>
    </row>
    <row r="4703" spans="1:4" x14ac:dyDescent="0.25">
      <c r="A4703" s="32" t="s">
        <v>8713</v>
      </c>
      <c r="B4703" t="s">
        <v>28045</v>
      </c>
      <c r="C4703" s="42" t="s">
        <v>28046</v>
      </c>
      <c r="D4703" s="46">
        <v>999</v>
      </c>
    </row>
    <row r="4704" spans="1:4" x14ac:dyDescent="0.25">
      <c r="A4704" s="32" t="s">
        <v>8713</v>
      </c>
      <c r="B4704" t="s">
        <v>28047</v>
      </c>
      <c r="C4704" s="42" t="s">
        <v>28048</v>
      </c>
      <c r="D4704" s="46">
        <v>1998</v>
      </c>
    </row>
    <row r="4705" spans="1:4" x14ac:dyDescent="0.25">
      <c r="A4705" s="32" t="s">
        <v>8713</v>
      </c>
      <c r="B4705" t="s">
        <v>28049</v>
      </c>
      <c r="C4705" s="42" t="s">
        <v>28050</v>
      </c>
      <c r="D4705" s="46">
        <v>2997</v>
      </c>
    </row>
    <row r="4706" spans="1:4" x14ac:dyDescent="0.25">
      <c r="A4706" s="32" t="s">
        <v>8713</v>
      </c>
      <c r="B4706" t="s">
        <v>28051</v>
      </c>
      <c r="C4706" s="42" t="s">
        <v>28052</v>
      </c>
      <c r="D4706" s="46">
        <v>999</v>
      </c>
    </row>
    <row r="4707" spans="1:4" x14ac:dyDescent="0.25">
      <c r="A4707" s="32" t="s">
        <v>8713</v>
      </c>
      <c r="B4707" t="s">
        <v>28053</v>
      </c>
      <c r="C4707" s="42" t="s">
        <v>28054</v>
      </c>
      <c r="D4707" s="46">
        <v>1998</v>
      </c>
    </row>
    <row r="4708" spans="1:4" x14ac:dyDescent="0.25">
      <c r="A4708" s="32" t="s">
        <v>8713</v>
      </c>
      <c r="B4708" t="s">
        <v>28055</v>
      </c>
      <c r="C4708" s="42" t="s">
        <v>28056</v>
      </c>
      <c r="D4708" s="46">
        <v>2997</v>
      </c>
    </row>
    <row r="4709" spans="1:4" x14ac:dyDescent="0.25">
      <c r="A4709" s="32" t="s">
        <v>8713</v>
      </c>
      <c r="B4709" t="s">
        <v>28057</v>
      </c>
      <c r="C4709" s="42" t="s">
        <v>28058</v>
      </c>
      <c r="D4709" s="46">
        <v>999</v>
      </c>
    </row>
    <row r="4710" spans="1:4" x14ac:dyDescent="0.25">
      <c r="A4710" s="32" t="s">
        <v>8713</v>
      </c>
      <c r="B4710" t="s">
        <v>28059</v>
      </c>
      <c r="C4710" s="42" t="s">
        <v>28060</v>
      </c>
      <c r="D4710" s="46">
        <v>1998</v>
      </c>
    </row>
    <row r="4711" spans="1:4" x14ac:dyDescent="0.25">
      <c r="A4711" s="32" t="s">
        <v>8713</v>
      </c>
      <c r="B4711" t="s">
        <v>28061</v>
      </c>
      <c r="C4711" s="42" t="s">
        <v>28062</v>
      </c>
      <c r="D4711" s="46">
        <v>2997</v>
      </c>
    </row>
    <row r="4712" spans="1:4" x14ac:dyDescent="0.25">
      <c r="A4712" s="32" t="s">
        <v>8713</v>
      </c>
      <c r="B4712" t="s">
        <v>28063</v>
      </c>
      <c r="C4712" s="42" t="s">
        <v>28064</v>
      </c>
      <c r="D4712" s="46">
        <v>999</v>
      </c>
    </row>
    <row r="4713" spans="1:4" x14ac:dyDescent="0.25">
      <c r="A4713" s="32" t="s">
        <v>8713</v>
      </c>
      <c r="B4713" t="s">
        <v>28065</v>
      </c>
      <c r="C4713" s="42" t="s">
        <v>28066</v>
      </c>
      <c r="D4713" s="46">
        <v>1998</v>
      </c>
    </row>
    <row r="4714" spans="1:4" x14ac:dyDescent="0.25">
      <c r="A4714" s="32" t="s">
        <v>8713</v>
      </c>
      <c r="B4714" t="s">
        <v>28067</v>
      </c>
      <c r="C4714" s="42" t="s">
        <v>28068</v>
      </c>
      <c r="D4714" s="46">
        <v>2997</v>
      </c>
    </row>
    <row r="4715" spans="1:4" x14ac:dyDescent="0.25">
      <c r="A4715" s="32" t="s">
        <v>8713</v>
      </c>
      <c r="B4715" t="s">
        <v>28069</v>
      </c>
      <c r="C4715" s="42" t="s">
        <v>28070</v>
      </c>
      <c r="D4715" s="46">
        <v>999</v>
      </c>
    </row>
    <row r="4716" spans="1:4" x14ac:dyDescent="0.25">
      <c r="A4716" s="32" t="s">
        <v>8713</v>
      </c>
      <c r="B4716" t="s">
        <v>28071</v>
      </c>
      <c r="C4716" s="42" t="s">
        <v>28072</v>
      </c>
      <c r="D4716" s="46">
        <v>1998</v>
      </c>
    </row>
    <row r="4717" spans="1:4" x14ac:dyDescent="0.25">
      <c r="A4717" s="32" t="s">
        <v>8713</v>
      </c>
      <c r="B4717" t="s">
        <v>28073</v>
      </c>
      <c r="C4717" s="42" t="s">
        <v>28074</v>
      </c>
      <c r="D4717" s="46">
        <v>2997</v>
      </c>
    </row>
    <row r="4718" spans="1:4" x14ac:dyDescent="0.25">
      <c r="A4718" s="32" t="s">
        <v>8713</v>
      </c>
      <c r="B4718" t="s">
        <v>28075</v>
      </c>
      <c r="C4718" s="42" t="s">
        <v>28076</v>
      </c>
      <c r="D4718" s="46">
        <v>840</v>
      </c>
    </row>
    <row r="4719" spans="1:4" x14ac:dyDescent="0.25">
      <c r="A4719" s="32" t="s">
        <v>8713</v>
      </c>
      <c r="B4719" t="s">
        <v>28077</v>
      </c>
      <c r="C4719" s="42" t="s">
        <v>28078</v>
      </c>
      <c r="D4719" s="46">
        <v>1680</v>
      </c>
    </row>
    <row r="4720" spans="1:4" x14ac:dyDescent="0.25">
      <c r="A4720" s="32" t="s">
        <v>8713</v>
      </c>
      <c r="B4720" t="s">
        <v>28079</v>
      </c>
      <c r="C4720" s="42" t="s">
        <v>28080</v>
      </c>
      <c r="D4720" s="46">
        <v>2520</v>
      </c>
    </row>
    <row r="4721" spans="1:4" x14ac:dyDescent="0.25">
      <c r="A4721" s="32" t="s">
        <v>8713</v>
      </c>
      <c r="B4721" t="s">
        <v>28081</v>
      </c>
      <c r="C4721" s="42" t="s">
        <v>28082</v>
      </c>
      <c r="D4721" s="46">
        <v>706</v>
      </c>
    </row>
    <row r="4722" spans="1:4" x14ac:dyDescent="0.25">
      <c r="A4722" s="32" t="s">
        <v>8713</v>
      </c>
      <c r="B4722" t="s">
        <v>28083</v>
      </c>
      <c r="C4722" s="42" t="s">
        <v>28084</v>
      </c>
      <c r="D4722" s="46">
        <v>1412</v>
      </c>
    </row>
    <row r="4723" spans="1:4" x14ac:dyDescent="0.25">
      <c r="A4723" s="32" t="s">
        <v>8713</v>
      </c>
      <c r="B4723" t="s">
        <v>28085</v>
      </c>
      <c r="C4723" s="42" t="s">
        <v>28086</v>
      </c>
      <c r="D4723" s="46">
        <v>2118</v>
      </c>
    </row>
    <row r="4724" spans="1:4" x14ac:dyDescent="0.25">
      <c r="A4724" s="32" t="s">
        <v>8713</v>
      </c>
      <c r="B4724" t="s">
        <v>28087</v>
      </c>
      <c r="C4724" s="42" t="s">
        <v>28088</v>
      </c>
      <c r="D4724" s="46">
        <v>594</v>
      </c>
    </row>
    <row r="4725" spans="1:4" x14ac:dyDescent="0.25">
      <c r="A4725" s="32" t="s">
        <v>8713</v>
      </c>
      <c r="B4725" t="s">
        <v>28089</v>
      </c>
      <c r="C4725" s="42" t="s">
        <v>28090</v>
      </c>
      <c r="D4725" s="46">
        <v>1188</v>
      </c>
    </row>
    <row r="4726" spans="1:4" x14ac:dyDescent="0.25">
      <c r="A4726" s="32" t="s">
        <v>8713</v>
      </c>
      <c r="B4726" t="s">
        <v>28091</v>
      </c>
      <c r="C4726" s="42" t="s">
        <v>28092</v>
      </c>
      <c r="D4726" s="46">
        <v>1782</v>
      </c>
    </row>
    <row r="4727" spans="1:4" x14ac:dyDescent="0.25">
      <c r="A4727" s="32" t="s">
        <v>8713</v>
      </c>
      <c r="B4727" t="s">
        <v>28093</v>
      </c>
      <c r="C4727" s="42" t="s">
        <v>28094</v>
      </c>
      <c r="D4727" s="46">
        <v>499</v>
      </c>
    </row>
    <row r="4728" spans="1:4" x14ac:dyDescent="0.25">
      <c r="A4728" s="32" t="s">
        <v>8713</v>
      </c>
      <c r="B4728" t="s">
        <v>28095</v>
      </c>
      <c r="C4728" s="42" t="s">
        <v>28096</v>
      </c>
      <c r="D4728" s="46">
        <v>998</v>
      </c>
    </row>
    <row r="4729" spans="1:4" x14ac:dyDescent="0.25">
      <c r="A4729" s="32" t="s">
        <v>8713</v>
      </c>
      <c r="B4729" t="s">
        <v>28097</v>
      </c>
      <c r="C4729" s="42" t="s">
        <v>28098</v>
      </c>
      <c r="D4729" s="46">
        <v>1497</v>
      </c>
    </row>
    <row r="4730" spans="1:4" x14ac:dyDescent="0.25">
      <c r="A4730" s="32" t="s">
        <v>8713</v>
      </c>
      <c r="B4730" t="s">
        <v>28099</v>
      </c>
      <c r="C4730" s="42" t="s">
        <v>28100</v>
      </c>
      <c r="D4730" s="46">
        <v>420</v>
      </c>
    </row>
    <row r="4731" spans="1:4" x14ac:dyDescent="0.25">
      <c r="A4731" s="32" t="s">
        <v>8713</v>
      </c>
      <c r="B4731" t="s">
        <v>28101</v>
      </c>
      <c r="C4731" s="42" t="s">
        <v>28102</v>
      </c>
      <c r="D4731" s="46">
        <v>840</v>
      </c>
    </row>
    <row r="4732" spans="1:4" x14ac:dyDescent="0.25">
      <c r="A4732" s="32" t="s">
        <v>8713</v>
      </c>
      <c r="B4732" t="s">
        <v>28103</v>
      </c>
      <c r="C4732" s="42" t="s">
        <v>28104</v>
      </c>
      <c r="D4732" s="46">
        <v>1260</v>
      </c>
    </row>
    <row r="4733" spans="1:4" x14ac:dyDescent="0.25">
      <c r="A4733" s="32" t="s">
        <v>8713</v>
      </c>
      <c r="B4733" t="s">
        <v>28105</v>
      </c>
      <c r="C4733" s="42" t="s">
        <v>28106</v>
      </c>
      <c r="D4733" s="46">
        <v>152</v>
      </c>
    </row>
    <row r="4734" spans="1:4" x14ac:dyDescent="0.25">
      <c r="A4734" s="32" t="s">
        <v>8713</v>
      </c>
      <c r="B4734" t="s">
        <v>28107</v>
      </c>
      <c r="C4734" s="42" t="s">
        <v>28108</v>
      </c>
      <c r="D4734" s="46">
        <v>304</v>
      </c>
    </row>
    <row r="4735" spans="1:4" x14ac:dyDescent="0.25">
      <c r="A4735" s="32" t="s">
        <v>8713</v>
      </c>
      <c r="B4735" t="s">
        <v>28109</v>
      </c>
      <c r="C4735" s="42" t="s">
        <v>28110</v>
      </c>
      <c r="D4735" s="46">
        <v>456</v>
      </c>
    </row>
    <row r="4736" spans="1:4" x14ac:dyDescent="0.25">
      <c r="A4736" s="32" t="s">
        <v>8713</v>
      </c>
      <c r="B4736" t="s">
        <v>28111</v>
      </c>
      <c r="C4736" s="42" t="s">
        <v>28112</v>
      </c>
      <c r="D4736" s="46">
        <v>128</v>
      </c>
    </row>
    <row r="4737" spans="1:4" x14ac:dyDescent="0.25">
      <c r="A4737" s="32" t="s">
        <v>8713</v>
      </c>
      <c r="B4737" t="s">
        <v>28113</v>
      </c>
      <c r="C4737" s="42" t="s">
        <v>28114</v>
      </c>
      <c r="D4737" s="46">
        <v>256</v>
      </c>
    </row>
    <row r="4738" spans="1:4" x14ac:dyDescent="0.25">
      <c r="A4738" s="32" t="s">
        <v>8713</v>
      </c>
      <c r="B4738" t="s">
        <v>28115</v>
      </c>
      <c r="C4738" s="42" t="s">
        <v>28116</v>
      </c>
      <c r="D4738" s="46">
        <v>384</v>
      </c>
    </row>
    <row r="4739" spans="1:4" x14ac:dyDescent="0.25">
      <c r="A4739" s="32" t="s">
        <v>8713</v>
      </c>
      <c r="B4739" t="s">
        <v>28117</v>
      </c>
      <c r="C4739" s="42" t="s">
        <v>28118</v>
      </c>
      <c r="D4739" s="46">
        <v>108</v>
      </c>
    </row>
    <row r="4740" spans="1:4" x14ac:dyDescent="0.25">
      <c r="A4740" s="32" t="s">
        <v>8713</v>
      </c>
      <c r="B4740" t="s">
        <v>28119</v>
      </c>
      <c r="C4740" s="42" t="s">
        <v>28120</v>
      </c>
      <c r="D4740" s="46">
        <v>216</v>
      </c>
    </row>
    <row r="4741" spans="1:4" x14ac:dyDescent="0.25">
      <c r="A4741" s="32" t="s">
        <v>8713</v>
      </c>
      <c r="B4741" t="s">
        <v>28121</v>
      </c>
      <c r="C4741" s="42" t="s">
        <v>28122</v>
      </c>
      <c r="D4741" s="46">
        <v>324</v>
      </c>
    </row>
    <row r="4742" spans="1:4" x14ac:dyDescent="0.25">
      <c r="A4742" s="32" t="s">
        <v>8713</v>
      </c>
      <c r="B4742" t="s">
        <v>28123</v>
      </c>
      <c r="C4742" s="42" t="s">
        <v>28124</v>
      </c>
      <c r="D4742" s="46">
        <v>45</v>
      </c>
    </row>
    <row r="4743" spans="1:4" x14ac:dyDescent="0.25">
      <c r="A4743" s="32" t="s">
        <v>8713</v>
      </c>
      <c r="B4743" t="s">
        <v>28125</v>
      </c>
      <c r="C4743" s="42" t="s">
        <v>28126</v>
      </c>
      <c r="D4743" s="46">
        <v>182</v>
      </c>
    </row>
    <row r="4744" spans="1:4" x14ac:dyDescent="0.25">
      <c r="A4744" s="32" t="s">
        <v>8713</v>
      </c>
      <c r="B4744" t="s">
        <v>28127</v>
      </c>
      <c r="C4744" s="42" t="s">
        <v>28128</v>
      </c>
      <c r="D4744" s="46">
        <v>364</v>
      </c>
    </row>
    <row r="4745" spans="1:4" x14ac:dyDescent="0.25">
      <c r="A4745" s="32" t="s">
        <v>8713</v>
      </c>
      <c r="B4745" t="s">
        <v>28129</v>
      </c>
      <c r="C4745" s="42" t="s">
        <v>28130</v>
      </c>
      <c r="D4745" s="46">
        <v>728</v>
      </c>
    </row>
    <row r="4746" spans="1:4" x14ac:dyDescent="0.25">
      <c r="A4746" s="32" t="s">
        <v>8713</v>
      </c>
      <c r="B4746" t="s">
        <v>28131</v>
      </c>
      <c r="C4746" s="42" t="s">
        <v>28132</v>
      </c>
      <c r="D4746" s="46">
        <v>1092</v>
      </c>
    </row>
    <row r="4747" spans="1:4" x14ac:dyDescent="0.25">
      <c r="A4747" s="32" t="s">
        <v>8713</v>
      </c>
      <c r="B4747" t="s">
        <v>28133</v>
      </c>
      <c r="C4747" s="42" t="s">
        <v>28134</v>
      </c>
      <c r="D4747" s="46">
        <v>2184</v>
      </c>
    </row>
    <row r="4748" spans="1:4" x14ac:dyDescent="0.25">
      <c r="A4748" s="32" t="s">
        <v>8713</v>
      </c>
      <c r="B4748" t="s">
        <v>28135</v>
      </c>
      <c r="C4748" s="42" t="s">
        <v>28136</v>
      </c>
      <c r="D4748" s="46">
        <v>32</v>
      </c>
    </row>
    <row r="4749" spans="1:4" x14ac:dyDescent="0.25">
      <c r="A4749" s="32" t="s">
        <v>8713</v>
      </c>
      <c r="B4749" t="s">
        <v>28137</v>
      </c>
      <c r="C4749" s="42" t="s">
        <v>28138</v>
      </c>
      <c r="D4749" s="46">
        <v>918</v>
      </c>
    </row>
    <row r="4750" spans="1:4" x14ac:dyDescent="0.25">
      <c r="A4750" s="32" t="s">
        <v>8713</v>
      </c>
      <c r="B4750" t="s">
        <v>28139</v>
      </c>
      <c r="C4750" s="42" t="s">
        <v>28140</v>
      </c>
      <c r="D4750" s="46">
        <v>1836</v>
      </c>
    </row>
    <row r="4751" spans="1:4" x14ac:dyDescent="0.25">
      <c r="A4751" s="32" t="s">
        <v>8713</v>
      </c>
      <c r="B4751" t="s">
        <v>28141</v>
      </c>
      <c r="C4751" s="42" t="s">
        <v>28142</v>
      </c>
      <c r="D4751" s="46">
        <v>3672</v>
      </c>
    </row>
    <row r="4752" spans="1:4" x14ac:dyDescent="0.25">
      <c r="A4752" s="32" t="s">
        <v>8713</v>
      </c>
      <c r="B4752" t="s">
        <v>28143</v>
      </c>
      <c r="C4752" s="42" t="s">
        <v>28144</v>
      </c>
      <c r="D4752" s="46">
        <v>5508</v>
      </c>
    </row>
    <row r="4753" spans="1:4" x14ac:dyDescent="0.25">
      <c r="A4753" s="32" t="s">
        <v>8713</v>
      </c>
      <c r="B4753" t="s">
        <v>28145</v>
      </c>
      <c r="C4753" s="42" t="s">
        <v>28146</v>
      </c>
      <c r="D4753" s="46">
        <v>11016</v>
      </c>
    </row>
    <row r="4754" spans="1:4" x14ac:dyDescent="0.25">
      <c r="A4754" s="32" t="s">
        <v>8713</v>
      </c>
      <c r="B4754" t="s">
        <v>28147</v>
      </c>
      <c r="C4754" s="42" t="s">
        <v>28148</v>
      </c>
      <c r="D4754" s="46">
        <v>210</v>
      </c>
    </row>
    <row r="4755" spans="1:4" x14ac:dyDescent="0.25">
      <c r="A4755" s="32" t="s">
        <v>8713</v>
      </c>
      <c r="B4755" t="s">
        <v>28149</v>
      </c>
      <c r="C4755" s="42" t="s">
        <v>28150</v>
      </c>
      <c r="D4755" s="46">
        <v>420</v>
      </c>
    </row>
    <row r="4756" spans="1:4" x14ac:dyDescent="0.25">
      <c r="A4756" s="32" t="s">
        <v>23530</v>
      </c>
      <c r="B4756" t="s">
        <v>28151</v>
      </c>
      <c r="C4756" s="42" t="s">
        <v>28152</v>
      </c>
      <c r="D4756" s="46">
        <v>560</v>
      </c>
    </row>
    <row r="4757" spans="1:4" x14ac:dyDescent="0.25">
      <c r="A4757" s="32" t="s">
        <v>23530</v>
      </c>
      <c r="B4757" t="s">
        <v>28153</v>
      </c>
      <c r="C4757" s="42" t="s">
        <v>28154</v>
      </c>
      <c r="D4757" s="46">
        <v>1190</v>
      </c>
    </row>
    <row r="4758" spans="1:4" x14ac:dyDescent="0.25">
      <c r="A4758" s="32" t="s">
        <v>23530</v>
      </c>
      <c r="B4758" t="s">
        <v>28155</v>
      </c>
      <c r="C4758" s="42" t="s">
        <v>28156</v>
      </c>
      <c r="D4758" s="46">
        <v>1580</v>
      </c>
    </row>
    <row r="4759" spans="1:4" x14ac:dyDescent="0.25">
      <c r="A4759" s="32" t="s">
        <v>23530</v>
      </c>
      <c r="B4759" t="s">
        <v>28157</v>
      </c>
      <c r="C4759" s="42" t="s">
        <v>28158</v>
      </c>
      <c r="D4759" s="46">
        <v>400</v>
      </c>
    </row>
    <row r="4760" spans="1:4" x14ac:dyDescent="0.25">
      <c r="A4760" s="32" t="s">
        <v>23530</v>
      </c>
      <c r="B4760" t="s">
        <v>28159</v>
      </c>
      <c r="C4760" s="42" t="s">
        <v>28160</v>
      </c>
      <c r="D4760" s="46">
        <v>860</v>
      </c>
    </row>
    <row r="4761" spans="1:4" x14ac:dyDescent="0.25">
      <c r="A4761" s="32" t="s">
        <v>23530</v>
      </c>
      <c r="B4761" t="s">
        <v>28161</v>
      </c>
      <c r="C4761" s="42" t="s">
        <v>28162</v>
      </c>
      <c r="D4761" s="46">
        <v>1140</v>
      </c>
    </row>
    <row r="4762" spans="1:4" x14ac:dyDescent="0.25">
      <c r="A4762" s="32" t="s">
        <v>8713</v>
      </c>
      <c r="B4762" t="s">
        <v>28163</v>
      </c>
      <c r="C4762" s="42" t="s">
        <v>28164</v>
      </c>
      <c r="D4762" s="46">
        <v>234</v>
      </c>
    </row>
    <row r="4763" spans="1:4" x14ac:dyDescent="0.25">
      <c r="A4763" s="32" t="s">
        <v>8713</v>
      </c>
      <c r="B4763" t="s">
        <v>28165</v>
      </c>
      <c r="C4763" s="42" t="s">
        <v>28166</v>
      </c>
      <c r="D4763" s="46">
        <v>270</v>
      </c>
    </row>
    <row r="4764" spans="1:4" x14ac:dyDescent="0.25">
      <c r="A4764" s="32" t="s">
        <v>8713</v>
      </c>
      <c r="B4764" t="s">
        <v>28167</v>
      </c>
      <c r="C4764" s="42" t="s">
        <v>28168</v>
      </c>
      <c r="D4764" s="46">
        <v>359.82</v>
      </c>
    </row>
    <row r="4765" spans="1:4" x14ac:dyDescent="0.25">
      <c r="A4765" s="32" t="s">
        <v>8713</v>
      </c>
      <c r="B4765" t="s">
        <v>28169</v>
      </c>
      <c r="C4765" s="42" t="s">
        <v>28170</v>
      </c>
      <c r="D4765" s="46">
        <v>449.82</v>
      </c>
    </row>
    <row r="4766" spans="1:4" ht="30" x14ac:dyDescent="0.25">
      <c r="A4766" s="32" t="s">
        <v>8713</v>
      </c>
      <c r="B4766" t="s">
        <v>28171</v>
      </c>
      <c r="C4766" s="42" t="s">
        <v>28172</v>
      </c>
      <c r="D4766" s="46">
        <v>79.92</v>
      </c>
    </row>
    <row r="4767" spans="1:4" ht="30" x14ac:dyDescent="0.25">
      <c r="A4767" s="32" t="s">
        <v>8713</v>
      </c>
      <c r="B4767" t="s">
        <v>28173</v>
      </c>
      <c r="C4767" s="42" t="s">
        <v>28174</v>
      </c>
      <c r="D4767" s="46">
        <v>239.76</v>
      </c>
    </row>
    <row r="4768" spans="1:4" ht="30" x14ac:dyDescent="0.25">
      <c r="A4768" s="32" t="s">
        <v>8713</v>
      </c>
      <c r="B4768" t="s">
        <v>28175</v>
      </c>
      <c r="C4768" s="42" t="s">
        <v>28176</v>
      </c>
      <c r="D4768" s="46">
        <v>399.6</v>
      </c>
    </row>
    <row r="4769" spans="1:4" x14ac:dyDescent="0.25">
      <c r="A4769" s="32" t="s">
        <v>8713</v>
      </c>
      <c r="B4769" t="s">
        <v>28177</v>
      </c>
      <c r="C4769" s="42" t="s">
        <v>28178</v>
      </c>
      <c r="D4769" s="46">
        <v>240</v>
      </c>
    </row>
    <row r="4770" spans="1:4" x14ac:dyDescent="0.25">
      <c r="A4770" s="32" t="s">
        <v>8713</v>
      </c>
      <c r="B4770" t="s">
        <v>28179</v>
      </c>
      <c r="C4770" s="42" t="s">
        <v>28180</v>
      </c>
      <c r="D4770" s="46">
        <v>480</v>
      </c>
    </row>
    <row r="4771" spans="1:4" x14ac:dyDescent="0.25">
      <c r="A4771" s="32" t="s">
        <v>8713</v>
      </c>
      <c r="B4771" t="s">
        <v>28181</v>
      </c>
      <c r="C4771" s="42" t="s">
        <v>28182</v>
      </c>
      <c r="D4771" s="46">
        <v>720</v>
      </c>
    </row>
    <row r="4772" spans="1:4" x14ac:dyDescent="0.25">
      <c r="A4772" s="32" t="s">
        <v>8713</v>
      </c>
      <c r="B4772" t="s">
        <v>28183</v>
      </c>
      <c r="C4772" s="42" t="s">
        <v>28184</v>
      </c>
      <c r="D4772" s="46">
        <v>180</v>
      </c>
    </row>
    <row r="4773" spans="1:4" x14ac:dyDescent="0.25">
      <c r="A4773" s="32" t="s">
        <v>8713</v>
      </c>
      <c r="B4773" t="s">
        <v>28185</v>
      </c>
      <c r="C4773" s="42" t="s">
        <v>28186</v>
      </c>
      <c r="D4773" s="46">
        <v>350</v>
      </c>
    </row>
    <row r="4774" spans="1:4" x14ac:dyDescent="0.25">
      <c r="A4774" s="32" t="s">
        <v>8713</v>
      </c>
      <c r="B4774" t="s">
        <v>28187</v>
      </c>
      <c r="C4774" s="42" t="s">
        <v>28188</v>
      </c>
      <c r="D4774" s="46">
        <v>520</v>
      </c>
    </row>
    <row r="4775" spans="1:4" x14ac:dyDescent="0.25">
      <c r="A4775" s="32" t="s">
        <v>8713</v>
      </c>
      <c r="B4775" t="s">
        <v>28189</v>
      </c>
      <c r="C4775" s="42" t="s">
        <v>28190</v>
      </c>
      <c r="D4775" s="46">
        <v>210</v>
      </c>
    </row>
    <row r="4776" spans="1:4" x14ac:dyDescent="0.25">
      <c r="A4776" s="32" t="s">
        <v>8713</v>
      </c>
      <c r="B4776" s="50" t="s">
        <v>28191</v>
      </c>
      <c r="C4776" s="42" t="s">
        <v>28192</v>
      </c>
      <c r="D4776" s="46">
        <v>420</v>
      </c>
    </row>
    <row r="4777" spans="1:4" x14ac:dyDescent="0.25">
      <c r="A4777" s="32" t="s">
        <v>8713</v>
      </c>
      <c r="B4777" s="50" t="s">
        <v>28193</v>
      </c>
      <c r="C4777" s="42" t="s">
        <v>28194</v>
      </c>
      <c r="D4777" s="46">
        <v>630</v>
      </c>
    </row>
    <row r="4778" spans="1:4" x14ac:dyDescent="0.25">
      <c r="A4778" s="32" t="s">
        <v>8713</v>
      </c>
      <c r="B4778" s="50" t="s">
        <v>28195</v>
      </c>
      <c r="C4778" s="42" t="s">
        <v>28196</v>
      </c>
      <c r="D4778" s="46">
        <v>300</v>
      </c>
    </row>
    <row r="4779" spans="1:4" x14ac:dyDescent="0.25">
      <c r="A4779" s="32" t="s">
        <v>8713</v>
      </c>
      <c r="B4779" s="50" t="s">
        <v>28197</v>
      </c>
      <c r="C4779" s="42" t="s">
        <v>28198</v>
      </c>
      <c r="D4779" s="46">
        <v>863.82</v>
      </c>
    </row>
    <row r="4780" spans="1:4" ht="30" x14ac:dyDescent="0.25">
      <c r="A4780" s="32" t="s">
        <v>23864</v>
      </c>
      <c r="B4780" s="50" t="s">
        <v>28199</v>
      </c>
      <c r="C4780" s="50" t="s">
        <v>28200</v>
      </c>
      <c r="D4780" s="39">
        <v>4100</v>
      </c>
    </row>
    <row r="4781" spans="1:4" ht="30" x14ac:dyDescent="0.25">
      <c r="A4781" s="32" t="s">
        <v>23864</v>
      </c>
      <c r="B4781" s="50" t="s">
        <v>28201</v>
      </c>
      <c r="C4781" s="50" t="s">
        <v>28202</v>
      </c>
      <c r="D4781" s="39">
        <v>5850</v>
      </c>
    </row>
    <row r="4782" spans="1:4" ht="30" x14ac:dyDescent="0.25">
      <c r="A4782" s="32" t="s">
        <v>23864</v>
      </c>
      <c r="B4782" s="50" t="s">
        <v>28203</v>
      </c>
      <c r="C4782" s="50" t="s">
        <v>28204</v>
      </c>
      <c r="D4782" s="39">
        <v>5945</v>
      </c>
    </row>
    <row r="4783" spans="1:4" ht="30" x14ac:dyDescent="0.25">
      <c r="A4783" s="32" t="s">
        <v>23864</v>
      </c>
      <c r="B4783" s="50" t="s">
        <v>28205</v>
      </c>
      <c r="C4783" s="50" t="s">
        <v>28206</v>
      </c>
      <c r="D4783" s="39">
        <v>7695</v>
      </c>
    </row>
    <row r="4784" spans="1:4" ht="30" x14ac:dyDescent="0.25">
      <c r="A4784" s="32" t="s">
        <v>23864</v>
      </c>
      <c r="B4784" s="50" t="s">
        <v>28207</v>
      </c>
      <c r="C4784" s="50" t="s">
        <v>28208</v>
      </c>
      <c r="D4784" s="39">
        <v>4500</v>
      </c>
    </row>
    <row r="4785" spans="1:4" ht="45" x14ac:dyDescent="0.25">
      <c r="A4785" s="32" t="s">
        <v>23864</v>
      </c>
      <c r="B4785" s="50" t="s">
        <v>28209</v>
      </c>
      <c r="C4785" s="50" t="s">
        <v>28210</v>
      </c>
      <c r="D4785" s="39">
        <v>7250</v>
      </c>
    </row>
    <row r="4786" spans="1:4" ht="45" x14ac:dyDescent="0.25">
      <c r="A4786" s="32" t="s">
        <v>23864</v>
      </c>
      <c r="B4786" s="50" t="s">
        <v>28211</v>
      </c>
      <c r="C4786" s="50" t="s">
        <v>28212</v>
      </c>
      <c r="D4786" s="39">
        <v>8103</v>
      </c>
    </row>
    <row r="4787" spans="1:4" ht="30" x14ac:dyDescent="0.25">
      <c r="A4787" s="32" t="s">
        <v>23864</v>
      </c>
      <c r="B4787" s="50" t="s">
        <v>28213</v>
      </c>
      <c r="C4787" s="50" t="s">
        <v>28214</v>
      </c>
      <c r="D4787" s="39">
        <v>6445</v>
      </c>
    </row>
    <row r="4788" spans="1:4" ht="45" x14ac:dyDescent="0.25">
      <c r="A4788" s="32" t="s">
        <v>23864</v>
      </c>
      <c r="B4788" s="50" t="s">
        <v>28215</v>
      </c>
      <c r="C4788" s="50" t="s">
        <v>28216</v>
      </c>
      <c r="D4788" s="39">
        <v>9195</v>
      </c>
    </row>
    <row r="4789" spans="1:4" ht="45" x14ac:dyDescent="0.25">
      <c r="A4789" s="32" t="s">
        <v>23864</v>
      </c>
      <c r="B4789" s="50" t="s">
        <v>28217</v>
      </c>
      <c r="C4789" s="50" t="s">
        <v>28218</v>
      </c>
      <c r="D4789" s="39">
        <v>10048</v>
      </c>
    </row>
    <row r="4790" spans="1:4" ht="45" x14ac:dyDescent="0.25">
      <c r="A4790" s="32" t="s">
        <v>23864</v>
      </c>
      <c r="B4790" s="50" t="s">
        <v>28219</v>
      </c>
      <c r="C4790" s="50" t="s">
        <v>28220</v>
      </c>
      <c r="D4790" s="39">
        <v>8500</v>
      </c>
    </row>
    <row r="4791" spans="1:4" ht="45" x14ac:dyDescent="0.25">
      <c r="A4791" s="32" t="s">
        <v>23864</v>
      </c>
      <c r="B4791" s="50" t="s">
        <v>28221</v>
      </c>
      <c r="C4791" s="50" t="s">
        <v>28222</v>
      </c>
      <c r="D4791" s="39">
        <v>11250</v>
      </c>
    </row>
    <row r="4792" spans="1:4" ht="60" x14ac:dyDescent="0.25">
      <c r="A4792" s="32" t="s">
        <v>23864</v>
      </c>
      <c r="B4792" s="50" t="s">
        <v>28223</v>
      </c>
      <c r="C4792" s="50" t="s">
        <v>28224</v>
      </c>
      <c r="D4792" s="39">
        <v>12570</v>
      </c>
    </row>
    <row r="4793" spans="1:4" ht="45" x14ac:dyDescent="0.25">
      <c r="A4793" s="32" t="s">
        <v>23864</v>
      </c>
      <c r="B4793" s="50" t="s">
        <v>28225</v>
      </c>
      <c r="C4793" s="50" t="s">
        <v>28226</v>
      </c>
      <c r="D4793" s="39">
        <v>9000</v>
      </c>
    </row>
    <row r="4794" spans="1:4" ht="45" x14ac:dyDescent="0.25">
      <c r="A4794" s="32" t="s">
        <v>23864</v>
      </c>
      <c r="B4794" s="50" t="s">
        <v>28227</v>
      </c>
      <c r="C4794" s="50" t="s">
        <v>28228</v>
      </c>
      <c r="D4794" s="39">
        <v>11750</v>
      </c>
    </row>
    <row r="4795" spans="1:4" ht="45" x14ac:dyDescent="0.25">
      <c r="A4795" s="32" t="s">
        <v>23864</v>
      </c>
      <c r="B4795" s="50" t="s">
        <v>28229</v>
      </c>
      <c r="C4795" s="50" t="s">
        <v>28230</v>
      </c>
      <c r="D4795" s="39">
        <v>13070</v>
      </c>
    </row>
    <row r="4796" spans="1:4" ht="30" x14ac:dyDescent="0.25">
      <c r="A4796" s="32" t="s">
        <v>23864</v>
      </c>
      <c r="B4796" s="50" t="s">
        <v>28231</v>
      </c>
      <c r="C4796" s="50" t="s">
        <v>28232</v>
      </c>
      <c r="D4796" s="39">
        <v>10245</v>
      </c>
    </row>
    <row r="4797" spans="1:4" ht="30" x14ac:dyDescent="0.25">
      <c r="A4797" s="32" t="s">
        <v>23864</v>
      </c>
      <c r="B4797" s="50" t="s">
        <v>28233</v>
      </c>
      <c r="C4797" s="50" t="s">
        <v>28234</v>
      </c>
      <c r="D4797" s="39">
        <v>11995</v>
      </c>
    </row>
    <row r="4798" spans="1:4" ht="45" x14ac:dyDescent="0.25">
      <c r="A4798" s="32" t="s">
        <v>23864</v>
      </c>
      <c r="B4798" s="50" t="s">
        <v>28235</v>
      </c>
      <c r="C4798" s="50" t="s">
        <v>28236</v>
      </c>
      <c r="D4798" s="39">
        <v>13315</v>
      </c>
    </row>
    <row r="4799" spans="1:4" ht="45" x14ac:dyDescent="0.25">
      <c r="A4799" s="32" t="s">
        <v>23864</v>
      </c>
      <c r="B4799" s="50" t="s">
        <v>28237</v>
      </c>
      <c r="C4799" s="50" t="s">
        <v>28238</v>
      </c>
      <c r="D4799" s="39">
        <v>10245</v>
      </c>
    </row>
    <row r="4800" spans="1:4" ht="45" x14ac:dyDescent="0.25">
      <c r="A4800" s="32" t="s">
        <v>23864</v>
      </c>
      <c r="B4800" s="50" t="s">
        <v>28239</v>
      </c>
      <c r="C4800" s="50" t="s">
        <v>28240</v>
      </c>
      <c r="D4800" s="39">
        <v>11995</v>
      </c>
    </row>
    <row r="4801" spans="1:4" ht="45" x14ac:dyDescent="0.25">
      <c r="A4801" s="32" t="s">
        <v>23864</v>
      </c>
      <c r="B4801" s="50" t="s">
        <v>28241</v>
      </c>
      <c r="C4801" s="50" t="s">
        <v>28242</v>
      </c>
      <c r="D4801" s="39">
        <v>13315</v>
      </c>
    </row>
    <row r="4802" spans="1:4" x14ac:dyDescent="0.25">
      <c r="A4802" s="32" t="s">
        <v>23864</v>
      </c>
      <c r="B4802" s="50" t="s">
        <v>28243</v>
      </c>
      <c r="C4802" s="50" t="s">
        <v>28244</v>
      </c>
      <c r="D4802" s="39">
        <v>1000</v>
      </c>
    </row>
    <row r="4803" spans="1:4" x14ac:dyDescent="0.25">
      <c r="A4803" s="32" t="s">
        <v>23864</v>
      </c>
      <c r="B4803" s="50" t="s">
        <v>28245</v>
      </c>
      <c r="C4803" s="50" t="s">
        <v>28246</v>
      </c>
      <c r="D4803" s="39">
        <v>1000</v>
      </c>
    </row>
    <row r="4804" spans="1:4" x14ac:dyDescent="0.25">
      <c r="A4804" s="32" t="s">
        <v>23864</v>
      </c>
      <c r="B4804" s="50" t="s">
        <v>28247</v>
      </c>
      <c r="C4804" s="50" t="s">
        <v>28248</v>
      </c>
      <c r="D4804" s="39">
        <v>500</v>
      </c>
    </row>
    <row r="4805" spans="1:4" x14ac:dyDescent="0.25">
      <c r="A4805" s="32" t="s">
        <v>23864</v>
      </c>
      <c r="B4805" s="50" t="s">
        <v>28249</v>
      </c>
      <c r="C4805" s="50" t="s">
        <v>28250</v>
      </c>
      <c r="D4805" s="39">
        <v>500</v>
      </c>
    </row>
    <row r="4806" spans="1:4" x14ac:dyDescent="0.25">
      <c r="A4806" s="32" t="s">
        <v>23864</v>
      </c>
      <c r="B4806" s="50" t="s">
        <v>28251</v>
      </c>
      <c r="C4806" s="50" t="s">
        <v>28252</v>
      </c>
      <c r="D4806" s="39">
        <v>1100</v>
      </c>
    </row>
    <row r="4807" spans="1:4" x14ac:dyDescent="0.25">
      <c r="A4807" s="32" t="s">
        <v>23864</v>
      </c>
      <c r="B4807" s="50" t="s">
        <v>28253</v>
      </c>
      <c r="C4807" s="50" t="s">
        <v>28254</v>
      </c>
      <c r="D4807" s="39">
        <v>1100</v>
      </c>
    </row>
    <row r="4808" spans="1:4" x14ac:dyDescent="0.25">
      <c r="A4808" s="32" t="s">
        <v>23864</v>
      </c>
      <c r="B4808" s="50" t="s">
        <v>28255</v>
      </c>
      <c r="C4808" s="50" t="s">
        <v>28256</v>
      </c>
      <c r="D4808" s="39">
        <v>1200</v>
      </c>
    </row>
    <row r="4809" spans="1:4" x14ac:dyDescent="0.25">
      <c r="A4809" s="32" t="s">
        <v>23864</v>
      </c>
      <c r="B4809" s="50" t="s">
        <v>28257</v>
      </c>
      <c r="C4809" s="50" t="s">
        <v>28258</v>
      </c>
      <c r="D4809" s="39">
        <v>4500</v>
      </c>
    </row>
    <row r="4810" spans="1:4" x14ac:dyDescent="0.25">
      <c r="A4810" s="32" t="s">
        <v>23864</v>
      </c>
      <c r="B4810" s="50" t="s">
        <v>28259</v>
      </c>
      <c r="C4810" s="50" t="s">
        <v>28260</v>
      </c>
      <c r="D4810" s="39">
        <v>5000</v>
      </c>
    </row>
    <row r="4811" spans="1:4" x14ac:dyDescent="0.25">
      <c r="A4811" s="32" t="s">
        <v>23864</v>
      </c>
      <c r="B4811" s="50" t="s">
        <v>28261</v>
      </c>
      <c r="C4811" s="50" t="s">
        <v>28262</v>
      </c>
      <c r="D4811" s="39">
        <v>10000</v>
      </c>
    </row>
    <row r="4812" spans="1:4" x14ac:dyDescent="0.25">
      <c r="A4812" s="32" t="s">
        <v>8713</v>
      </c>
      <c r="B4812" s="50" t="s">
        <v>28263</v>
      </c>
      <c r="C4812" s="50" t="s">
        <v>28264</v>
      </c>
      <c r="D4812" s="39">
        <v>830</v>
      </c>
    </row>
    <row r="4813" spans="1:4" x14ac:dyDescent="0.25">
      <c r="A4813" s="32" t="s">
        <v>8713</v>
      </c>
      <c r="B4813" s="50" t="s">
        <v>28265</v>
      </c>
      <c r="C4813" s="50" t="s">
        <v>28266</v>
      </c>
      <c r="D4813" s="39">
        <v>2283</v>
      </c>
    </row>
    <row r="4814" spans="1:4" x14ac:dyDescent="0.25">
      <c r="A4814" s="32" t="s">
        <v>8713</v>
      </c>
      <c r="B4814" s="50" t="s">
        <v>28267</v>
      </c>
      <c r="C4814" s="50" t="s">
        <v>28268</v>
      </c>
      <c r="D4814" s="39">
        <v>3804</v>
      </c>
    </row>
    <row r="4815" spans="1:4" x14ac:dyDescent="0.25">
      <c r="A4815" s="32" t="s">
        <v>8713</v>
      </c>
      <c r="B4815" s="50" t="s">
        <v>28269</v>
      </c>
      <c r="C4815" s="50" t="s">
        <v>28270</v>
      </c>
      <c r="D4815" s="39">
        <v>415</v>
      </c>
    </row>
    <row r="4816" spans="1:4" x14ac:dyDescent="0.25">
      <c r="A4816" s="32" t="s">
        <v>8713</v>
      </c>
      <c r="B4816" s="50" t="s">
        <v>28271</v>
      </c>
      <c r="C4816" s="50" t="s">
        <v>28272</v>
      </c>
      <c r="D4816" s="39">
        <v>1141</v>
      </c>
    </row>
    <row r="4817" spans="1:4" x14ac:dyDescent="0.25">
      <c r="A4817" s="32" t="s">
        <v>8713</v>
      </c>
      <c r="B4817" s="50" t="s">
        <v>28273</v>
      </c>
      <c r="C4817" s="50" t="s">
        <v>28274</v>
      </c>
      <c r="D4817" s="39">
        <v>1902</v>
      </c>
    </row>
    <row r="4818" spans="1:4" x14ac:dyDescent="0.25">
      <c r="A4818" s="32" t="s">
        <v>8713</v>
      </c>
      <c r="B4818" s="50" t="s">
        <v>28275</v>
      </c>
      <c r="C4818" s="50" t="s">
        <v>28276</v>
      </c>
      <c r="D4818" s="39">
        <v>915</v>
      </c>
    </row>
    <row r="4819" spans="1:4" x14ac:dyDescent="0.25">
      <c r="A4819" s="32" t="s">
        <v>8713</v>
      </c>
      <c r="B4819" s="50" t="s">
        <v>28277</v>
      </c>
      <c r="C4819" s="50" t="s">
        <v>28278</v>
      </c>
      <c r="D4819" s="39">
        <v>2516</v>
      </c>
    </row>
    <row r="4820" spans="1:4" x14ac:dyDescent="0.25">
      <c r="A4820" s="32" t="s">
        <v>8713</v>
      </c>
      <c r="B4820" s="50" t="s">
        <v>28279</v>
      </c>
      <c r="C4820" s="50" t="s">
        <v>28280</v>
      </c>
      <c r="D4820" s="39">
        <v>4194</v>
      </c>
    </row>
    <row r="4821" spans="1:4" x14ac:dyDescent="0.25">
      <c r="A4821" s="32" t="s">
        <v>8713</v>
      </c>
      <c r="B4821" s="50" t="s">
        <v>28281</v>
      </c>
      <c r="C4821" s="50" t="s">
        <v>28282</v>
      </c>
      <c r="D4821" s="39">
        <v>500</v>
      </c>
    </row>
    <row r="4822" spans="1:4" x14ac:dyDescent="0.25">
      <c r="A4822" s="32" t="s">
        <v>8713</v>
      </c>
      <c r="B4822" s="50" t="s">
        <v>28283</v>
      </c>
      <c r="C4822" s="50" t="s">
        <v>28284</v>
      </c>
      <c r="D4822" s="39">
        <v>1375</v>
      </c>
    </row>
    <row r="4823" spans="1:4" x14ac:dyDescent="0.25">
      <c r="A4823" s="32" t="s">
        <v>8713</v>
      </c>
      <c r="B4823" s="50" t="s">
        <v>28285</v>
      </c>
      <c r="C4823" s="50" t="s">
        <v>28286</v>
      </c>
      <c r="D4823" s="39">
        <v>2292</v>
      </c>
    </row>
    <row r="4824" spans="1:4" x14ac:dyDescent="0.25">
      <c r="A4824" s="32" t="s">
        <v>8713</v>
      </c>
      <c r="B4824" s="50" t="s">
        <v>28287</v>
      </c>
      <c r="C4824" s="50" t="s">
        <v>28288</v>
      </c>
      <c r="D4824" s="39">
        <v>395</v>
      </c>
    </row>
    <row r="4825" spans="1:4" x14ac:dyDescent="0.25">
      <c r="A4825" s="32" t="s">
        <v>8713</v>
      </c>
      <c r="B4825" s="50" t="s">
        <v>28289</v>
      </c>
      <c r="C4825" s="50" t="s">
        <v>28290</v>
      </c>
      <c r="D4825" s="39">
        <v>1086</v>
      </c>
    </row>
    <row r="4826" spans="1:4" x14ac:dyDescent="0.25">
      <c r="A4826" s="32" t="s">
        <v>8713</v>
      </c>
      <c r="B4826" s="50" t="s">
        <v>28291</v>
      </c>
      <c r="C4826" s="50" t="s">
        <v>28292</v>
      </c>
      <c r="D4826" s="39">
        <v>1810</v>
      </c>
    </row>
    <row r="4827" spans="1:4" x14ac:dyDescent="0.25">
      <c r="A4827" s="32" t="s">
        <v>8713</v>
      </c>
      <c r="B4827" s="50" t="s">
        <v>28293</v>
      </c>
      <c r="C4827" s="50" t="s">
        <v>28294</v>
      </c>
      <c r="D4827" s="39">
        <v>830</v>
      </c>
    </row>
    <row r="4828" spans="1:4" x14ac:dyDescent="0.25">
      <c r="A4828" s="32" t="s">
        <v>8713</v>
      </c>
      <c r="B4828" s="50" t="s">
        <v>28295</v>
      </c>
      <c r="C4828" s="50" t="s">
        <v>28296</v>
      </c>
      <c r="D4828" s="39">
        <v>2283</v>
      </c>
    </row>
    <row r="4829" spans="1:4" x14ac:dyDescent="0.25">
      <c r="A4829" s="32" t="s">
        <v>8713</v>
      </c>
      <c r="B4829" s="50" t="s">
        <v>28297</v>
      </c>
      <c r="C4829" s="50" t="s">
        <v>28298</v>
      </c>
      <c r="D4829" s="39">
        <v>3804</v>
      </c>
    </row>
    <row r="4830" spans="1:4" ht="30" x14ac:dyDescent="0.25">
      <c r="A4830" s="32" t="s">
        <v>8713</v>
      </c>
      <c r="B4830" s="50" t="s">
        <v>28299</v>
      </c>
      <c r="C4830" s="50" t="s">
        <v>28300</v>
      </c>
      <c r="D4830" s="39">
        <v>415</v>
      </c>
    </row>
    <row r="4831" spans="1:4" ht="30" x14ac:dyDescent="0.25">
      <c r="A4831" s="32" t="s">
        <v>8713</v>
      </c>
      <c r="B4831" s="50" t="s">
        <v>28301</v>
      </c>
      <c r="C4831" s="50" t="s">
        <v>28302</v>
      </c>
      <c r="D4831" s="39">
        <v>1141</v>
      </c>
    </row>
    <row r="4832" spans="1:4" ht="30" x14ac:dyDescent="0.25">
      <c r="A4832" s="32" t="s">
        <v>8713</v>
      </c>
      <c r="B4832" s="50" t="s">
        <v>28303</v>
      </c>
      <c r="C4832" s="50" t="s">
        <v>28304</v>
      </c>
      <c r="D4832" s="39">
        <v>1902</v>
      </c>
    </row>
    <row r="4833" spans="1:4" x14ac:dyDescent="0.25">
      <c r="A4833" s="32" t="s">
        <v>8713</v>
      </c>
      <c r="B4833" s="50" t="s">
        <v>28305</v>
      </c>
      <c r="C4833" s="50" t="s">
        <v>28306</v>
      </c>
      <c r="D4833" s="39">
        <v>915</v>
      </c>
    </row>
    <row r="4834" spans="1:4" x14ac:dyDescent="0.25">
      <c r="A4834" s="32" t="s">
        <v>8713</v>
      </c>
      <c r="B4834" s="50" t="s">
        <v>28307</v>
      </c>
      <c r="C4834" s="50" t="s">
        <v>28308</v>
      </c>
      <c r="D4834" s="39">
        <v>2516</v>
      </c>
    </row>
    <row r="4835" spans="1:4" x14ac:dyDescent="0.25">
      <c r="A4835" s="32" t="s">
        <v>8713</v>
      </c>
      <c r="B4835" s="50" t="s">
        <v>28309</v>
      </c>
      <c r="C4835" s="50" t="s">
        <v>28310</v>
      </c>
      <c r="D4835" s="39">
        <v>4194</v>
      </c>
    </row>
    <row r="4836" spans="1:4" ht="30" x14ac:dyDescent="0.25">
      <c r="A4836" s="32" t="s">
        <v>8713</v>
      </c>
      <c r="B4836" s="50" t="s">
        <v>28311</v>
      </c>
      <c r="C4836" s="50" t="s">
        <v>28312</v>
      </c>
      <c r="D4836" s="39">
        <v>500</v>
      </c>
    </row>
    <row r="4837" spans="1:4" ht="30" x14ac:dyDescent="0.25">
      <c r="A4837" s="32" t="s">
        <v>8713</v>
      </c>
      <c r="B4837" s="50" t="s">
        <v>28313</v>
      </c>
      <c r="C4837" s="50" t="s">
        <v>28314</v>
      </c>
      <c r="D4837" s="39">
        <v>1375</v>
      </c>
    </row>
    <row r="4838" spans="1:4" ht="30" x14ac:dyDescent="0.25">
      <c r="A4838" s="32" t="s">
        <v>8713</v>
      </c>
      <c r="B4838" s="50" t="s">
        <v>28315</v>
      </c>
      <c r="C4838" s="50" t="s">
        <v>28316</v>
      </c>
      <c r="D4838" s="39">
        <v>2292</v>
      </c>
    </row>
    <row r="4839" spans="1:4" x14ac:dyDescent="0.25">
      <c r="A4839" s="32" t="s">
        <v>8713</v>
      </c>
      <c r="B4839" s="50" t="s">
        <v>28317</v>
      </c>
      <c r="C4839" s="50" t="s">
        <v>28318</v>
      </c>
      <c r="D4839" s="39">
        <v>395</v>
      </c>
    </row>
    <row r="4840" spans="1:4" x14ac:dyDescent="0.25">
      <c r="A4840" s="32" t="s">
        <v>8713</v>
      </c>
      <c r="B4840" s="50" t="s">
        <v>28319</v>
      </c>
      <c r="C4840" s="50" t="s">
        <v>28320</v>
      </c>
      <c r="D4840" s="39">
        <v>1086</v>
      </c>
    </row>
    <row r="4841" spans="1:4" x14ac:dyDescent="0.25">
      <c r="A4841" s="32" t="s">
        <v>8713</v>
      </c>
      <c r="B4841" s="50" t="s">
        <v>28321</v>
      </c>
      <c r="C4841" s="50" t="s">
        <v>28322</v>
      </c>
      <c r="D4841" s="39">
        <v>1810</v>
      </c>
    </row>
    <row r="4842" spans="1:4" x14ac:dyDescent="0.25">
      <c r="A4842" s="32" t="s">
        <v>8713</v>
      </c>
      <c r="B4842" s="50" t="s">
        <v>28323</v>
      </c>
      <c r="C4842" s="50" t="s">
        <v>28324</v>
      </c>
      <c r="D4842" s="39">
        <v>166</v>
      </c>
    </row>
    <row r="4843" spans="1:4" x14ac:dyDescent="0.25">
      <c r="A4843" s="32" t="s">
        <v>8713</v>
      </c>
      <c r="B4843" s="50" t="s">
        <v>28325</v>
      </c>
      <c r="C4843" s="50" t="s">
        <v>28326</v>
      </c>
      <c r="D4843" s="39">
        <v>457</v>
      </c>
    </row>
    <row r="4844" spans="1:4" x14ac:dyDescent="0.25">
      <c r="A4844" s="32" t="s">
        <v>8713</v>
      </c>
      <c r="B4844" s="50" t="s">
        <v>28327</v>
      </c>
      <c r="C4844" s="50" t="s">
        <v>28328</v>
      </c>
      <c r="D4844" s="39">
        <v>761</v>
      </c>
    </row>
    <row r="4845" spans="1:4" x14ac:dyDescent="0.25">
      <c r="A4845" s="32" t="s">
        <v>8713</v>
      </c>
      <c r="B4845" s="50" t="s">
        <v>28329</v>
      </c>
      <c r="C4845" s="50" t="s">
        <v>28330</v>
      </c>
      <c r="D4845" s="39">
        <v>252</v>
      </c>
    </row>
    <row r="4846" spans="1:4" x14ac:dyDescent="0.25">
      <c r="A4846" s="32" t="s">
        <v>8713</v>
      </c>
      <c r="B4846" s="50" t="s">
        <v>28331</v>
      </c>
      <c r="C4846" s="50" t="s">
        <v>28332</v>
      </c>
      <c r="D4846" s="39">
        <v>695</v>
      </c>
    </row>
    <row r="4847" spans="1:4" x14ac:dyDescent="0.25">
      <c r="A4847" s="32" t="s">
        <v>8713</v>
      </c>
      <c r="B4847" s="50" t="s">
        <v>28333</v>
      </c>
      <c r="C4847" s="50" t="s">
        <v>28334</v>
      </c>
      <c r="D4847" s="39">
        <v>1157</v>
      </c>
    </row>
    <row r="4848" spans="1:4" x14ac:dyDescent="0.25">
      <c r="A4848" s="32" t="s">
        <v>8713</v>
      </c>
      <c r="B4848" s="50" t="s">
        <v>28335</v>
      </c>
      <c r="C4848" s="50" t="s">
        <v>28336</v>
      </c>
      <c r="D4848" s="39">
        <v>1826</v>
      </c>
    </row>
    <row r="4849" spans="1:4" x14ac:dyDescent="0.25">
      <c r="A4849" s="32" t="s">
        <v>8713</v>
      </c>
      <c r="B4849" s="50" t="s">
        <v>28337</v>
      </c>
      <c r="C4849" s="50" t="s">
        <v>28338</v>
      </c>
      <c r="D4849" s="39">
        <v>3043</v>
      </c>
    </row>
    <row r="4850" spans="1:4" ht="30" x14ac:dyDescent="0.25">
      <c r="A4850" s="32" t="s">
        <v>8713</v>
      </c>
      <c r="B4850" s="50" t="s">
        <v>28339</v>
      </c>
      <c r="C4850" s="50" t="s">
        <v>28340</v>
      </c>
      <c r="D4850" s="39">
        <v>913</v>
      </c>
    </row>
    <row r="4851" spans="1:4" ht="30" x14ac:dyDescent="0.25">
      <c r="A4851" s="32" t="s">
        <v>8713</v>
      </c>
      <c r="B4851" s="50" t="s">
        <v>28341</v>
      </c>
      <c r="C4851" s="50" t="s">
        <v>28342</v>
      </c>
      <c r="D4851" s="39">
        <v>1522</v>
      </c>
    </row>
    <row r="4852" spans="1:4" x14ac:dyDescent="0.25">
      <c r="A4852" s="32" t="s">
        <v>8713</v>
      </c>
      <c r="B4852" s="50" t="s">
        <v>28343</v>
      </c>
      <c r="C4852" s="50" t="s">
        <v>28344</v>
      </c>
      <c r="D4852" s="39">
        <v>2063</v>
      </c>
    </row>
    <row r="4853" spans="1:4" x14ac:dyDescent="0.25">
      <c r="A4853" s="32" t="s">
        <v>8713</v>
      </c>
      <c r="B4853" s="50" t="s">
        <v>28345</v>
      </c>
      <c r="C4853" s="50" t="s">
        <v>28346</v>
      </c>
      <c r="D4853" s="39">
        <v>3439</v>
      </c>
    </row>
    <row r="4854" spans="1:4" ht="30" x14ac:dyDescent="0.25">
      <c r="A4854" s="32" t="s">
        <v>8713</v>
      </c>
      <c r="B4854" s="50" t="s">
        <v>28347</v>
      </c>
      <c r="C4854" s="50" t="s">
        <v>28348</v>
      </c>
      <c r="D4854" s="39">
        <v>1128</v>
      </c>
    </row>
    <row r="4855" spans="1:4" ht="30" x14ac:dyDescent="0.25">
      <c r="A4855" s="32" t="s">
        <v>8713</v>
      </c>
      <c r="B4855" s="50" t="s">
        <v>28349</v>
      </c>
      <c r="C4855" s="50" t="s">
        <v>28350</v>
      </c>
      <c r="D4855" s="39">
        <v>1879</v>
      </c>
    </row>
    <row r="4856" spans="1:4" x14ac:dyDescent="0.25">
      <c r="A4856" s="32" t="s">
        <v>8713</v>
      </c>
      <c r="B4856" s="50" t="s">
        <v>28351</v>
      </c>
      <c r="C4856" s="50" t="s">
        <v>28352</v>
      </c>
      <c r="D4856" s="39">
        <v>891</v>
      </c>
    </row>
    <row r="4857" spans="1:4" x14ac:dyDescent="0.25">
      <c r="A4857" s="32" t="s">
        <v>8713</v>
      </c>
      <c r="B4857" s="50" t="s">
        <v>28353</v>
      </c>
      <c r="C4857" s="50" t="s">
        <v>28354</v>
      </c>
      <c r="D4857" s="39">
        <v>1484</v>
      </c>
    </row>
    <row r="4858" spans="1:4" x14ac:dyDescent="0.25">
      <c r="A4858" s="32" t="s">
        <v>8713</v>
      </c>
      <c r="B4858" s="50" t="s">
        <v>28355</v>
      </c>
      <c r="C4858" s="50" t="s">
        <v>28356</v>
      </c>
      <c r="D4858" s="39">
        <v>166</v>
      </c>
    </row>
    <row r="4859" spans="1:4" x14ac:dyDescent="0.25">
      <c r="A4859" s="32" t="s">
        <v>8713</v>
      </c>
      <c r="B4859" s="50" t="s">
        <v>28357</v>
      </c>
      <c r="C4859" s="50" t="s">
        <v>28358</v>
      </c>
      <c r="D4859" s="39">
        <v>457</v>
      </c>
    </row>
    <row r="4860" spans="1:4" x14ac:dyDescent="0.25">
      <c r="A4860" s="32" t="s">
        <v>8713</v>
      </c>
      <c r="B4860" s="50" t="s">
        <v>28359</v>
      </c>
      <c r="C4860" s="50" t="s">
        <v>28360</v>
      </c>
      <c r="D4860" s="39">
        <v>761</v>
      </c>
    </row>
    <row r="4861" spans="1:4" ht="30" x14ac:dyDescent="0.25">
      <c r="A4861" s="32" t="s">
        <v>8713</v>
      </c>
      <c r="B4861" s="50" t="s">
        <v>28361</v>
      </c>
      <c r="C4861" s="50" t="s">
        <v>28362</v>
      </c>
      <c r="D4861" s="39">
        <v>830</v>
      </c>
    </row>
    <row r="4862" spans="1:4" ht="30" x14ac:dyDescent="0.25">
      <c r="A4862" s="32" t="s">
        <v>8713</v>
      </c>
      <c r="B4862" s="50" t="s">
        <v>28363</v>
      </c>
      <c r="C4862" s="50" t="s">
        <v>28364</v>
      </c>
      <c r="D4862" s="39">
        <v>2283</v>
      </c>
    </row>
    <row r="4863" spans="1:4" ht="30" x14ac:dyDescent="0.25">
      <c r="A4863" s="32" t="s">
        <v>8713</v>
      </c>
      <c r="B4863" s="50" t="s">
        <v>28365</v>
      </c>
      <c r="C4863" s="50" t="s">
        <v>28366</v>
      </c>
      <c r="D4863" s="39">
        <v>3804</v>
      </c>
    </row>
    <row r="4864" spans="1:4" ht="30" x14ac:dyDescent="0.25">
      <c r="A4864" s="32" t="s">
        <v>8713</v>
      </c>
      <c r="B4864" s="50" t="s">
        <v>28367</v>
      </c>
      <c r="C4864" s="50" t="s">
        <v>28368</v>
      </c>
      <c r="D4864" s="39">
        <v>415</v>
      </c>
    </row>
    <row r="4865" spans="1:4" ht="30" x14ac:dyDescent="0.25">
      <c r="A4865" s="32" t="s">
        <v>8713</v>
      </c>
      <c r="B4865" s="50" t="s">
        <v>28369</v>
      </c>
      <c r="C4865" s="50" t="s">
        <v>28370</v>
      </c>
      <c r="D4865" s="39">
        <v>1141</v>
      </c>
    </row>
    <row r="4866" spans="1:4" ht="30" x14ac:dyDescent="0.25">
      <c r="A4866" s="32" t="s">
        <v>8713</v>
      </c>
      <c r="B4866" s="50" t="s">
        <v>28371</v>
      </c>
      <c r="C4866" s="50" t="s">
        <v>28372</v>
      </c>
      <c r="D4866" s="39">
        <v>1902</v>
      </c>
    </row>
    <row r="4867" spans="1:4" ht="30" x14ac:dyDescent="0.25">
      <c r="A4867" s="32" t="s">
        <v>8713</v>
      </c>
      <c r="B4867" s="50" t="s">
        <v>28373</v>
      </c>
      <c r="C4867" s="50" t="s">
        <v>28374</v>
      </c>
      <c r="D4867" s="39">
        <v>915</v>
      </c>
    </row>
    <row r="4868" spans="1:4" ht="30" x14ac:dyDescent="0.25">
      <c r="A4868" s="32" t="s">
        <v>8713</v>
      </c>
      <c r="B4868" s="50" t="s">
        <v>28375</v>
      </c>
      <c r="C4868" s="50" t="s">
        <v>28376</v>
      </c>
      <c r="D4868" s="39">
        <v>2516</v>
      </c>
    </row>
    <row r="4869" spans="1:4" ht="30" x14ac:dyDescent="0.25">
      <c r="A4869" s="32" t="s">
        <v>8713</v>
      </c>
      <c r="B4869" s="50" t="s">
        <v>28377</v>
      </c>
      <c r="C4869" s="50" t="s">
        <v>28378</v>
      </c>
      <c r="D4869" s="39">
        <v>4194</v>
      </c>
    </row>
    <row r="4870" spans="1:4" ht="30" x14ac:dyDescent="0.25">
      <c r="A4870" s="32" t="s">
        <v>8713</v>
      </c>
      <c r="B4870" s="50" t="s">
        <v>28379</v>
      </c>
      <c r="C4870" s="50" t="s">
        <v>28380</v>
      </c>
      <c r="D4870" s="39">
        <v>500</v>
      </c>
    </row>
    <row r="4871" spans="1:4" ht="30" x14ac:dyDescent="0.25">
      <c r="A4871" s="32" t="s">
        <v>8713</v>
      </c>
      <c r="B4871" s="50" t="s">
        <v>28381</v>
      </c>
      <c r="C4871" s="50" t="s">
        <v>28382</v>
      </c>
      <c r="D4871" s="39">
        <v>1375</v>
      </c>
    </row>
    <row r="4872" spans="1:4" ht="30" x14ac:dyDescent="0.25">
      <c r="A4872" s="32" t="s">
        <v>8713</v>
      </c>
      <c r="B4872" s="50" t="s">
        <v>28383</v>
      </c>
      <c r="C4872" s="50" t="s">
        <v>28384</v>
      </c>
      <c r="D4872" s="39">
        <v>2292</v>
      </c>
    </row>
    <row r="4873" spans="1:4" ht="30" x14ac:dyDescent="0.25">
      <c r="A4873" s="32" t="s">
        <v>8713</v>
      </c>
      <c r="B4873" s="50" t="s">
        <v>28385</v>
      </c>
      <c r="C4873" s="50" t="s">
        <v>28386</v>
      </c>
      <c r="D4873" s="39">
        <v>395</v>
      </c>
    </row>
    <row r="4874" spans="1:4" ht="30" x14ac:dyDescent="0.25">
      <c r="A4874" s="32" t="s">
        <v>8713</v>
      </c>
      <c r="B4874" s="50" t="s">
        <v>28387</v>
      </c>
      <c r="C4874" s="50" t="s">
        <v>28388</v>
      </c>
      <c r="D4874" s="39">
        <v>1086</v>
      </c>
    </row>
    <row r="4875" spans="1:4" ht="30" x14ac:dyDescent="0.25">
      <c r="A4875" s="32" t="s">
        <v>8713</v>
      </c>
      <c r="B4875" s="50" t="s">
        <v>28389</v>
      </c>
      <c r="C4875" s="50" t="s">
        <v>28390</v>
      </c>
      <c r="D4875" s="39">
        <v>1810</v>
      </c>
    </row>
    <row r="4876" spans="1:4" ht="30" x14ac:dyDescent="0.25">
      <c r="A4876" s="32" t="s">
        <v>8713</v>
      </c>
      <c r="B4876" s="50" t="s">
        <v>28391</v>
      </c>
      <c r="C4876" s="50" t="s">
        <v>28392</v>
      </c>
      <c r="D4876" s="39">
        <v>830</v>
      </c>
    </row>
    <row r="4877" spans="1:4" ht="30" x14ac:dyDescent="0.25">
      <c r="A4877" s="32" t="s">
        <v>8713</v>
      </c>
      <c r="B4877" s="50" t="s">
        <v>28393</v>
      </c>
      <c r="C4877" s="50" t="s">
        <v>28394</v>
      </c>
      <c r="D4877" s="39">
        <v>2283</v>
      </c>
    </row>
    <row r="4878" spans="1:4" ht="30" x14ac:dyDescent="0.25">
      <c r="A4878" s="32" t="s">
        <v>8713</v>
      </c>
      <c r="B4878" s="50" t="s">
        <v>28395</v>
      </c>
      <c r="C4878" s="50" t="s">
        <v>28396</v>
      </c>
      <c r="D4878" s="39">
        <v>3804</v>
      </c>
    </row>
    <row r="4879" spans="1:4" ht="30" x14ac:dyDescent="0.25">
      <c r="A4879" s="32" t="s">
        <v>8713</v>
      </c>
      <c r="B4879" s="50" t="s">
        <v>28397</v>
      </c>
      <c r="C4879" s="50" t="s">
        <v>28398</v>
      </c>
      <c r="D4879" s="39">
        <v>415</v>
      </c>
    </row>
    <row r="4880" spans="1:4" ht="30" x14ac:dyDescent="0.25">
      <c r="A4880" s="32" t="s">
        <v>8713</v>
      </c>
      <c r="B4880" s="50" t="s">
        <v>28399</v>
      </c>
      <c r="C4880" s="50" t="s">
        <v>28400</v>
      </c>
      <c r="D4880" s="39">
        <v>1141</v>
      </c>
    </row>
    <row r="4881" spans="1:4" ht="30" x14ac:dyDescent="0.25">
      <c r="A4881" s="32" t="s">
        <v>8713</v>
      </c>
      <c r="B4881" s="50" t="s">
        <v>28401</v>
      </c>
      <c r="C4881" s="50" t="s">
        <v>28402</v>
      </c>
      <c r="D4881" s="39">
        <v>1902</v>
      </c>
    </row>
    <row r="4882" spans="1:4" ht="30" x14ac:dyDescent="0.25">
      <c r="A4882" s="32" t="s">
        <v>8713</v>
      </c>
      <c r="B4882" s="50" t="s">
        <v>28403</v>
      </c>
      <c r="C4882" s="50" t="s">
        <v>28404</v>
      </c>
      <c r="D4882" s="39">
        <v>310</v>
      </c>
    </row>
    <row r="4883" spans="1:4" ht="30" x14ac:dyDescent="0.25">
      <c r="A4883" s="32" t="s">
        <v>8713</v>
      </c>
      <c r="B4883" s="50" t="s">
        <v>28405</v>
      </c>
      <c r="C4883" s="50" t="s">
        <v>28406</v>
      </c>
      <c r="D4883" s="39">
        <v>853</v>
      </c>
    </row>
    <row r="4884" spans="1:4" ht="30" x14ac:dyDescent="0.25">
      <c r="A4884" s="32" t="s">
        <v>8713</v>
      </c>
      <c r="B4884" s="50" t="s">
        <v>28407</v>
      </c>
      <c r="C4884" s="50" t="s">
        <v>28408</v>
      </c>
      <c r="D4884" s="39">
        <v>1421</v>
      </c>
    </row>
    <row r="4885" spans="1:4" ht="30" x14ac:dyDescent="0.25">
      <c r="A4885" s="32" t="s">
        <v>8713</v>
      </c>
      <c r="B4885" s="50" t="s">
        <v>28409</v>
      </c>
      <c r="C4885" s="50" t="s">
        <v>28410</v>
      </c>
      <c r="D4885" s="39">
        <v>830</v>
      </c>
    </row>
    <row r="4886" spans="1:4" ht="30" x14ac:dyDescent="0.25">
      <c r="A4886" s="32" t="s">
        <v>8713</v>
      </c>
      <c r="B4886" s="50" t="s">
        <v>28411</v>
      </c>
      <c r="C4886" s="50" t="s">
        <v>28412</v>
      </c>
      <c r="D4886" s="39">
        <v>2283</v>
      </c>
    </row>
    <row r="4887" spans="1:4" ht="30" x14ac:dyDescent="0.25">
      <c r="A4887" s="32" t="s">
        <v>8713</v>
      </c>
      <c r="B4887" s="50" t="s">
        <v>28413</v>
      </c>
      <c r="C4887" s="50" t="s">
        <v>28414</v>
      </c>
      <c r="D4887" s="39">
        <v>3804</v>
      </c>
    </row>
    <row r="4888" spans="1:4" ht="30" x14ac:dyDescent="0.25">
      <c r="A4888" s="32" t="s">
        <v>8713</v>
      </c>
      <c r="B4888" s="50" t="s">
        <v>28415</v>
      </c>
      <c r="C4888" s="50" t="s">
        <v>28416</v>
      </c>
      <c r="D4888" s="39">
        <v>415</v>
      </c>
    </row>
    <row r="4889" spans="1:4" ht="30" x14ac:dyDescent="0.25">
      <c r="A4889" s="32" t="s">
        <v>8713</v>
      </c>
      <c r="B4889" s="50" t="s">
        <v>28417</v>
      </c>
      <c r="C4889" s="50" t="s">
        <v>28418</v>
      </c>
      <c r="D4889" s="39">
        <v>1141</v>
      </c>
    </row>
    <row r="4890" spans="1:4" ht="30" x14ac:dyDescent="0.25">
      <c r="A4890" s="32" t="s">
        <v>8713</v>
      </c>
      <c r="B4890" s="50" t="s">
        <v>28419</v>
      </c>
      <c r="C4890" s="50" t="s">
        <v>28420</v>
      </c>
      <c r="D4890" s="39">
        <v>1902</v>
      </c>
    </row>
    <row r="4891" spans="1:4" ht="30" x14ac:dyDescent="0.25">
      <c r="A4891" s="32" t="s">
        <v>8713</v>
      </c>
      <c r="B4891" s="50" t="s">
        <v>28421</v>
      </c>
      <c r="C4891" s="50" t="s">
        <v>28422</v>
      </c>
      <c r="D4891" s="39">
        <v>310</v>
      </c>
    </row>
    <row r="4892" spans="1:4" ht="30" x14ac:dyDescent="0.25">
      <c r="A4892" s="32" t="s">
        <v>8713</v>
      </c>
      <c r="B4892" s="50" t="s">
        <v>28423</v>
      </c>
      <c r="C4892" s="50" t="s">
        <v>28424</v>
      </c>
      <c r="D4892" s="39">
        <v>853</v>
      </c>
    </row>
    <row r="4893" spans="1:4" ht="30" x14ac:dyDescent="0.25">
      <c r="A4893" s="32" t="s">
        <v>8713</v>
      </c>
      <c r="B4893" s="50" t="s">
        <v>28425</v>
      </c>
      <c r="C4893" s="50" t="s">
        <v>28426</v>
      </c>
      <c r="D4893" s="39">
        <v>1421</v>
      </c>
    </row>
    <row r="4894" spans="1:4" ht="30" x14ac:dyDescent="0.25">
      <c r="A4894" s="32" t="s">
        <v>8713</v>
      </c>
      <c r="B4894" s="50" t="s">
        <v>28427</v>
      </c>
      <c r="C4894" s="50" t="s">
        <v>28428</v>
      </c>
      <c r="D4894" s="39">
        <v>1826</v>
      </c>
    </row>
    <row r="4895" spans="1:4" ht="30" x14ac:dyDescent="0.25">
      <c r="A4895" s="32" t="s">
        <v>8713</v>
      </c>
      <c r="B4895" s="50" t="s">
        <v>28429</v>
      </c>
      <c r="C4895" s="50" t="s">
        <v>28430</v>
      </c>
      <c r="D4895" s="39">
        <v>3043</v>
      </c>
    </row>
    <row r="4896" spans="1:4" ht="30" x14ac:dyDescent="0.25">
      <c r="A4896" s="32" t="s">
        <v>8713</v>
      </c>
      <c r="B4896" s="50" t="s">
        <v>28431</v>
      </c>
      <c r="C4896" s="50" t="s">
        <v>28400</v>
      </c>
      <c r="D4896" s="39">
        <v>913</v>
      </c>
    </row>
    <row r="4897" spans="1:4" ht="30" x14ac:dyDescent="0.25">
      <c r="A4897" s="32" t="s">
        <v>8713</v>
      </c>
      <c r="B4897" s="50" t="s">
        <v>28432</v>
      </c>
      <c r="C4897" s="50" t="s">
        <v>28402</v>
      </c>
      <c r="D4897" s="39">
        <v>1522</v>
      </c>
    </row>
    <row r="4898" spans="1:4" ht="30" x14ac:dyDescent="0.25">
      <c r="A4898" s="32" t="s">
        <v>8713</v>
      </c>
      <c r="B4898" s="50" t="s">
        <v>28433</v>
      </c>
      <c r="C4898" s="50" t="s">
        <v>28408</v>
      </c>
      <c r="D4898" s="39">
        <v>620</v>
      </c>
    </row>
    <row r="4899" spans="1:4" ht="30" x14ac:dyDescent="0.25">
      <c r="A4899" s="32" t="s">
        <v>8713</v>
      </c>
      <c r="B4899" s="50" t="s">
        <v>28434</v>
      </c>
      <c r="C4899" s="50" t="s">
        <v>28410</v>
      </c>
      <c r="D4899" s="39">
        <v>830</v>
      </c>
    </row>
    <row r="4900" spans="1:4" ht="30" x14ac:dyDescent="0.25">
      <c r="A4900" s="32" t="s">
        <v>8713</v>
      </c>
      <c r="B4900" s="50" t="s">
        <v>28435</v>
      </c>
      <c r="C4900" s="50" t="s">
        <v>28412</v>
      </c>
      <c r="D4900" s="39">
        <v>2283</v>
      </c>
    </row>
    <row r="4901" spans="1:4" ht="30" x14ac:dyDescent="0.25">
      <c r="A4901" s="32" t="s">
        <v>8713</v>
      </c>
      <c r="B4901" s="50" t="s">
        <v>28436</v>
      </c>
      <c r="C4901" s="50" t="s">
        <v>28414</v>
      </c>
      <c r="D4901" s="39">
        <v>3804</v>
      </c>
    </row>
    <row r="4902" spans="1:4" ht="30" x14ac:dyDescent="0.25">
      <c r="A4902" s="32" t="s">
        <v>8713</v>
      </c>
      <c r="B4902" s="50" t="s">
        <v>28437</v>
      </c>
      <c r="C4902" s="50" t="s">
        <v>28416</v>
      </c>
      <c r="D4902" s="39">
        <v>415</v>
      </c>
    </row>
    <row r="4903" spans="1:4" ht="30" x14ac:dyDescent="0.25">
      <c r="A4903" s="32" t="s">
        <v>8713</v>
      </c>
      <c r="B4903" s="50" t="s">
        <v>28438</v>
      </c>
      <c r="C4903" s="50" t="s">
        <v>28418</v>
      </c>
      <c r="D4903" s="39">
        <v>1141</v>
      </c>
    </row>
    <row r="4904" spans="1:4" ht="30" x14ac:dyDescent="0.25">
      <c r="A4904" s="32" t="s">
        <v>8713</v>
      </c>
      <c r="B4904" s="50" t="s">
        <v>28439</v>
      </c>
      <c r="C4904" s="50" t="s">
        <v>28420</v>
      </c>
      <c r="D4904" s="39">
        <v>1902</v>
      </c>
    </row>
    <row r="4905" spans="1:4" ht="30" x14ac:dyDescent="0.25">
      <c r="A4905" s="32" t="s">
        <v>8713</v>
      </c>
      <c r="B4905" s="50" t="s">
        <v>28440</v>
      </c>
      <c r="C4905" s="50" t="s">
        <v>28422</v>
      </c>
      <c r="D4905" s="39">
        <v>310</v>
      </c>
    </row>
    <row r="4906" spans="1:4" ht="30" x14ac:dyDescent="0.25">
      <c r="A4906" s="32" t="s">
        <v>8713</v>
      </c>
      <c r="B4906" s="50" t="s">
        <v>28441</v>
      </c>
      <c r="C4906" s="50" t="s">
        <v>28424</v>
      </c>
      <c r="D4906" s="39">
        <v>853</v>
      </c>
    </row>
    <row r="4907" spans="1:4" ht="30" x14ac:dyDescent="0.25">
      <c r="A4907" s="32" t="s">
        <v>8713</v>
      </c>
      <c r="B4907" s="50" t="s">
        <v>28442</v>
      </c>
      <c r="C4907" s="50" t="s">
        <v>28426</v>
      </c>
      <c r="D4907" s="39">
        <v>1421</v>
      </c>
    </row>
    <row r="4908" spans="1:4" x14ac:dyDescent="0.25">
      <c r="A4908" s="32" t="s">
        <v>8713</v>
      </c>
      <c r="B4908" s="50" t="s">
        <v>28443</v>
      </c>
      <c r="C4908" s="50" t="s">
        <v>28444</v>
      </c>
      <c r="D4908" s="39">
        <v>1280</v>
      </c>
    </row>
    <row r="4909" spans="1:4" x14ac:dyDescent="0.25">
      <c r="A4909" s="32" t="s">
        <v>8713</v>
      </c>
      <c r="B4909" s="50" t="s">
        <v>28445</v>
      </c>
      <c r="C4909" s="50" t="s">
        <v>28446</v>
      </c>
      <c r="D4909" s="39">
        <v>3520</v>
      </c>
    </row>
    <row r="4910" spans="1:4" x14ac:dyDescent="0.25">
      <c r="A4910" s="32" t="s">
        <v>8713</v>
      </c>
      <c r="B4910" s="50" t="s">
        <v>28447</v>
      </c>
      <c r="C4910" s="50" t="s">
        <v>28448</v>
      </c>
      <c r="D4910" s="39">
        <v>5867</v>
      </c>
    </row>
    <row r="4911" spans="1:4" ht="30" x14ac:dyDescent="0.25">
      <c r="A4911" s="32" t="s">
        <v>8713</v>
      </c>
      <c r="B4911" s="50" t="s">
        <v>28449</v>
      </c>
      <c r="C4911" s="50" t="s">
        <v>28450</v>
      </c>
      <c r="D4911" s="39">
        <v>640</v>
      </c>
    </row>
    <row r="4912" spans="1:4" ht="30" x14ac:dyDescent="0.25">
      <c r="A4912" s="32" t="s">
        <v>8713</v>
      </c>
      <c r="B4912" s="50" t="s">
        <v>28451</v>
      </c>
      <c r="C4912" s="50" t="s">
        <v>28452</v>
      </c>
      <c r="D4912" s="39">
        <v>1760</v>
      </c>
    </row>
    <row r="4913" spans="1:4" ht="30" x14ac:dyDescent="0.25">
      <c r="A4913" s="32" t="s">
        <v>8713</v>
      </c>
      <c r="B4913" s="50" t="s">
        <v>28453</v>
      </c>
      <c r="C4913" s="50" t="s">
        <v>28454</v>
      </c>
      <c r="D4913" s="39">
        <v>2933</v>
      </c>
    </row>
    <row r="4914" spans="1:4" x14ac:dyDescent="0.25">
      <c r="A4914" s="32" t="s">
        <v>8713</v>
      </c>
      <c r="B4914" s="50" t="s">
        <v>28455</v>
      </c>
      <c r="C4914" s="50" t="s">
        <v>28456</v>
      </c>
      <c r="D4914" s="39">
        <v>1410</v>
      </c>
    </row>
    <row r="4915" spans="1:4" x14ac:dyDescent="0.25">
      <c r="A4915" s="32" t="s">
        <v>8713</v>
      </c>
      <c r="B4915" s="50" t="s">
        <v>28457</v>
      </c>
      <c r="C4915" s="50" t="s">
        <v>28458</v>
      </c>
      <c r="D4915" s="39">
        <v>3878</v>
      </c>
    </row>
    <row r="4916" spans="1:4" x14ac:dyDescent="0.25">
      <c r="A4916" s="32" t="s">
        <v>8713</v>
      </c>
      <c r="B4916" s="50" t="s">
        <v>28459</v>
      </c>
      <c r="C4916" s="50" t="s">
        <v>28460</v>
      </c>
      <c r="D4916" s="39">
        <v>6463</v>
      </c>
    </row>
    <row r="4917" spans="1:4" x14ac:dyDescent="0.25">
      <c r="A4917" s="32" t="s">
        <v>8713</v>
      </c>
      <c r="B4917" s="50" t="s">
        <v>28461</v>
      </c>
      <c r="C4917" s="50" t="s">
        <v>28462</v>
      </c>
      <c r="D4917" s="39">
        <v>770</v>
      </c>
    </row>
    <row r="4918" spans="1:4" x14ac:dyDescent="0.25">
      <c r="A4918" s="32" t="s">
        <v>8713</v>
      </c>
      <c r="B4918" s="50" t="s">
        <v>28463</v>
      </c>
      <c r="C4918" s="50" t="s">
        <v>28464</v>
      </c>
      <c r="D4918" s="39">
        <v>2118</v>
      </c>
    </row>
    <row r="4919" spans="1:4" x14ac:dyDescent="0.25">
      <c r="A4919" s="32" t="s">
        <v>8713</v>
      </c>
      <c r="B4919" s="50" t="s">
        <v>28465</v>
      </c>
      <c r="C4919" s="50" t="s">
        <v>28466</v>
      </c>
      <c r="D4919" s="39">
        <v>3529</v>
      </c>
    </row>
    <row r="4920" spans="1:4" x14ac:dyDescent="0.25">
      <c r="A4920" s="32" t="s">
        <v>8713</v>
      </c>
      <c r="B4920" s="50" t="s">
        <v>28467</v>
      </c>
      <c r="C4920" s="50" t="s">
        <v>28468</v>
      </c>
      <c r="D4920" s="39">
        <v>610</v>
      </c>
    </row>
    <row r="4921" spans="1:4" x14ac:dyDescent="0.25">
      <c r="A4921" s="32" t="s">
        <v>8713</v>
      </c>
      <c r="B4921" s="50" t="s">
        <v>28469</v>
      </c>
      <c r="C4921" s="50" t="s">
        <v>28470</v>
      </c>
      <c r="D4921" s="39">
        <v>1678</v>
      </c>
    </row>
    <row r="4922" spans="1:4" x14ac:dyDescent="0.25">
      <c r="A4922" s="32" t="s">
        <v>8713</v>
      </c>
      <c r="B4922" s="50" t="s">
        <v>28471</v>
      </c>
      <c r="C4922" s="50" t="s">
        <v>28472</v>
      </c>
      <c r="D4922" s="39">
        <v>2796</v>
      </c>
    </row>
    <row r="4923" spans="1:4" x14ac:dyDescent="0.25">
      <c r="A4923" s="32" t="s">
        <v>8713</v>
      </c>
      <c r="B4923" s="50" t="s">
        <v>28473</v>
      </c>
      <c r="C4923" s="50" t="s">
        <v>28474</v>
      </c>
      <c r="D4923" s="39">
        <v>1280</v>
      </c>
    </row>
    <row r="4924" spans="1:4" x14ac:dyDescent="0.25">
      <c r="A4924" s="32" t="s">
        <v>8713</v>
      </c>
      <c r="B4924" s="50" t="s">
        <v>28475</v>
      </c>
      <c r="C4924" s="50" t="s">
        <v>28476</v>
      </c>
      <c r="D4924" s="39">
        <v>3520</v>
      </c>
    </row>
    <row r="4925" spans="1:4" x14ac:dyDescent="0.25">
      <c r="A4925" s="32" t="s">
        <v>8713</v>
      </c>
      <c r="B4925" s="50" t="s">
        <v>28477</v>
      </c>
      <c r="C4925" s="50" t="s">
        <v>28478</v>
      </c>
      <c r="D4925" s="39">
        <v>5867</v>
      </c>
    </row>
    <row r="4926" spans="1:4" ht="30" x14ac:dyDescent="0.25">
      <c r="A4926" s="32" t="s">
        <v>8713</v>
      </c>
      <c r="B4926" s="50" t="s">
        <v>28479</v>
      </c>
      <c r="C4926" s="50" t="s">
        <v>28480</v>
      </c>
      <c r="D4926" s="39">
        <v>640</v>
      </c>
    </row>
    <row r="4927" spans="1:4" ht="30" x14ac:dyDescent="0.25">
      <c r="A4927" s="32" t="s">
        <v>8713</v>
      </c>
      <c r="B4927" s="50" t="s">
        <v>28481</v>
      </c>
      <c r="C4927" s="50" t="s">
        <v>28482</v>
      </c>
      <c r="D4927" s="39">
        <v>1760</v>
      </c>
    </row>
    <row r="4928" spans="1:4" ht="30" x14ac:dyDescent="0.25">
      <c r="A4928" s="32" t="s">
        <v>8713</v>
      </c>
      <c r="B4928" s="50" t="s">
        <v>28483</v>
      </c>
      <c r="C4928" s="50" t="s">
        <v>28484</v>
      </c>
      <c r="D4928" s="39">
        <v>2933</v>
      </c>
    </row>
    <row r="4929" spans="1:4" x14ac:dyDescent="0.25">
      <c r="A4929" s="32" t="s">
        <v>8713</v>
      </c>
      <c r="B4929" s="50" t="s">
        <v>28485</v>
      </c>
      <c r="C4929" s="50" t="s">
        <v>28486</v>
      </c>
      <c r="D4929" s="39">
        <v>1410</v>
      </c>
    </row>
    <row r="4930" spans="1:4" x14ac:dyDescent="0.25">
      <c r="A4930" s="32" t="s">
        <v>8713</v>
      </c>
      <c r="B4930" s="50" t="s">
        <v>28487</v>
      </c>
      <c r="C4930" s="50" t="s">
        <v>28488</v>
      </c>
      <c r="D4930" s="39">
        <v>3878</v>
      </c>
    </row>
    <row r="4931" spans="1:4" x14ac:dyDescent="0.25">
      <c r="A4931" s="32" t="s">
        <v>8713</v>
      </c>
      <c r="B4931" s="50" t="s">
        <v>28489</v>
      </c>
      <c r="C4931" s="50" t="s">
        <v>28490</v>
      </c>
      <c r="D4931" s="39">
        <v>6463</v>
      </c>
    </row>
    <row r="4932" spans="1:4" ht="30" x14ac:dyDescent="0.25">
      <c r="A4932" s="32" t="s">
        <v>8713</v>
      </c>
      <c r="B4932" s="50" t="s">
        <v>28491</v>
      </c>
      <c r="C4932" s="50" t="s">
        <v>28492</v>
      </c>
      <c r="D4932" s="39">
        <v>770</v>
      </c>
    </row>
    <row r="4933" spans="1:4" ht="30" x14ac:dyDescent="0.25">
      <c r="A4933" s="32" t="s">
        <v>8713</v>
      </c>
      <c r="B4933" s="50" t="s">
        <v>28493</v>
      </c>
      <c r="C4933" s="50" t="s">
        <v>28494</v>
      </c>
      <c r="D4933" s="39">
        <v>2118</v>
      </c>
    </row>
    <row r="4934" spans="1:4" ht="30" x14ac:dyDescent="0.25">
      <c r="A4934" s="32" t="s">
        <v>8713</v>
      </c>
      <c r="B4934" s="50" t="s">
        <v>28495</v>
      </c>
      <c r="C4934" s="50" t="s">
        <v>28496</v>
      </c>
      <c r="D4934" s="39">
        <v>3529</v>
      </c>
    </row>
    <row r="4935" spans="1:4" x14ac:dyDescent="0.25">
      <c r="A4935" s="32" t="s">
        <v>8713</v>
      </c>
      <c r="B4935" s="50" t="s">
        <v>28497</v>
      </c>
      <c r="C4935" s="50" t="s">
        <v>28498</v>
      </c>
      <c r="D4935" s="39">
        <v>610</v>
      </c>
    </row>
    <row r="4936" spans="1:4" x14ac:dyDescent="0.25">
      <c r="A4936" s="32" t="s">
        <v>8713</v>
      </c>
      <c r="B4936" s="50" t="s">
        <v>28499</v>
      </c>
      <c r="C4936" s="50" t="s">
        <v>28500</v>
      </c>
      <c r="D4936" s="39">
        <v>1678</v>
      </c>
    </row>
    <row r="4937" spans="1:4" x14ac:dyDescent="0.25">
      <c r="A4937" s="32" t="s">
        <v>8713</v>
      </c>
      <c r="B4937" s="50" t="s">
        <v>28501</v>
      </c>
      <c r="C4937" s="50" t="s">
        <v>28502</v>
      </c>
      <c r="D4937" s="39">
        <v>2796</v>
      </c>
    </row>
    <row r="4938" spans="1:4" x14ac:dyDescent="0.25">
      <c r="A4938" s="32" t="s">
        <v>8713</v>
      </c>
      <c r="B4938" s="50" t="s">
        <v>28503</v>
      </c>
      <c r="C4938" s="50" t="s">
        <v>28504</v>
      </c>
      <c r="D4938" s="39">
        <v>256</v>
      </c>
    </row>
    <row r="4939" spans="1:4" x14ac:dyDescent="0.25">
      <c r="A4939" s="32" t="s">
        <v>8713</v>
      </c>
      <c r="B4939" s="50" t="s">
        <v>28505</v>
      </c>
      <c r="C4939" s="50" t="s">
        <v>28506</v>
      </c>
      <c r="D4939" s="39">
        <v>704</v>
      </c>
    </row>
    <row r="4940" spans="1:4" x14ac:dyDescent="0.25">
      <c r="A4940" s="32" t="s">
        <v>8713</v>
      </c>
      <c r="B4940" s="50" t="s">
        <v>28507</v>
      </c>
      <c r="C4940" s="50" t="s">
        <v>28508</v>
      </c>
      <c r="D4940" s="39">
        <v>1173</v>
      </c>
    </row>
    <row r="4941" spans="1:4" x14ac:dyDescent="0.25">
      <c r="A4941" s="32" t="s">
        <v>8713</v>
      </c>
      <c r="B4941" s="50" t="s">
        <v>28509</v>
      </c>
      <c r="C4941" s="50" t="s">
        <v>28510</v>
      </c>
      <c r="D4941" s="39">
        <v>389</v>
      </c>
    </row>
    <row r="4942" spans="1:4" x14ac:dyDescent="0.25">
      <c r="A4942" s="32" t="s">
        <v>8713</v>
      </c>
      <c r="B4942" s="50" t="s">
        <v>28511</v>
      </c>
      <c r="C4942" s="50" t="s">
        <v>28512</v>
      </c>
      <c r="D4942" s="39">
        <v>1070</v>
      </c>
    </row>
    <row r="4943" spans="1:4" x14ac:dyDescent="0.25">
      <c r="A4943" s="32" t="s">
        <v>8713</v>
      </c>
      <c r="B4943" s="50" t="s">
        <v>28513</v>
      </c>
      <c r="C4943" s="50" t="s">
        <v>28514</v>
      </c>
      <c r="D4943" s="39">
        <v>1783</v>
      </c>
    </row>
    <row r="4944" spans="1:4" x14ac:dyDescent="0.25">
      <c r="A4944" s="32" t="s">
        <v>8713</v>
      </c>
      <c r="B4944" s="50" t="s">
        <v>28515</v>
      </c>
      <c r="C4944" s="50" t="s">
        <v>28516</v>
      </c>
      <c r="D4944" s="39">
        <v>2816</v>
      </c>
    </row>
    <row r="4945" spans="1:4" x14ac:dyDescent="0.25">
      <c r="A4945" s="32" t="s">
        <v>8713</v>
      </c>
      <c r="B4945" s="50" t="s">
        <v>28517</v>
      </c>
      <c r="C4945" s="50" t="s">
        <v>28518</v>
      </c>
      <c r="D4945" s="39">
        <v>4694</v>
      </c>
    </row>
    <row r="4946" spans="1:4" ht="30" x14ac:dyDescent="0.25">
      <c r="A4946" s="32" t="s">
        <v>8713</v>
      </c>
      <c r="B4946" s="50" t="s">
        <v>28519</v>
      </c>
      <c r="C4946" s="50" t="s">
        <v>28520</v>
      </c>
      <c r="D4946" s="39">
        <v>1408</v>
      </c>
    </row>
    <row r="4947" spans="1:4" ht="30" x14ac:dyDescent="0.25">
      <c r="A4947" s="32" t="s">
        <v>8713</v>
      </c>
      <c r="B4947" s="50" t="s">
        <v>28521</v>
      </c>
      <c r="C4947" s="50" t="s">
        <v>28522</v>
      </c>
      <c r="D4947" s="39">
        <v>2346</v>
      </c>
    </row>
    <row r="4948" spans="1:4" x14ac:dyDescent="0.25">
      <c r="A4948" s="32" t="s">
        <v>8713</v>
      </c>
      <c r="B4948" s="50" t="s">
        <v>28523</v>
      </c>
      <c r="C4948" s="50" t="s">
        <v>28524</v>
      </c>
      <c r="D4948" s="39">
        <v>3180</v>
      </c>
    </row>
    <row r="4949" spans="1:4" x14ac:dyDescent="0.25">
      <c r="A4949" s="32" t="s">
        <v>8713</v>
      </c>
      <c r="B4949" s="50" t="s">
        <v>28525</v>
      </c>
      <c r="C4949" s="50" t="s">
        <v>28526</v>
      </c>
      <c r="D4949" s="39">
        <v>5300</v>
      </c>
    </row>
    <row r="4950" spans="1:4" ht="30" x14ac:dyDescent="0.25">
      <c r="A4950" s="32" t="s">
        <v>8713</v>
      </c>
      <c r="B4950" s="50" t="s">
        <v>28527</v>
      </c>
      <c r="C4950" s="50" t="s">
        <v>28528</v>
      </c>
      <c r="D4950" s="39">
        <v>1737</v>
      </c>
    </row>
    <row r="4951" spans="1:4" ht="30" x14ac:dyDescent="0.25">
      <c r="A4951" s="32" t="s">
        <v>8713</v>
      </c>
      <c r="B4951" s="50" t="s">
        <v>28529</v>
      </c>
      <c r="C4951" s="50" t="s">
        <v>28530</v>
      </c>
      <c r="D4951" s="39">
        <v>2894</v>
      </c>
    </row>
    <row r="4952" spans="1:4" x14ac:dyDescent="0.25">
      <c r="A4952" s="32" t="s">
        <v>8713</v>
      </c>
      <c r="B4952" s="50" t="s">
        <v>28531</v>
      </c>
      <c r="C4952" s="50" t="s">
        <v>28532</v>
      </c>
      <c r="D4952" s="39">
        <v>1376</v>
      </c>
    </row>
    <row r="4953" spans="1:4" x14ac:dyDescent="0.25">
      <c r="A4953" s="32" t="s">
        <v>8713</v>
      </c>
      <c r="B4953" s="50" t="s">
        <v>28533</v>
      </c>
      <c r="C4953" s="50" t="s">
        <v>28534</v>
      </c>
      <c r="D4953" s="39">
        <v>2293</v>
      </c>
    </row>
    <row r="4954" spans="1:4" x14ac:dyDescent="0.25">
      <c r="A4954" s="32" t="s">
        <v>8713</v>
      </c>
      <c r="B4954" s="50" t="s">
        <v>28535</v>
      </c>
      <c r="C4954" s="50" t="s">
        <v>28536</v>
      </c>
      <c r="D4954" s="39">
        <v>256</v>
      </c>
    </row>
    <row r="4955" spans="1:4" x14ac:dyDescent="0.25">
      <c r="A4955" s="32" t="s">
        <v>8713</v>
      </c>
      <c r="B4955" s="50" t="s">
        <v>28537</v>
      </c>
      <c r="C4955" s="50" t="s">
        <v>28538</v>
      </c>
      <c r="D4955" s="39">
        <v>704</v>
      </c>
    </row>
    <row r="4956" spans="1:4" x14ac:dyDescent="0.25">
      <c r="A4956" s="32" t="s">
        <v>8713</v>
      </c>
      <c r="B4956" s="50" t="s">
        <v>28539</v>
      </c>
      <c r="C4956" s="50" t="s">
        <v>28540</v>
      </c>
      <c r="D4956" s="39">
        <v>1173</v>
      </c>
    </row>
    <row r="4957" spans="1:4" ht="30" x14ac:dyDescent="0.25">
      <c r="A4957" s="32" t="s">
        <v>8713</v>
      </c>
      <c r="B4957" s="50" t="s">
        <v>28541</v>
      </c>
      <c r="C4957" s="50" t="s">
        <v>28542</v>
      </c>
      <c r="D4957" s="39">
        <v>1280</v>
      </c>
    </row>
    <row r="4958" spans="1:4" ht="30" x14ac:dyDescent="0.25">
      <c r="A4958" s="32" t="s">
        <v>8713</v>
      </c>
      <c r="B4958" s="50" t="s">
        <v>28543</v>
      </c>
      <c r="C4958" s="50" t="s">
        <v>28544</v>
      </c>
      <c r="D4958" s="39">
        <v>3520</v>
      </c>
    </row>
    <row r="4959" spans="1:4" ht="30" x14ac:dyDescent="0.25">
      <c r="A4959" s="32" t="s">
        <v>8713</v>
      </c>
      <c r="B4959" s="50" t="s">
        <v>28545</v>
      </c>
      <c r="C4959" s="50" t="s">
        <v>28546</v>
      </c>
      <c r="D4959" s="39">
        <v>5867</v>
      </c>
    </row>
    <row r="4960" spans="1:4" ht="30" x14ac:dyDescent="0.25">
      <c r="A4960" s="32" t="s">
        <v>8713</v>
      </c>
      <c r="B4960" s="50" t="s">
        <v>28547</v>
      </c>
      <c r="C4960" s="50" t="s">
        <v>28548</v>
      </c>
      <c r="D4960" s="39">
        <v>640</v>
      </c>
    </row>
    <row r="4961" spans="1:4" ht="30" x14ac:dyDescent="0.25">
      <c r="A4961" s="32" t="s">
        <v>8713</v>
      </c>
      <c r="B4961" s="50" t="s">
        <v>28549</v>
      </c>
      <c r="C4961" s="50" t="s">
        <v>28550</v>
      </c>
      <c r="D4961" s="39">
        <v>1760</v>
      </c>
    </row>
    <row r="4962" spans="1:4" ht="30" x14ac:dyDescent="0.25">
      <c r="A4962" s="32" t="s">
        <v>8713</v>
      </c>
      <c r="B4962" s="50" t="s">
        <v>28551</v>
      </c>
      <c r="C4962" s="50" t="s">
        <v>28552</v>
      </c>
      <c r="D4962" s="39">
        <v>2933</v>
      </c>
    </row>
    <row r="4963" spans="1:4" ht="30" x14ac:dyDescent="0.25">
      <c r="A4963" s="32" t="s">
        <v>8713</v>
      </c>
      <c r="B4963" s="50" t="s">
        <v>28553</v>
      </c>
      <c r="C4963" s="50" t="s">
        <v>28554</v>
      </c>
      <c r="D4963" s="39">
        <v>1410</v>
      </c>
    </row>
    <row r="4964" spans="1:4" ht="30" x14ac:dyDescent="0.25">
      <c r="A4964" s="32" t="s">
        <v>8713</v>
      </c>
      <c r="B4964" s="50" t="s">
        <v>28555</v>
      </c>
      <c r="C4964" s="50" t="s">
        <v>28556</v>
      </c>
      <c r="D4964" s="39">
        <v>3878</v>
      </c>
    </row>
    <row r="4965" spans="1:4" ht="30" x14ac:dyDescent="0.25">
      <c r="A4965" s="32" t="s">
        <v>8713</v>
      </c>
      <c r="B4965" s="50" t="s">
        <v>28557</v>
      </c>
      <c r="C4965" s="50" t="s">
        <v>28558</v>
      </c>
      <c r="D4965" s="39">
        <v>6463</v>
      </c>
    </row>
    <row r="4966" spans="1:4" ht="30" x14ac:dyDescent="0.25">
      <c r="A4966" s="32" t="s">
        <v>8713</v>
      </c>
      <c r="B4966" s="50" t="s">
        <v>28559</v>
      </c>
      <c r="C4966" s="50" t="s">
        <v>28560</v>
      </c>
      <c r="D4966" s="39">
        <v>770</v>
      </c>
    </row>
    <row r="4967" spans="1:4" ht="30" x14ac:dyDescent="0.25">
      <c r="A4967" s="32" t="s">
        <v>8713</v>
      </c>
      <c r="B4967" s="50" t="s">
        <v>28561</v>
      </c>
      <c r="C4967" s="50" t="s">
        <v>28562</v>
      </c>
      <c r="D4967" s="39">
        <v>2118</v>
      </c>
    </row>
    <row r="4968" spans="1:4" ht="30" x14ac:dyDescent="0.25">
      <c r="A4968" s="32" t="s">
        <v>8713</v>
      </c>
      <c r="B4968" s="50" t="s">
        <v>28563</v>
      </c>
      <c r="C4968" s="50" t="s">
        <v>28564</v>
      </c>
      <c r="D4968" s="39">
        <v>3529</v>
      </c>
    </row>
    <row r="4969" spans="1:4" ht="30" x14ac:dyDescent="0.25">
      <c r="A4969" s="32" t="s">
        <v>8713</v>
      </c>
      <c r="B4969" s="50" t="s">
        <v>28565</v>
      </c>
      <c r="C4969" s="50" t="s">
        <v>28566</v>
      </c>
      <c r="D4969" s="39">
        <v>610</v>
      </c>
    </row>
    <row r="4970" spans="1:4" ht="30" x14ac:dyDescent="0.25">
      <c r="A4970" s="32" t="s">
        <v>8713</v>
      </c>
      <c r="B4970" s="50" t="s">
        <v>28567</v>
      </c>
      <c r="C4970" s="50" t="s">
        <v>28568</v>
      </c>
      <c r="D4970" s="39">
        <v>1678</v>
      </c>
    </row>
    <row r="4971" spans="1:4" ht="30" x14ac:dyDescent="0.25">
      <c r="A4971" s="32" t="s">
        <v>8713</v>
      </c>
      <c r="B4971" s="50" t="s">
        <v>28569</v>
      </c>
      <c r="C4971" s="50" t="s">
        <v>28570</v>
      </c>
      <c r="D4971" s="39">
        <v>2796</v>
      </c>
    </row>
    <row r="4972" spans="1:4" ht="30" x14ac:dyDescent="0.25">
      <c r="A4972" s="32" t="s">
        <v>8713</v>
      </c>
      <c r="B4972" s="50" t="s">
        <v>28571</v>
      </c>
      <c r="C4972" s="50" t="s">
        <v>28572</v>
      </c>
      <c r="D4972" s="39">
        <v>1280</v>
      </c>
    </row>
    <row r="4973" spans="1:4" ht="30" x14ac:dyDescent="0.25">
      <c r="A4973" s="32" t="s">
        <v>8713</v>
      </c>
      <c r="B4973" s="50" t="s">
        <v>28573</v>
      </c>
      <c r="C4973" s="50" t="s">
        <v>28574</v>
      </c>
      <c r="D4973" s="39">
        <v>3520</v>
      </c>
    </row>
    <row r="4974" spans="1:4" ht="30" x14ac:dyDescent="0.25">
      <c r="A4974" s="32" t="s">
        <v>8713</v>
      </c>
      <c r="B4974" s="50" t="s">
        <v>28575</v>
      </c>
      <c r="C4974" s="50" t="s">
        <v>28576</v>
      </c>
      <c r="D4974" s="39">
        <v>5867</v>
      </c>
    </row>
    <row r="4975" spans="1:4" ht="30" x14ac:dyDescent="0.25">
      <c r="A4975" s="32" t="s">
        <v>8713</v>
      </c>
      <c r="B4975" s="50" t="s">
        <v>28577</v>
      </c>
      <c r="C4975" s="50" t="s">
        <v>28578</v>
      </c>
      <c r="D4975" s="39">
        <v>640</v>
      </c>
    </row>
    <row r="4976" spans="1:4" ht="30" x14ac:dyDescent="0.25">
      <c r="A4976" s="32" t="s">
        <v>8713</v>
      </c>
      <c r="B4976" s="50" t="s">
        <v>28579</v>
      </c>
      <c r="C4976" s="50" t="s">
        <v>28580</v>
      </c>
      <c r="D4976" s="39">
        <v>1760</v>
      </c>
    </row>
    <row r="4977" spans="1:4" ht="30" x14ac:dyDescent="0.25">
      <c r="A4977" s="32" t="s">
        <v>8713</v>
      </c>
      <c r="B4977" s="50" t="s">
        <v>28581</v>
      </c>
      <c r="C4977" s="50" t="s">
        <v>28582</v>
      </c>
      <c r="D4977" s="39">
        <v>2933</v>
      </c>
    </row>
    <row r="4978" spans="1:4" ht="30" x14ac:dyDescent="0.25">
      <c r="A4978" s="32" t="s">
        <v>8713</v>
      </c>
      <c r="B4978" s="50" t="s">
        <v>28583</v>
      </c>
      <c r="C4978" s="50" t="s">
        <v>28584</v>
      </c>
      <c r="D4978" s="39">
        <v>480</v>
      </c>
    </row>
    <row r="4979" spans="1:4" ht="30" x14ac:dyDescent="0.25">
      <c r="A4979" s="32" t="s">
        <v>8713</v>
      </c>
      <c r="B4979" s="50" t="s">
        <v>28585</v>
      </c>
      <c r="C4979" s="50" t="s">
        <v>28586</v>
      </c>
      <c r="D4979" s="39">
        <v>1320</v>
      </c>
    </row>
    <row r="4980" spans="1:4" ht="30" x14ac:dyDescent="0.25">
      <c r="A4980" s="32" t="s">
        <v>8713</v>
      </c>
      <c r="B4980" s="50" t="s">
        <v>28587</v>
      </c>
      <c r="C4980" s="50" t="s">
        <v>28588</v>
      </c>
      <c r="D4980" s="39">
        <v>2200</v>
      </c>
    </row>
    <row r="4981" spans="1:4" ht="30" x14ac:dyDescent="0.25">
      <c r="A4981" s="32" t="s">
        <v>8713</v>
      </c>
      <c r="B4981" s="50" t="s">
        <v>28589</v>
      </c>
      <c r="C4981" s="50" t="s">
        <v>28590</v>
      </c>
      <c r="D4981" s="39">
        <v>1280</v>
      </c>
    </row>
    <row r="4982" spans="1:4" ht="30" x14ac:dyDescent="0.25">
      <c r="A4982" s="32" t="s">
        <v>8713</v>
      </c>
      <c r="B4982" s="50" t="s">
        <v>28591</v>
      </c>
      <c r="C4982" s="50" t="s">
        <v>28592</v>
      </c>
      <c r="D4982" s="39">
        <v>3520</v>
      </c>
    </row>
    <row r="4983" spans="1:4" ht="30" x14ac:dyDescent="0.25">
      <c r="A4983" s="32" t="s">
        <v>8713</v>
      </c>
      <c r="B4983" s="50" t="s">
        <v>28593</v>
      </c>
      <c r="C4983" s="50" t="s">
        <v>28594</v>
      </c>
      <c r="D4983" s="39">
        <v>5867</v>
      </c>
    </row>
    <row r="4984" spans="1:4" ht="30" x14ac:dyDescent="0.25">
      <c r="A4984" s="32" t="s">
        <v>8713</v>
      </c>
      <c r="B4984" s="50" t="s">
        <v>28595</v>
      </c>
      <c r="C4984" s="50" t="s">
        <v>28596</v>
      </c>
      <c r="D4984" s="39">
        <v>640</v>
      </c>
    </row>
    <row r="4985" spans="1:4" ht="30" x14ac:dyDescent="0.25">
      <c r="A4985" s="32" t="s">
        <v>8713</v>
      </c>
      <c r="B4985" s="50" t="s">
        <v>28597</v>
      </c>
      <c r="C4985" s="50" t="s">
        <v>28598</v>
      </c>
      <c r="D4985" s="39">
        <v>1760</v>
      </c>
    </row>
    <row r="4986" spans="1:4" ht="30" x14ac:dyDescent="0.25">
      <c r="A4986" s="32" t="s">
        <v>8713</v>
      </c>
      <c r="B4986" s="50" t="s">
        <v>28599</v>
      </c>
      <c r="C4986" s="50" t="s">
        <v>28600</v>
      </c>
      <c r="D4986" s="39">
        <v>2933</v>
      </c>
    </row>
    <row r="4987" spans="1:4" ht="30" x14ac:dyDescent="0.25">
      <c r="A4987" s="32" t="s">
        <v>8713</v>
      </c>
      <c r="B4987" s="50" t="s">
        <v>28601</v>
      </c>
      <c r="C4987" s="50" t="s">
        <v>28602</v>
      </c>
      <c r="D4987" s="39">
        <v>480</v>
      </c>
    </row>
    <row r="4988" spans="1:4" ht="30" x14ac:dyDescent="0.25">
      <c r="A4988" s="32" t="s">
        <v>8713</v>
      </c>
      <c r="B4988" s="50" t="s">
        <v>28603</v>
      </c>
      <c r="C4988" s="50" t="s">
        <v>28604</v>
      </c>
      <c r="D4988" s="39">
        <v>1320</v>
      </c>
    </row>
    <row r="4989" spans="1:4" ht="30" x14ac:dyDescent="0.25">
      <c r="A4989" s="32" t="s">
        <v>8713</v>
      </c>
      <c r="B4989" s="50" t="s">
        <v>28605</v>
      </c>
      <c r="C4989" s="50" t="s">
        <v>28606</v>
      </c>
      <c r="D4989" s="39">
        <v>2200</v>
      </c>
    </row>
    <row r="4990" spans="1:4" ht="30" x14ac:dyDescent="0.25">
      <c r="A4990" s="32" t="s">
        <v>8713</v>
      </c>
      <c r="B4990" s="50" t="s">
        <v>28607</v>
      </c>
      <c r="C4990" s="50" t="s">
        <v>28608</v>
      </c>
      <c r="D4990" s="39">
        <v>2816</v>
      </c>
    </row>
    <row r="4991" spans="1:4" ht="30" x14ac:dyDescent="0.25">
      <c r="A4991" s="32" t="s">
        <v>8713</v>
      </c>
      <c r="B4991" s="50" t="s">
        <v>28609</v>
      </c>
      <c r="C4991" s="50" t="s">
        <v>28610</v>
      </c>
      <c r="D4991" s="39">
        <v>4694</v>
      </c>
    </row>
    <row r="4992" spans="1:4" ht="30" x14ac:dyDescent="0.25">
      <c r="A4992" s="32" t="s">
        <v>8713</v>
      </c>
      <c r="B4992" s="50" t="s">
        <v>28611</v>
      </c>
      <c r="C4992" s="50" t="s">
        <v>28580</v>
      </c>
      <c r="D4992" s="39">
        <v>1408</v>
      </c>
    </row>
    <row r="4993" spans="1:4" ht="30" x14ac:dyDescent="0.25">
      <c r="A4993" s="32" t="s">
        <v>8713</v>
      </c>
      <c r="B4993" s="50" t="s">
        <v>28612</v>
      </c>
      <c r="C4993" s="50" t="s">
        <v>28582</v>
      </c>
      <c r="D4993" s="39">
        <v>2346</v>
      </c>
    </row>
    <row r="4994" spans="1:4" ht="30" x14ac:dyDescent="0.25">
      <c r="A4994" s="32" t="s">
        <v>8713</v>
      </c>
      <c r="B4994" s="50" t="s">
        <v>28613</v>
      </c>
      <c r="C4994" s="50" t="s">
        <v>28588</v>
      </c>
      <c r="D4994" s="39">
        <v>960</v>
      </c>
    </row>
    <row r="4995" spans="1:4" ht="30" x14ac:dyDescent="0.25">
      <c r="A4995" s="32" t="s">
        <v>8713</v>
      </c>
      <c r="B4995" s="50" t="s">
        <v>28614</v>
      </c>
      <c r="C4995" s="50" t="s">
        <v>28590</v>
      </c>
      <c r="D4995" s="39">
        <v>1280</v>
      </c>
    </row>
    <row r="4996" spans="1:4" ht="30" x14ac:dyDescent="0.25">
      <c r="A4996" s="32" t="s">
        <v>8713</v>
      </c>
      <c r="B4996" s="50" t="s">
        <v>28615</v>
      </c>
      <c r="C4996" s="50" t="s">
        <v>28592</v>
      </c>
      <c r="D4996" s="39">
        <v>3520</v>
      </c>
    </row>
    <row r="4997" spans="1:4" ht="30" x14ac:dyDescent="0.25">
      <c r="A4997" s="32" t="s">
        <v>8713</v>
      </c>
      <c r="B4997" s="50" t="s">
        <v>28616</v>
      </c>
      <c r="C4997" s="50" t="s">
        <v>28594</v>
      </c>
      <c r="D4997" s="39">
        <v>5867</v>
      </c>
    </row>
    <row r="4998" spans="1:4" ht="30" x14ac:dyDescent="0.25">
      <c r="A4998" s="32" t="s">
        <v>8713</v>
      </c>
      <c r="B4998" s="50" t="s">
        <v>28617</v>
      </c>
      <c r="C4998" s="50" t="s">
        <v>28596</v>
      </c>
      <c r="D4998" s="39">
        <v>640</v>
      </c>
    </row>
    <row r="4999" spans="1:4" ht="30" x14ac:dyDescent="0.25">
      <c r="A4999" s="32" t="s">
        <v>8713</v>
      </c>
      <c r="B4999" s="50" t="s">
        <v>28618</v>
      </c>
      <c r="C4999" s="50" t="s">
        <v>28598</v>
      </c>
      <c r="D4999" s="39">
        <v>1760</v>
      </c>
    </row>
    <row r="5000" spans="1:4" ht="30" x14ac:dyDescent="0.25">
      <c r="A5000" s="32" t="s">
        <v>8713</v>
      </c>
      <c r="B5000" s="50" t="s">
        <v>28619</v>
      </c>
      <c r="C5000" s="50" t="s">
        <v>28600</v>
      </c>
      <c r="D5000" s="39">
        <v>2933</v>
      </c>
    </row>
    <row r="5001" spans="1:4" ht="30" x14ac:dyDescent="0.25">
      <c r="A5001" s="32" t="s">
        <v>8713</v>
      </c>
      <c r="B5001" s="50" t="s">
        <v>28620</v>
      </c>
      <c r="C5001" s="50" t="s">
        <v>28602</v>
      </c>
      <c r="D5001" s="39">
        <v>480</v>
      </c>
    </row>
    <row r="5002" spans="1:4" ht="30" x14ac:dyDescent="0.25">
      <c r="A5002" s="32" t="s">
        <v>8713</v>
      </c>
      <c r="B5002" s="50" t="s">
        <v>28621</v>
      </c>
      <c r="C5002" s="50" t="s">
        <v>28604</v>
      </c>
      <c r="D5002" s="39">
        <v>1320</v>
      </c>
    </row>
    <row r="5003" spans="1:4" ht="30" x14ac:dyDescent="0.25">
      <c r="A5003" s="32" t="s">
        <v>8713</v>
      </c>
      <c r="B5003" s="50" t="s">
        <v>28622</v>
      </c>
      <c r="C5003" s="50" t="s">
        <v>28606</v>
      </c>
      <c r="D5003" s="39">
        <v>2200</v>
      </c>
    </row>
    <row r="5004" spans="1:4" x14ac:dyDescent="0.25">
      <c r="A5004" s="32" t="s">
        <v>24182</v>
      </c>
      <c r="B5004" t="s">
        <v>28623</v>
      </c>
      <c r="C5004" s="42" t="s">
        <v>28624</v>
      </c>
      <c r="D5004" s="46">
        <v>140</v>
      </c>
    </row>
    <row r="5005" spans="1:4" x14ac:dyDescent="0.25">
      <c r="A5005" s="32" t="s">
        <v>24182</v>
      </c>
      <c r="B5005" t="s">
        <v>28625</v>
      </c>
      <c r="C5005" s="42" t="s">
        <v>28626</v>
      </c>
      <c r="D5005" s="46">
        <v>280</v>
      </c>
    </row>
    <row r="5006" spans="1:4" x14ac:dyDescent="0.25">
      <c r="A5006" s="32" t="s">
        <v>24182</v>
      </c>
      <c r="B5006" t="s">
        <v>28627</v>
      </c>
      <c r="C5006" s="42" t="s">
        <v>28628</v>
      </c>
      <c r="D5006" s="46">
        <v>420</v>
      </c>
    </row>
    <row r="5007" spans="1:4" x14ac:dyDescent="0.25">
      <c r="A5007" s="32" t="s">
        <v>24182</v>
      </c>
      <c r="B5007" t="s">
        <v>28629</v>
      </c>
      <c r="C5007" s="42" t="s">
        <v>28630</v>
      </c>
      <c r="D5007" s="46">
        <v>23</v>
      </c>
    </row>
    <row r="5008" spans="1:4" x14ac:dyDescent="0.25">
      <c r="A5008" s="32" t="s">
        <v>24182</v>
      </c>
      <c r="B5008" t="s">
        <v>28631</v>
      </c>
      <c r="C5008" s="42" t="s">
        <v>28632</v>
      </c>
      <c r="D5008" s="46">
        <v>46</v>
      </c>
    </row>
    <row r="5009" spans="1:4" x14ac:dyDescent="0.25">
      <c r="A5009" s="32" t="s">
        <v>24182</v>
      </c>
      <c r="B5009" t="s">
        <v>28633</v>
      </c>
      <c r="C5009" s="42" t="s">
        <v>28634</v>
      </c>
      <c r="D5009" s="46">
        <v>69</v>
      </c>
    </row>
    <row r="5010" spans="1:4" x14ac:dyDescent="0.25">
      <c r="A5010" s="32" t="s">
        <v>24182</v>
      </c>
      <c r="B5010" t="s">
        <v>28635</v>
      </c>
      <c r="C5010" s="42" t="s">
        <v>28636</v>
      </c>
      <c r="D5010" s="46">
        <v>635</v>
      </c>
    </row>
    <row r="5011" spans="1:4" x14ac:dyDescent="0.25">
      <c r="A5011" s="32" t="s">
        <v>24182</v>
      </c>
      <c r="B5011" t="s">
        <v>28637</v>
      </c>
      <c r="C5011" s="42" t="s">
        <v>28638</v>
      </c>
      <c r="D5011" s="46">
        <v>1270</v>
      </c>
    </row>
    <row r="5012" spans="1:4" x14ac:dyDescent="0.25">
      <c r="A5012" s="32" t="s">
        <v>24182</v>
      </c>
      <c r="B5012" t="s">
        <v>28639</v>
      </c>
      <c r="C5012" s="42" t="s">
        <v>28640</v>
      </c>
      <c r="D5012" s="46">
        <v>1905</v>
      </c>
    </row>
    <row r="5013" spans="1:4" x14ac:dyDescent="0.25">
      <c r="A5013" s="32" t="s">
        <v>24182</v>
      </c>
      <c r="B5013" t="s">
        <v>28641</v>
      </c>
      <c r="C5013" s="42" t="s">
        <v>28642</v>
      </c>
      <c r="D5013" s="46">
        <v>1270</v>
      </c>
    </row>
    <row r="5014" spans="1:4" x14ac:dyDescent="0.25">
      <c r="A5014" s="32" t="s">
        <v>24182</v>
      </c>
      <c r="B5014" t="s">
        <v>28643</v>
      </c>
      <c r="C5014" s="42" t="s">
        <v>28644</v>
      </c>
      <c r="D5014" s="46">
        <v>2540</v>
      </c>
    </row>
    <row r="5015" spans="1:4" x14ac:dyDescent="0.25">
      <c r="A5015" s="32" t="s">
        <v>24182</v>
      </c>
      <c r="B5015" t="s">
        <v>28645</v>
      </c>
      <c r="C5015" s="42" t="s">
        <v>28646</v>
      </c>
      <c r="D5015" s="46">
        <v>3810</v>
      </c>
    </row>
    <row r="5016" spans="1:4" x14ac:dyDescent="0.25">
      <c r="A5016" s="32" t="s">
        <v>24182</v>
      </c>
      <c r="B5016" t="s">
        <v>28647</v>
      </c>
      <c r="C5016" s="42" t="s">
        <v>28648</v>
      </c>
      <c r="D5016" s="46">
        <v>15</v>
      </c>
    </row>
    <row r="5017" spans="1:4" x14ac:dyDescent="0.25">
      <c r="A5017" s="32" t="s">
        <v>24182</v>
      </c>
      <c r="B5017" t="s">
        <v>28649</v>
      </c>
      <c r="C5017" s="42" t="s">
        <v>28650</v>
      </c>
      <c r="D5017" s="46">
        <v>30</v>
      </c>
    </row>
    <row r="5018" spans="1:4" x14ac:dyDescent="0.25">
      <c r="A5018" s="32" t="s">
        <v>24182</v>
      </c>
      <c r="B5018" t="s">
        <v>28651</v>
      </c>
      <c r="C5018" s="42" t="s">
        <v>28652</v>
      </c>
      <c r="D5018" s="46">
        <v>45</v>
      </c>
    </row>
    <row r="5019" spans="1:4" x14ac:dyDescent="0.25">
      <c r="A5019" s="32" t="s">
        <v>24182</v>
      </c>
      <c r="B5019" t="s">
        <v>28653</v>
      </c>
      <c r="C5019" s="42" t="s">
        <v>28654</v>
      </c>
      <c r="D5019" s="46">
        <v>450</v>
      </c>
    </row>
    <row r="5020" spans="1:4" x14ac:dyDescent="0.25">
      <c r="A5020" s="32" t="s">
        <v>24182</v>
      </c>
      <c r="B5020" t="s">
        <v>28655</v>
      </c>
      <c r="C5020" s="42" t="s">
        <v>28656</v>
      </c>
      <c r="D5020" s="46">
        <v>900</v>
      </c>
    </row>
    <row r="5021" spans="1:4" x14ac:dyDescent="0.25">
      <c r="A5021" s="32" t="s">
        <v>24182</v>
      </c>
      <c r="B5021" t="s">
        <v>28657</v>
      </c>
      <c r="C5021" s="42" t="s">
        <v>28658</v>
      </c>
      <c r="D5021" s="46">
        <v>750</v>
      </c>
    </row>
    <row r="5022" spans="1:4" x14ac:dyDescent="0.25">
      <c r="A5022" s="32" t="s">
        <v>24182</v>
      </c>
      <c r="B5022" t="s">
        <v>28659</v>
      </c>
      <c r="C5022" s="42" t="s">
        <v>28660</v>
      </c>
      <c r="D5022" s="46">
        <v>1500</v>
      </c>
    </row>
    <row r="5023" spans="1:4" x14ac:dyDescent="0.25">
      <c r="A5023" s="32" t="s">
        <v>24182</v>
      </c>
      <c r="B5023" t="s">
        <v>28661</v>
      </c>
      <c r="C5023" s="42" t="s">
        <v>28662</v>
      </c>
      <c r="D5023" s="46">
        <v>1500</v>
      </c>
    </row>
    <row r="5024" spans="1:4" x14ac:dyDescent="0.25">
      <c r="A5024" s="32" t="s">
        <v>24182</v>
      </c>
      <c r="B5024" t="s">
        <v>28663</v>
      </c>
      <c r="C5024" s="42" t="s">
        <v>28664</v>
      </c>
      <c r="D5024" s="46">
        <v>3000</v>
      </c>
    </row>
    <row r="5025" spans="1:4" x14ac:dyDescent="0.25">
      <c r="A5025" s="32" t="s">
        <v>24182</v>
      </c>
      <c r="B5025" t="s">
        <v>28665</v>
      </c>
      <c r="C5025" s="42" t="s">
        <v>28666</v>
      </c>
      <c r="D5025" s="46">
        <v>2250</v>
      </c>
    </row>
    <row r="5026" spans="1:4" x14ac:dyDescent="0.25">
      <c r="A5026" s="32" t="s">
        <v>24182</v>
      </c>
      <c r="B5026" t="s">
        <v>28667</v>
      </c>
      <c r="C5026" s="42" t="s">
        <v>28668</v>
      </c>
      <c r="D5026" s="46">
        <v>4500</v>
      </c>
    </row>
    <row r="5027" spans="1:4" x14ac:dyDescent="0.25">
      <c r="A5027" s="32" t="s">
        <v>24182</v>
      </c>
      <c r="B5027" t="s">
        <v>28669</v>
      </c>
      <c r="C5027" s="42" t="s">
        <v>28670</v>
      </c>
      <c r="D5027" s="46">
        <v>3000</v>
      </c>
    </row>
    <row r="5028" spans="1:4" x14ac:dyDescent="0.25">
      <c r="A5028" s="32" t="s">
        <v>24182</v>
      </c>
      <c r="B5028" t="s">
        <v>28671</v>
      </c>
      <c r="C5028" s="42" t="s">
        <v>28672</v>
      </c>
      <c r="D5028" s="46">
        <v>6000</v>
      </c>
    </row>
    <row r="5029" spans="1:4" x14ac:dyDescent="0.25">
      <c r="A5029" s="32" t="s">
        <v>24182</v>
      </c>
      <c r="B5029" t="s">
        <v>28673</v>
      </c>
      <c r="C5029" s="42" t="s">
        <v>28674</v>
      </c>
      <c r="D5029" s="46">
        <v>3750</v>
      </c>
    </row>
    <row r="5030" spans="1:4" x14ac:dyDescent="0.25">
      <c r="A5030" s="32" t="s">
        <v>24182</v>
      </c>
      <c r="B5030" t="s">
        <v>28675</v>
      </c>
      <c r="C5030" s="42" t="s">
        <v>28676</v>
      </c>
      <c r="D5030" s="46">
        <v>7500</v>
      </c>
    </row>
    <row r="5031" spans="1:4" x14ac:dyDescent="0.25">
      <c r="A5031" s="32" t="s">
        <v>24182</v>
      </c>
      <c r="B5031" t="s">
        <v>28677</v>
      </c>
      <c r="C5031" s="42" t="s">
        <v>28678</v>
      </c>
      <c r="D5031" s="46">
        <v>4500</v>
      </c>
    </row>
    <row r="5032" spans="1:4" x14ac:dyDescent="0.25">
      <c r="A5032" s="32" t="s">
        <v>24182</v>
      </c>
      <c r="B5032" t="s">
        <v>28679</v>
      </c>
      <c r="C5032" s="42" t="s">
        <v>28680</v>
      </c>
      <c r="D5032" s="46">
        <v>9000</v>
      </c>
    </row>
    <row r="5033" spans="1:4" x14ac:dyDescent="0.25">
      <c r="A5033" s="32" t="s">
        <v>24182</v>
      </c>
      <c r="B5033" t="s">
        <v>28681</v>
      </c>
      <c r="C5033" s="42" t="s">
        <v>28682</v>
      </c>
      <c r="D5033" s="46">
        <v>5250</v>
      </c>
    </row>
    <row r="5034" spans="1:4" x14ac:dyDescent="0.25">
      <c r="A5034" s="32" t="s">
        <v>24182</v>
      </c>
      <c r="B5034" t="s">
        <v>28683</v>
      </c>
      <c r="C5034" s="42" t="s">
        <v>28684</v>
      </c>
      <c r="D5034" s="46">
        <v>10500</v>
      </c>
    </row>
    <row r="5035" spans="1:4" x14ac:dyDescent="0.25">
      <c r="A5035" s="32" t="s">
        <v>24182</v>
      </c>
      <c r="B5035" t="s">
        <v>28685</v>
      </c>
      <c r="C5035" s="42" t="s">
        <v>28686</v>
      </c>
      <c r="D5035" s="46">
        <v>6000</v>
      </c>
    </row>
    <row r="5036" spans="1:4" x14ac:dyDescent="0.25">
      <c r="A5036" s="32" t="s">
        <v>24182</v>
      </c>
      <c r="B5036" t="s">
        <v>28687</v>
      </c>
      <c r="C5036" s="42" t="s">
        <v>28688</v>
      </c>
      <c r="D5036" s="46">
        <v>12000</v>
      </c>
    </row>
    <row r="5037" spans="1:4" x14ac:dyDescent="0.25">
      <c r="A5037" s="32" t="s">
        <v>24182</v>
      </c>
      <c r="B5037" t="s">
        <v>28689</v>
      </c>
      <c r="C5037" s="42" t="s">
        <v>28690</v>
      </c>
      <c r="D5037" s="46">
        <v>6750</v>
      </c>
    </row>
    <row r="5038" spans="1:4" x14ac:dyDescent="0.25">
      <c r="A5038" s="32" t="s">
        <v>24182</v>
      </c>
      <c r="B5038" t="s">
        <v>28691</v>
      </c>
      <c r="C5038" s="42" t="s">
        <v>28692</v>
      </c>
      <c r="D5038" s="46">
        <v>13500</v>
      </c>
    </row>
    <row r="5039" spans="1:4" x14ac:dyDescent="0.25">
      <c r="A5039" s="32" t="s">
        <v>24182</v>
      </c>
      <c r="B5039" t="s">
        <v>28693</v>
      </c>
      <c r="C5039" s="42" t="s">
        <v>28694</v>
      </c>
      <c r="D5039" s="46">
        <v>750</v>
      </c>
    </row>
    <row r="5040" spans="1:4" x14ac:dyDescent="0.25">
      <c r="A5040" s="32" t="s">
        <v>24182</v>
      </c>
      <c r="B5040" t="s">
        <v>28695</v>
      </c>
      <c r="C5040" s="42" t="s">
        <v>28696</v>
      </c>
      <c r="D5040" s="46">
        <v>1500</v>
      </c>
    </row>
    <row r="5041" spans="1:4" x14ac:dyDescent="0.25">
      <c r="A5041" s="32" t="s">
        <v>24182</v>
      </c>
      <c r="B5041" t="s">
        <v>28697</v>
      </c>
      <c r="C5041" s="42" t="s">
        <v>28698</v>
      </c>
      <c r="D5041" s="46">
        <v>2250</v>
      </c>
    </row>
    <row r="5042" spans="1:4" x14ac:dyDescent="0.25">
      <c r="A5042" s="32" t="s">
        <v>24182</v>
      </c>
      <c r="B5042" t="s">
        <v>28699</v>
      </c>
      <c r="C5042" s="42" t="s">
        <v>28700</v>
      </c>
      <c r="D5042" s="46">
        <v>3000</v>
      </c>
    </row>
    <row r="5043" spans="1:4" x14ac:dyDescent="0.25">
      <c r="A5043" s="32" t="s">
        <v>24182</v>
      </c>
      <c r="B5043" t="s">
        <v>28701</v>
      </c>
      <c r="C5043" s="42" t="s">
        <v>28702</v>
      </c>
      <c r="D5043" s="46">
        <v>3750</v>
      </c>
    </row>
    <row r="5044" spans="1:4" x14ac:dyDescent="0.25">
      <c r="A5044" s="32" t="s">
        <v>24182</v>
      </c>
      <c r="B5044" t="s">
        <v>28703</v>
      </c>
      <c r="C5044" s="42" t="s">
        <v>28704</v>
      </c>
      <c r="D5044" s="46">
        <v>4500</v>
      </c>
    </row>
    <row r="5045" spans="1:4" x14ac:dyDescent="0.25">
      <c r="A5045" s="32" t="s">
        <v>24182</v>
      </c>
      <c r="B5045" t="s">
        <v>28705</v>
      </c>
      <c r="C5045" s="42" t="s">
        <v>28706</v>
      </c>
      <c r="D5045" s="46">
        <v>5250</v>
      </c>
    </row>
    <row r="5046" spans="1:4" x14ac:dyDescent="0.25">
      <c r="A5046" s="32" t="s">
        <v>24182</v>
      </c>
      <c r="B5046" t="s">
        <v>28707</v>
      </c>
      <c r="C5046" s="42" t="s">
        <v>28708</v>
      </c>
      <c r="D5046" s="46">
        <v>6000</v>
      </c>
    </row>
    <row r="5047" spans="1:4" x14ac:dyDescent="0.25">
      <c r="A5047" s="32" t="s">
        <v>24182</v>
      </c>
      <c r="B5047" t="s">
        <v>28709</v>
      </c>
      <c r="C5047" s="42" t="s">
        <v>28710</v>
      </c>
      <c r="D5047" s="46">
        <v>6750</v>
      </c>
    </row>
    <row r="5048" spans="1:4" x14ac:dyDescent="0.25">
      <c r="A5048" s="32" t="s">
        <v>24182</v>
      </c>
      <c r="B5048" t="s">
        <v>28711</v>
      </c>
      <c r="C5048" s="42" t="s">
        <v>28712</v>
      </c>
      <c r="D5048" s="46">
        <v>7500</v>
      </c>
    </row>
    <row r="5049" spans="1:4" x14ac:dyDescent="0.25">
      <c r="A5049" s="32" t="s">
        <v>24182</v>
      </c>
      <c r="B5049" t="s">
        <v>28713</v>
      </c>
      <c r="C5049" s="42" t="s">
        <v>28714</v>
      </c>
      <c r="D5049" s="46">
        <v>8250</v>
      </c>
    </row>
    <row r="5050" spans="1:4" x14ac:dyDescent="0.25">
      <c r="A5050" s="32" t="s">
        <v>24182</v>
      </c>
      <c r="B5050" t="s">
        <v>28715</v>
      </c>
      <c r="C5050" s="42" t="s">
        <v>28716</v>
      </c>
      <c r="D5050" s="46">
        <v>9000</v>
      </c>
    </row>
    <row r="5051" spans="1:4" x14ac:dyDescent="0.25">
      <c r="A5051" s="32" t="s">
        <v>24182</v>
      </c>
      <c r="B5051" t="s">
        <v>28717</v>
      </c>
      <c r="C5051" s="42" t="s">
        <v>28718</v>
      </c>
      <c r="D5051" s="46">
        <v>9750</v>
      </c>
    </row>
    <row r="5052" spans="1:4" x14ac:dyDescent="0.25">
      <c r="A5052" s="32" t="s">
        <v>24182</v>
      </c>
      <c r="B5052" t="s">
        <v>28719</v>
      </c>
      <c r="C5052" s="42" t="s">
        <v>28720</v>
      </c>
      <c r="D5052" s="46">
        <v>10500</v>
      </c>
    </row>
    <row r="5053" spans="1:4" x14ac:dyDescent="0.25">
      <c r="A5053" s="32" t="s">
        <v>24182</v>
      </c>
      <c r="B5053" t="s">
        <v>28721</v>
      </c>
      <c r="C5053" s="42" t="s">
        <v>28722</v>
      </c>
      <c r="D5053" s="46">
        <v>11250</v>
      </c>
    </row>
    <row r="5054" spans="1:4" x14ac:dyDescent="0.25">
      <c r="A5054" s="32" t="s">
        <v>24182</v>
      </c>
      <c r="B5054" t="s">
        <v>28723</v>
      </c>
      <c r="C5054" s="42" t="s">
        <v>28724</v>
      </c>
      <c r="D5054" s="46">
        <v>12000</v>
      </c>
    </row>
    <row r="5055" spans="1:4" x14ac:dyDescent="0.25">
      <c r="A5055" s="32" t="s">
        <v>24182</v>
      </c>
      <c r="B5055" t="s">
        <v>28725</v>
      </c>
      <c r="C5055" s="42" t="s">
        <v>28726</v>
      </c>
      <c r="D5055" s="46">
        <v>12750</v>
      </c>
    </row>
    <row r="5056" spans="1:4" x14ac:dyDescent="0.25">
      <c r="A5056" s="32" t="s">
        <v>24182</v>
      </c>
      <c r="B5056" t="s">
        <v>28727</v>
      </c>
      <c r="C5056" s="42" t="s">
        <v>28728</v>
      </c>
      <c r="D5056" s="46">
        <v>13500</v>
      </c>
    </row>
    <row r="5057" spans="1:4" x14ac:dyDescent="0.25">
      <c r="A5057" s="32" t="s">
        <v>8713</v>
      </c>
      <c r="B5057" t="s">
        <v>28729</v>
      </c>
      <c r="C5057" s="42" t="s">
        <v>28730</v>
      </c>
      <c r="D5057" s="46">
        <v>66</v>
      </c>
    </row>
    <row r="5058" spans="1:4" x14ac:dyDescent="0.25">
      <c r="A5058" s="32" t="s">
        <v>8713</v>
      </c>
      <c r="B5058" t="s">
        <v>28731</v>
      </c>
      <c r="C5058" s="42" t="s">
        <v>28732</v>
      </c>
      <c r="D5058" s="46">
        <v>132</v>
      </c>
    </row>
    <row r="5059" spans="1:4" x14ac:dyDescent="0.25">
      <c r="A5059" s="32" t="s">
        <v>8713</v>
      </c>
      <c r="B5059" t="s">
        <v>28733</v>
      </c>
      <c r="C5059" s="42" t="s">
        <v>28734</v>
      </c>
      <c r="D5059" s="46">
        <v>198</v>
      </c>
    </row>
    <row r="5060" spans="1:4" x14ac:dyDescent="0.25">
      <c r="A5060" s="32" t="s">
        <v>8713</v>
      </c>
      <c r="B5060" t="s">
        <v>28735</v>
      </c>
      <c r="C5060" s="42" t="s">
        <v>28736</v>
      </c>
      <c r="D5060" s="46">
        <v>95.25</v>
      </c>
    </row>
    <row r="5061" spans="1:4" x14ac:dyDescent="0.25">
      <c r="A5061" s="32" t="s">
        <v>8713</v>
      </c>
      <c r="B5061" t="s">
        <v>28737</v>
      </c>
      <c r="C5061" s="42" t="s">
        <v>28738</v>
      </c>
      <c r="D5061" s="46">
        <v>191</v>
      </c>
    </row>
    <row r="5062" spans="1:4" x14ac:dyDescent="0.25">
      <c r="A5062" s="32" t="s">
        <v>8713</v>
      </c>
      <c r="B5062" t="s">
        <v>28739</v>
      </c>
      <c r="C5062" s="42" t="s">
        <v>28740</v>
      </c>
      <c r="D5062" s="46">
        <v>285</v>
      </c>
    </row>
    <row r="5063" spans="1:4" x14ac:dyDescent="0.25">
      <c r="A5063" s="32" t="s">
        <v>8713</v>
      </c>
      <c r="B5063" t="s">
        <v>28741</v>
      </c>
      <c r="C5063" s="42" t="s">
        <v>28742</v>
      </c>
      <c r="D5063" s="46">
        <v>190.5</v>
      </c>
    </row>
    <row r="5064" spans="1:4" x14ac:dyDescent="0.25">
      <c r="A5064" s="32" t="s">
        <v>8713</v>
      </c>
      <c r="B5064" t="s">
        <v>28741</v>
      </c>
      <c r="C5064" s="42" t="s">
        <v>28743</v>
      </c>
      <c r="D5064" s="46">
        <v>381</v>
      </c>
    </row>
    <row r="5065" spans="1:4" x14ac:dyDescent="0.25">
      <c r="A5065" s="32" t="s">
        <v>8713</v>
      </c>
      <c r="B5065" t="s">
        <v>28741</v>
      </c>
      <c r="C5065" s="42" t="s">
        <v>28744</v>
      </c>
      <c r="D5065" s="46">
        <v>573</v>
      </c>
    </row>
    <row r="5066" spans="1:4" x14ac:dyDescent="0.25">
      <c r="A5066" s="32" t="s">
        <v>24182</v>
      </c>
      <c r="B5066" t="s">
        <v>28745</v>
      </c>
      <c r="C5066" s="42" t="s">
        <v>28746</v>
      </c>
      <c r="D5066" s="46">
        <v>140</v>
      </c>
    </row>
    <row r="5067" spans="1:4" x14ac:dyDescent="0.25">
      <c r="A5067" s="32" t="s">
        <v>24182</v>
      </c>
      <c r="B5067" t="s">
        <v>28747</v>
      </c>
      <c r="C5067" s="42" t="s">
        <v>28748</v>
      </c>
      <c r="D5067" s="46">
        <v>280</v>
      </c>
    </row>
    <row r="5068" spans="1:4" x14ac:dyDescent="0.25">
      <c r="A5068" s="32" t="s">
        <v>24182</v>
      </c>
      <c r="B5068" t="s">
        <v>28749</v>
      </c>
      <c r="C5068" s="42" t="s">
        <v>28750</v>
      </c>
      <c r="D5068" s="46">
        <v>420</v>
      </c>
    </row>
    <row r="5069" spans="1:4" ht="30" x14ac:dyDescent="0.25">
      <c r="A5069" s="32" t="s">
        <v>24182</v>
      </c>
      <c r="B5069" t="s">
        <v>28751</v>
      </c>
      <c r="C5069" s="42" t="s">
        <v>28752</v>
      </c>
      <c r="D5069" s="46">
        <v>23</v>
      </c>
    </row>
    <row r="5070" spans="1:4" ht="30" x14ac:dyDescent="0.25">
      <c r="A5070" s="32" t="s">
        <v>24182</v>
      </c>
      <c r="B5070" t="s">
        <v>28753</v>
      </c>
      <c r="C5070" s="42" t="s">
        <v>28754</v>
      </c>
      <c r="D5070" s="46">
        <v>46</v>
      </c>
    </row>
    <row r="5071" spans="1:4" ht="30" x14ac:dyDescent="0.25">
      <c r="A5071" s="32" t="s">
        <v>24182</v>
      </c>
      <c r="B5071" t="s">
        <v>28755</v>
      </c>
      <c r="C5071" s="42" t="s">
        <v>28756</v>
      </c>
      <c r="D5071" s="46">
        <v>69</v>
      </c>
    </row>
    <row r="5072" spans="1:4" x14ac:dyDescent="0.25">
      <c r="A5072" s="32" t="s">
        <v>24182</v>
      </c>
      <c r="B5072" t="s">
        <v>28757</v>
      </c>
      <c r="C5072" s="42" t="s">
        <v>28758</v>
      </c>
      <c r="D5072" s="46">
        <v>635</v>
      </c>
    </row>
    <row r="5073" spans="1:4" x14ac:dyDescent="0.25">
      <c r="A5073" s="32" t="s">
        <v>24182</v>
      </c>
      <c r="B5073" t="s">
        <v>28759</v>
      </c>
      <c r="C5073" s="42" t="s">
        <v>28760</v>
      </c>
      <c r="D5073" s="46">
        <v>1270</v>
      </c>
    </row>
    <row r="5074" spans="1:4" x14ac:dyDescent="0.25">
      <c r="A5074" s="32" t="s">
        <v>24182</v>
      </c>
      <c r="B5074" t="s">
        <v>28761</v>
      </c>
      <c r="C5074" s="42" t="s">
        <v>28762</v>
      </c>
      <c r="D5074" s="46">
        <v>1905</v>
      </c>
    </row>
    <row r="5075" spans="1:4" ht="30" x14ac:dyDescent="0.25">
      <c r="A5075" s="32" t="s">
        <v>24182</v>
      </c>
      <c r="B5075" t="s">
        <v>28763</v>
      </c>
      <c r="C5075" s="42" t="s">
        <v>28764</v>
      </c>
      <c r="D5075" s="46">
        <v>1270</v>
      </c>
    </row>
    <row r="5076" spans="1:4" ht="30" x14ac:dyDescent="0.25">
      <c r="A5076" s="32" t="s">
        <v>24182</v>
      </c>
      <c r="B5076" t="s">
        <v>28765</v>
      </c>
      <c r="C5076" s="42" t="s">
        <v>28766</v>
      </c>
      <c r="D5076" s="46">
        <v>2540</v>
      </c>
    </row>
    <row r="5077" spans="1:4" ht="30" x14ac:dyDescent="0.25">
      <c r="A5077" s="32" t="s">
        <v>24182</v>
      </c>
      <c r="B5077" t="s">
        <v>28767</v>
      </c>
      <c r="C5077" s="42" t="s">
        <v>28768</v>
      </c>
      <c r="D5077" s="46">
        <v>3810</v>
      </c>
    </row>
    <row r="5078" spans="1:4" x14ac:dyDescent="0.25">
      <c r="A5078" s="32" t="s">
        <v>24182</v>
      </c>
      <c r="B5078" t="s">
        <v>28769</v>
      </c>
      <c r="C5078" s="42" t="s">
        <v>28770</v>
      </c>
      <c r="D5078" s="46">
        <v>15</v>
      </c>
    </row>
    <row r="5079" spans="1:4" x14ac:dyDescent="0.25">
      <c r="A5079" s="32" t="s">
        <v>24182</v>
      </c>
      <c r="B5079" t="s">
        <v>28771</v>
      </c>
      <c r="C5079" s="42" t="s">
        <v>28772</v>
      </c>
      <c r="D5079" s="46">
        <v>30</v>
      </c>
    </row>
    <row r="5080" spans="1:4" x14ac:dyDescent="0.25">
      <c r="A5080" s="32" t="s">
        <v>24182</v>
      </c>
      <c r="B5080" t="s">
        <v>28773</v>
      </c>
      <c r="C5080" s="42" t="s">
        <v>28774</v>
      </c>
      <c r="D5080" s="46">
        <v>45</v>
      </c>
    </row>
    <row r="5081" spans="1:4" x14ac:dyDescent="0.25">
      <c r="A5081" s="32" t="s">
        <v>24182</v>
      </c>
      <c r="B5081" t="s">
        <v>28775</v>
      </c>
      <c r="C5081" s="42" t="s">
        <v>28776</v>
      </c>
      <c r="D5081" s="46">
        <v>762</v>
      </c>
    </row>
    <row r="5082" spans="1:4" x14ac:dyDescent="0.25">
      <c r="A5082" s="32" t="s">
        <v>24182</v>
      </c>
      <c r="B5082" t="s">
        <v>28775</v>
      </c>
      <c r="C5082" s="42" t="s">
        <v>28777</v>
      </c>
      <c r="D5082" s="46">
        <v>1524</v>
      </c>
    </row>
    <row r="5083" spans="1:4" x14ac:dyDescent="0.25">
      <c r="A5083" s="32" t="s">
        <v>24182</v>
      </c>
      <c r="B5083" t="s">
        <v>28778</v>
      </c>
      <c r="C5083" s="42" t="s">
        <v>28779</v>
      </c>
      <c r="D5083" s="46">
        <v>4445</v>
      </c>
    </row>
    <row r="5084" spans="1:4" x14ac:dyDescent="0.25">
      <c r="A5084" s="32" t="s">
        <v>24182</v>
      </c>
      <c r="B5084" t="s">
        <v>28778</v>
      </c>
      <c r="C5084" s="42" t="s">
        <v>28780</v>
      </c>
      <c r="D5084" s="46">
        <v>8990</v>
      </c>
    </row>
    <row r="5085" spans="1:4" ht="30" x14ac:dyDescent="0.25">
      <c r="A5085" s="32" t="s">
        <v>24182</v>
      </c>
      <c r="B5085" t="s">
        <v>28781</v>
      </c>
      <c r="C5085" s="42" t="s">
        <v>28782</v>
      </c>
      <c r="D5085" s="46">
        <v>450</v>
      </c>
    </row>
    <row r="5086" spans="1:4" ht="30" x14ac:dyDescent="0.25">
      <c r="A5086" s="32" t="s">
        <v>24182</v>
      </c>
      <c r="B5086" t="s">
        <v>28783</v>
      </c>
      <c r="C5086" s="42" t="s">
        <v>28784</v>
      </c>
      <c r="D5086" s="46">
        <v>900</v>
      </c>
    </row>
    <row r="5087" spans="1:4" ht="30" x14ac:dyDescent="0.25">
      <c r="A5087" s="32" t="s">
        <v>24182</v>
      </c>
      <c r="B5087" t="s">
        <v>28785</v>
      </c>
      <c r="C5087" s="42" t="s">
        <v>28786</v>
      </c>
      <c r="D5087" s="46">
        <v>750</v>
      </c>
    </row>
    <row r="5088" spans="1:4" ht="30" x14ac:dyDescent="0.25">
      <c r="A5088" s="32" t="s">
        <v>24182</v>
      </c>
      <c r="B5088" t="s">
        <v>28787</v>
      </c>
      <c r="C5088" s="42" t="s">
        <v>28788</v>
      </c>
      <c r="D5088" s="46">
        <v>1500</v>
      </c>
    </row>
    <row r="5089" spans="1:4" ht="30" x14ac:dyDescent="0.25">
      <c r="A5089" s="32" t="s">
        <v>24182</v>
      </c>
      <c r="B5089" t="s">
        <v>28789</v>
      </c>
      <c r="C5089" s="42" t="s">
        <v>28790</v>
      </c>
      <c r="D5089" s="46">
        <v>1500</v>
      </c>
    </row>
    <row r="5090" spans="1:4" ht="30" x14ac:dyDescent="0.25">
      <c r="A5090" s="32" t="s">
        <v>24182</v>
      </c>
      <c r="B5090" t="s">
        <v>28791</v>
      </c>
      <c r="C5090" s="42" t="s">
        <v>28792</v>
      </c>
      <c r="D5090" s="46">
        <v>3000</v>
      </c>
    </row>
    <row r="5091" spans="1:4" ht="30" x14ac:dyDescent="0.25">
      <c r="A5091" s="32" t="s">
        <v>24182</v>
      </c>
      <c r="B5091" t="s">
        <v>28793</v>
      </c>
      <c r="C5091" s="42" t="s">
        <v>28794</v>
      </c>
      <c r="D5091" s="46">
        <v>2250</v>
      </c>
    </row>
    <row r="5092" spans="1:4" ht="30" x14ac:dyDescent="0.25">
      <c r="A5092" s="32" t="s">
        <v>24182</v>
      </c>
      <c r="B5092" t="s">
        <v>28795</v>
      </c>
      <c r="C5092" s="42" t="s">
        <v>28796</v>
      </c>
      <c r="D5092" s="46">
        <v>4500</v>
      </c>
    </row>
    <row r="5093" spans="1:4" ht="30" x14ac:dyDescent="0.25">
      <c r="A5093" s="32" t="s">
        <v>24182</v>
      </c>
      <c r="B5093" t="s">
        <v>28797</v>
      </c>
      <c r="C5093" s="42" t="s">
        <v>28798</v>
      </c>
      <c r="D5093" s="46">
        <v>3000</v>
      </c>
    </row>
    <row r="5094" spans="1:4" ht="30" x14ac:dyDescent="0.25">
      <c r="A5094" s="32" t="s">
        <v>24182</v>
      </c>
      <c r="B5094" t="s">
        <v>28799</v>
      </c>
      <c r="C5094" s="42" t="s">
        <v>28800</v>
      </c>
      <c r="D5094" s="46">
        <v>6000</v>
      </c>
    </row>
    <row r="5095" spans="1:4" ht="30" x14ac:dyDescent="0.25">
      <c r="A5095" s="32" t="s">
        <v>24182</v>
      </c>
      <c r="B5095" t="s">
        <v>28801</v>
      </c>
      <c r="C5095" s="42" t="s">
        <v>28802</v>
      </c>
      <c r="D5095" s="46">
        <v>3750</v>
      </c>
    </row>
    <row r="5096" spans="1:4" ht="30" x14ac:dyDescent="0.25">
      <c r="A5096" s="32" t="s">
        <v>24182</v>
      </c>
      <c r="B5096" t="s">
        <v>28803</v>
      </c>
      <c r="C5096" s="42" t="s">
        <v>28804</v>
      </c>
      <c r="D5096" s="46">
        <v>7500</v>
      </c>
    </row>
    <row r="5097" spans="1:4" ht="30" x14ac:dyDescent="0.25">
      <c r="A5097" s="32" t="s">
        <v>24182</v>
      </c>
      <c r="B5097" t="s">
        <v>28805</v>
      </c>
      <c r="C5097" s="42" t="s">
        <v>28806</v>
      </c>
      <c r="D5097" s="46">
        <v>4500</v>
      </c>
    </row>
    <row r="5098" spans="1:4" ht="30" x14ac:dyDescent="0.25">
      <c r="A5098" s="32" t="s">
        <v>24182</v>
      </c>
      <c r="B5098" t="s">
        <v>28807</v>
      </c>
      <c r="C5098" s="42" t="s">
        <v>28808</v>
      </c>
      <c r="D5098" s="46">
        <v>9000</v>
      </c>
    </row>
    <row r="5099" spans="1:4" ht="30" x14ac:dyDescent="0.25">
      <c r="A5099" s="32" t="s">
        <v>24182</v>
      </c>
      <c r="B5099" t="s">
        <v>28809</v>
      </c>
      <c r="C5099" s="42" t="s">
        <v>28810</v>
      </c>
      <c r="D5099" s="46">
        <v>5250</v>
      </c>
    </row>
    <row r="5100" spans="1:4" ht="30" x14ac:dyDescent="0.25">
      <c r="A5100" s="32" t="s">
        <v>24182</v>
      </c>
      <c r="B5100" t="s">
        <v>28811</v>
      </c>
      <c r="C5100" s="42" t="s">
        <v>28812</v>
      </c>
      <c r="D5100" s="46">
        <v>10500</v>
      </c>
    </row>
    <row r="5101" spans="1:4" ht="30" x14ac:dyDescent="0.25">
      <c r="A5101" s="32" t="s">
        <v>24182</v>
      </c>
      <c r="B5101" t="s">
        <v>28813</v>
      </c>
      <c r="C5101" s="42" t="s">
        <v>28814</v>
      </c>
      <c r="D5101" s="46">
        <v>6000</v>
      </c>
    </row>
    <row r="5102" spans="1:4" ht="30" x14ac:dyDescent="0.25">
      <c r="A5102" s="32" t="s">
        <v>24182</v>
      </c>
      <c r="B5102" t="s">
        <v>28815</v>
      </c>
      <c r="C5102" s="42" t="s">
        <v>28816</v>
      </c>
      <c r="D5102" s="46">
        <v>12000</v>
      </c>
    </row>
    <row r="5103" spans="1:4" ht="30" x14ac:dyDescent="0.25">
      <c r="A5103" s="32" t="s">
        <v>24182</v>
      </c>
      <c r="B5103" t="s">
        <v>28817</v>
      </c>
      <c r="C5103" s="42" t="s">
        <v>28818</v>
      </c>
      <c r="D5103" s="46">
        <v>6750</v>
      </c>
    </row>
    <row r="5104" spans="1:4" ht="30" x14ac:dyDescent="0.25">
      <c r="A5104" s="32" t="s">
        <v>24182</v>
      </c>
      <c r="B5104" t="s">
        <v>28819</v>
      </c>
      <c r="C5104" s="42" t="s">
        <v>28820</v>
      </c>
      <c r="D5104" s="46">
        <v>750</v>
      </c>
    </row>
    <row r="5105" spans="1:4" ht="30" x14ac:dyDescent="0.25">
      <c r="A5105" s="32" t="s">
        <v>24182</v>
      </c>
      <c r="B5105" t="s">
        <v>28821</v>
      </c>
      <c r="C5105" s="42" t="s">
        <v>28822</v>
      </c>
      <c r="D5105" s="46">
        <v>1500</v>
      </c>
    </row>
    <row r="5106" spans="1:4" ht="30" x14ac:dyDescent="0.25">
      <c r="A5106" s="32" t="s">
        <v>24182</v>
      </c>
      <c r="B5106" t="s">
        <v>28823</v>
      </c>
      <c r="C5106" s="42" t="s">
        <v>28824</v>
      </c>
      <c r="D5106" s="46">
        <v>2250</v>
      </c>
    </row>
    <row r="5107" spans="1:4" ht="30" x14ac:dyDescent="0.25">
      <c r="A5107" s="32" t="s">
        <v>24182</v>
      </c>
      <c r="B5107" t="s">
        <v>28825</v>
      </c>
      <c r="C5107" s="42" t="s">
        <v>28826</v>
      </c>
      <c r="D5107" s="46">
        <v>3000</v>
      </c>
    </row>
    <row r="5108" spans="1:4" ht="30" x14ac:dyDescent="0.25">
      <c r="A5108" s="32" t="s">
        <v>24182</v>
      </c>
      <c r="B5108" t="s">
        <v>28827</v>
      </c>
      <c r="C5108" s="42" t="s">
        <v>28828</v>
      </c>
      <c r="D5108" s="46">
        <v>6000</v>
      </c>
    </row>
    <row r="5109" spans="1:4" ht="30" x14ac:dyDescent="0.25">
      <c r="A5109" s="32" t="s">
        <v>24182</v>
      </c>
      <c r="B5109" t="s">
        <v>28829</v>
      </c>
      <c r="C5109" s="42" t="s">
        <v>28830</v>
      </c>
      <c r="D5109" s="46">
        <v>3750</v>
      </c>
    </row>
    <row r="5110" spans="1:4" ht="30" x14ac:dyDescent="0.25">
      <c r="A5110" s="32" t="s">
        <v>24182</v>
      </c>
      <c r="B5110" t="s">
        <v>28831</v>
      </c>
      <c r="C5110" s="42" t="s">
        <v>28832</v>
      </c>
      <c r="D5110" s="46">
        <v>7500</v>
      </c>
    </row>
    <row r="5111" spans="1:4" ht="30" x14ac:dyDescent="0.25">
      <c r="A5111" s="32" t="s">
        <v>24182</v>
      </c>
      <c r="B5111" t="s">
        <v>28833</v>
      </c>
      <c r="C5111" s="42" t="s">
        <v>28834</v>
      </c>
      <c r="D5111" s="46">
        <v>4500</v>
      </c>
    </row>
    <row r="5112" spans="1:4" ht="30" x14ac:dyDescent="0.25">
      <c r="A5112" s="32" t="s">
        <v>24182</v>
      </c>
      <c r="B5112" t="s">
        <v>28835</v>
      </c>
      <c r="C5112" s="42" t="s">
        <v>28836</v>
      </c>
      <c r="D5112" s="46">
        <v>9000</v>
      </c>
    </row>
    <row r="5113" spans="1:4" ht="30" x14ac:dyDescent="0.25">
      <c r="A5113" s="32" t="s">
        <v>24182</v>
      </c>
      <c r="B5113" t="s">
        <v>28837</v>
      </c>
      <c r="C5113" s="42" t="s">
        <v>28838</v>
      </c>
      <c r="D5113" s="46">
        <v>5250</v>
      </c>
    </row>
    <row r="5114" spans="1:4" ht="30" x14ac:dyDescent="0.25">
      <c r="A5114" s="32" t="s">
        <v>24182</v>
      </c>
      <c r="B5114" t="s">
        <v>28839</v>
      </c>
      <c r="C5114" s="42" t="s">
        <v>28840</v>
      </c>
      <c r="D5114" s="46">
        <v>10500</v>
      </c>
    </row>
    <row r="5115" spans="1:4" ht="30" x14ac:dyDescent="0.25">
      <c r="A5115" s="32" t="s">
        <v>24182</v>
      </c>
      <c r="B5115" t="s">
        <v>28841</v>
      </c>
      <c r="C5115" s="42" t="s">
        <v>28842</v>
      </c>
      <c r="D5115" s="46">
        <v>6000</v>
      </c>
    </row>
    <row r="5116" spans="1:4" ht="30" x14ac:dyDescent="0.25">
      <c r="A5116" s="32" t="s">
        <v>24182</v>
      </c>
      <c r="B5116" t="s">
        <v>28843</v>
      </c>
      <c r="C5116" s="42" t="s">
        <v>28844</v>
      </c>
      <c r="D5116" s="46">
        <v>12000</v>
      </c>
    </row>
    <row r="5117" spans="1:4" ht="30" x14ac:dyDescent="0.25">
      <c r="A5117" s="32" t="s">
        <v>24182</v>
      </c>
      <c r="B5117" t="s">
        <v>28845</v>
      </c>
      <c r="C5117" s="42" t="s">
        <v>28846</v>
      </c>
      <c r="D5117" s="46">
        <v>6750</v>
      </c>
    </row>
    <row r="5118" spans="1:4" ht="30" x14ac:dyDescent="0.25">
      <c r="A5118" s="32" t="s">
        <v>24182</v>
      </c>
      <c r="B5118" t="s">
        <v>28847</v>
      </c>
      <c r="C5118" s="42" t="s">
        <v>28848</v>
      </c>
      <c r="D5118" s="46">
        <v>13500</v>
      </c>
    </row>
    <row r="5119" spans="1:4" ht="30" x14ac:dyDescent="0.25">
      <c r="A5119" s="32" t="s">
        <v>24182</v>
      </c>
      <c r="B5119" t="s">
        <v>28849</v>
      </c>
      <c r="C5119" s="42" t="s">
        <v>28850</v>
      </c>
      <c r="D5119" s="46">
        <v>7500</v>
      </c>
    </row>
    <row r="5120" spans="1:4" ht="30" x14ac:dyDescent="0.25">
      <c r="A5120" s="32" t="s">
        <v>24182</v>
      </c>
      <c r="B5120" t="s">
        <v>28851</v>
      </c>
      <c r="C5120" s="42" t="s">
        <v>28852</v>
      </c>
      <c r="D5120" s="46">
        <v>15000</v>
      </c>
    </row>
    <row r="5121" spans="1:4" ht="30" x14ac:dyDescent="0.25">
      <c r="A5121" s="32" t="s">
        <v>24182</v>
      </c>
      <c r="B5121" t="s">
        <v>28853</v>
      </c>
      <c r="C5121" s="42" t="s">
        <v>28854</v>
      </c>
      <c r="D5121" s="46">
        <v>8250</v>
      </c>
    </row>
    <row r="5122" spans="1:4" ht="30" x14ac:dyDescent="0.25">
      <c r="A5122" s="32" t="s">
        <v>24182</v>
      </c>
      <c r="B5122" t="s">
        <v>28855</v>
      </c>
      <c r="C5122" s="42" t="s">
        <v>28856</v>
      </c>
      <c r="D5122" s="46">
        <v>9000</v>
      </c>
    </row>
    <row r="5123" spans="1:4" ht="30" x14ac:dyDescent="0.25">
      <c r="A5123" s="32" t="s">
        <v>24182</v>
      </c>
      <c r="B5123" t="s">
        <v>28857</v>
      </c>
      <c r="C5123" s="42" t="s">
        <v>28858</v>
      </c>
      <c r="D5123" s="46">
        <v>9750</v>
      </c>
    </row>
    <row r="5124" spans="1:4" ht="30" x14ac:dyDescent="0.25">
      <c r="A5124" s="32" t="s">
        <v>24182</v>
      </c>
      <c r="B5124" t="s">
        <v>28859</v>
      </c>
      <c r="C5124" s="42" t="s">
        <v>28860</v>
      </c>
      <c r="D5124" s="46">
        <v>19500</v>
      </c>
    </row>
    <row r="5125" spans="1:4" ht="30" x14ac:dyDescent="0.25">
      <c r="A5125" s="32" t="s">
        <v>24182</v>
      </c>
      <c r="B5125" t="s">
        <v>28861</v>
      </c>
      <c r="C5125" s="42" t="s">
        <v>28862</v>
      </c>
      <c r="D5125" s="46">
        <v>10500</v>
      </c>
    </row>
    <row r="5126" spans="1:4" ht="30" x14ac:dyDescent="0.25">
      <c r="A5126" s="32" t="s">
        <v>24182</v>
      </c>
      <c r="B5126" t="s">
        <v>28863</v>
      </c>
      <c r="C5126" s="42" t="s">
        <v>28864</v>
      </c>
      <c r="D5126" s="46">
        <v>11250</v>
      </c>
    </row>
    <row r="5127" spans="1:4" ht="30" x14ac:dyDescent="0.25">
      <c r="A5127" s="32" t="s">
        <v>24182</v>
      </c>
      <c r="B5127" t="s">
        <v>28865</v>
      </c>
      <c r="C5127" s="42" t="s">
        <v>28866</v>
      </c>
      <c r="D5127" s="46">
        <v>22500</v>
      </c>
    </row>
    <row r="5128" spans="1:4" ht="30" x14ac:dyDescent="0.25">
      <c r="A5128" s="32" t="s">
        <v>24182</v>
      </c>
      <c r="B5128" t="s">
        <v>28867</v>
      </c>
      <c r="C5128" s="42" t="s">
        <v>28868</v>
      </c>
      <c r="D5128" s="46">
        <v>12000</v>
      </c>
    </row>
    <row r="5129" spans="1:4" ht="30" x14ac:dyDescent="0.25">
      <c r="A5129" s="32" t="s">
        <v>24182</v>
      </c>
      <c r="B5129" t="s">
        <v>28869</v>
      </c>
      <c r="C5129" s="42" t="s">
        <v>28870</v>
      </c>
      <c r="D5129" s="46">
        <v>24000</v>
      </c>
    </row>
    <row r="5130" spans="1:4" ht="30" x14ac:dyDescent="0.25">
      <c r="A5130" s="32" t="s">
        <v>24182</v>
      </c>
      <c r="B5130" t="s">
        <v>28871</v>
      </c>
      <c r="C5130" s="42" t="s">
        <v>28872</v>
      </c>
      <c r="D5130" s="51">
        <v>13500</v>
      </c>
    </row>
    <row r="5131" spans="1:4" x14ac:dyDescent="0.25">
      <c r="A5131" s="32" t="s">
        <v>8713</v>
      </c>
      <c r="B5131" t="s">
        <v>28873</v>
      </c>
      <c r="C5131" s="42" t="s">
        <v>28874</v>
      </c>
      <c r="D5131" s="46">
        <v>66</v>
      </c>
    </row>
    <row r="5132" spans="1:4" x14ac:dyDescent="0.25">
      <c r="A5132" s="32" t="s">
        <v>8713</v>
      </c>
      <c r="B5132" t="s">
        <v>28875</v>
      </c>
      <c r="C5132" s="42" t="s">
        <v>28876</v>
      </c>
      <c r="D5132" s="46">
        <v>132</v>
      </c>
    </row>
    <row r="5133" spans="1:4" x14ac:dyDescent="0.25">
      <c r="A5133" s="32" t="s">
        <v>8713</v>
      </c>
      <c r="B5133" t="s">
        <v>28877</v>
      </c>
      <c r="C5133" s="42" t="s">
        <v>28878</v>
      </c>
      <c r="D5133" s="46">
        <v>198</v>
      </c>
    </row>
    <row r="5134" spans="1:4" x14ac:dyDescent="0.25">
      <c r="A5134" s="32" t="s">
        <v>8713</v>
      </c>
      <c r="B5134" t="s">
        <v>28879</v>
      </c>
      <c r="C5134" s="42" t="s">
        <v>28880</v>
      </c>
      <c r="D5134" s="46">
        <v>95.25</v>
      </c>
    </row>
    <row r="5135" spans="1:4" x14ac:dyDescent="0.25">
      <c r="A5135" s="32" t="s">
        <v>8713</v>
      </c>
      <c r="B5135" t="s">
        <v>28881</v>
      </c>
      <c r="C5135" s="42" t="s">
        <v>28882</v>
      </c>
      <c r="D5135" s="46">
        <v>191</v>
      </c>
    </row>
    <row r="5136" spans="1:4" x14ac:dyDescent="0.25">
      <c r="A5136" s="32" t="s">
        <v>8713</v>
      </c>
      <c r="B5136" t="s">
        <v>28883</v>
      </c>
      <c r="C5136" s="42" t="s">
        <v>28884</v>
      </c>
      <c r="D5136" s="46">
        <v>285</v>
      </c>
    </row>
    <row r="5137" spans="1:4" ht="30" x14ac:dyDescent="0.25">
      <c r="A5137" s="32" t="s">
        <v>8713</v>
      </c>
      <c r="B5137" t="s">
        <v>28885</v>
      </c>
      <c r="C5137" s="42" t="s">
        <v>28886</v>
      </c>
      <c r="D5137" s="46">
        <v>190.5</v>
      </c>
    </row>
    <row r="5138" spans="1:4" ht="30" x14ac:dyDescent="0.25">
      <c r="A5138" s="32" t="s">
        <v>8713</v>
      </c>
      <c r="B5138" t="s">
        <v>28885</v>
      </c>
      <c r="C5138" s="42" t="s">
        <v>28887</v>
      </c>
      <c r="D5138" s="46">
        <v>381</v>
      </c>
    </row>
    <row r="5139" spans="1:4" ht="30" x14ac:dyDescent="0.25">
      <c r="A5139" s="32" t="s">
        <v>8713</v>
      </c>
      <c r="B5139" t="s">
        <v>28885</v>
      </c>
      <c r="C5139" s="42" t="s">
        <v>28888</v>
      </c>
      <c r="D5139" s="46">
        <v>573</v>
      </c>
    </row>
    <row r="5140" spans="1:4" ht="30" x14ac:dyDescent="0.25">
      <c r="A5140" s="32" t="s">
        <v>19042</v>
      </c>
      <c r="B5140" t="s">
        <v>28889</v>
      </c>
      <c r="C5140" s="42" t="s">
        <v>28890</v>
      </c>
      <c r="D5140" s="46">
        <v>1260</v>
      </c>
    </row>
    <row r="5141" spans="1:4" x14ac:dyDescent="0.25">
      <c r="A5141" s="32" t="s">
        <v>19042</v>
      </c>
      <c r="B5141" t="s">
        <v>28891</v>
      </c>
      <c r="C5141" s="42" t="s">
        <v>28892</v>
      </c>
      <c r="D5141" s="46">
        <v>5745</v>
      </c>
    </row>
    <row r="5142" spans="1:4" x14ac:dyDescent="0.25">
      <c r="A5142" s="32" t="s">
        <v>19042</v>
      </c>
      <c r="B5142" t="s">
        <v>28893</v>
      </c>
      <c r="C5142" s="42" t="s">
        <v>28894</v>
      </c>
      <c r="D5142" s="46">
        <v>11495</v>
      </c>
    </row>
    <row r="5143" spans="1:4" ht="30" x14ac:dyDescent="0.25">
      <c r="A5143" s="32" t="s">
        <v>19042</v>
      </c>
      <c r="B5143" t="s">
        <v>28895</v>
      </c>
      <c r="C5143" s="42" t="s">
        <v>28896</v>
      </c>
      <c r="D5143" s="46">
        <v>1145</v>
      </c>
    </row>
    <row r="5144" spans="1:4" ht="30" x14ac:dyDescent="0.25">
      <c r="A5144" s="32" t="s">
        <v>19042</v>
      </c>
      <c r="B5144" t="s">
        <v>28897</v>
      </c>
      <c r="C5144" s="42" t="s">
        <v>28898</v>
      </c>
      <c r="D5144" s="46">
        <v>1490</v>
      </c>
    </row>
    <row r="5145" spans="1:4" x14ac:dyDescent="0.25">
      <c r="A5145" s="32" t="s">
        <v>19042</v>
      </c>
      <c r="B5145" t="s">
        <v>28899</v>
      </c>
      <c r="C5145" s="42" t="s">
        <v>28900</v>
      </c>
      <c r="D5145" s="46">
        <v>6794</v>
      </c>
    </row>
    <row r="5146" spans="1:4" x14ac:dyDescent="0.25">
      <c r="A5146" s="32" t="s">
        <v>19042</v>
      </c>
      <c r="B5146" t="s">
        <v>28901</v>
      </c>
      <c r="C5146" s="42" t="s">
        <v>28902</v>
      </c>
      <c r="D5146" s="46">
        <v>13594</v>
      </c>
    </row>
    <row r="5147" spans="1:4" ht="30" x14ac:dyDescent="0.25">
      <c r="A5147" s="32" t="s">
        <v>19042</v>
      </c>
      <c r="B5147" t="s">
        <v>28903</v>
      </c>
      <c r="C5147" s="42" t="s">
        <v>28904</v>
      </c>
      <c r="D5147" s="46">
        <v>1354</v>
      </c>
    </row>
    <row r="5148" spans="1:4" ht="30" x14ac:dyDescent="0.25">
      <c r="A5148" s="32" t="s">
        <v>19042</v>
      </c>
      <c r="B5148" t="s">
        <v>28905</v>
      </c>
      <c r="C5148" s="42" t="s">
        <v>28906</v>
      </c>
      <c r="D5148" s="46">
        <v>1643</v>
      </c>
    </row>
    <row r="5149" spans="1:4" x14ac:dyDescent="0.25">
      <c r="A5149" s="32" t="s">
        <v>19042</v>
      </c>
      <c r="B5149" t="s">
        <v>28907</v>
      </c>
      <c r="C5149" s="42" t="s">
        <v>28908</v>
      </c>
      <c r="D5149" s="46">
        <v>7493</v>
      </c>
    </row>
    <row r="5150" spans="1:4" x14ac:dyDescent="0.25">
      <c r="A5150" s="32" t="s">
        <v>19042</v>
      </c>
      <c r="B5150" t="s">
        <v>28909</v>
      </c>
      <c r="C5150" s="42" t="s">
        <v>28910</v>
      </c>
      <c r="D5150" s="46">
        <v>14993</v>
      </c>
    </row>
    <row r="5151" spans="1:4" ht="30" x14ac:dyDescent="0.25">
      <c r="A5151" s="32" t="s">
        <v>19042</v>
      </c>
      <c r="B5151" t="s">
        <v>28911</v>
      </c>
      <c r="C5151" s="42" t="s">
        <v>28904</v>
      </c>
      <c r="D5151" s="46">
        <v>1493</v>
      </c>
    </row>
    <row r="5152" spans="1:4" x14ac:dyDescent="0.25">
      <c r="A5152" s="32" t="s">
        <v>8713</v>
      </c>
      <c r="B5152" t="s">
        <v>28912</v>
      </c>
      <c r="C5152" s="42" t="s">
        <v>28913</v>
      </c>
      <c r="D5152" s="46">
        <v>9195</v>
      </c>
    </row>
    <row r="5153" spans="1:4" x14ac:dyDescent="0.25">
      <c r="A5153" s="32" t="s">
        <v>8713</v>
      </c>
      <c r="B5153" t="s">
        <v>28914</v>
      </c>
      <c r="C5153" s="42" t="s">
        <v>28915</v>
      </c>
      <c r="D5153" s="46">
        <v>10395</v>
      </c>
    </row>
    <row r="5154" spans="1:4" x14ac:dyDescent="0.25">
      <c r="A5154" s="32" t="s">
        <v>8713</v>
      </c>
      <c r="B5154" t="s">
        <v>28916</v>
      </c>
      <c r="C5154" s="42" t="s">
        <v>28917</v>
      </c>
      <c r="D5154" s="46">
        <v>11595</v>
      </c>
    </row>
    <row r="5155" spans="1:4" ht="30" x14ac:dyDescent="0.25">
      <c r="A5155" s="32" t="s">
        <v>19042</v>
      </c>
      <c r="B5155" t="s">
        <v>28918</v>
      </c>
      <c r="C5155" s="42" t="s">
        <v>28919</v>
      </c>
      <c r="D5155" s="46">
        <v>173</v>
      </c>
    </row>
    <row r="5156" spans="1:4" ht="30" x14ac:dyDescent="0.25">
      <c r="A5156" s="32" t="s">
        <v>19042</v>
      </c>
      <c r="B5156" t="s">
        <v>28920</v>
      </c>
      <c r="C5156" s="42" t="s">
        <v>28921</v>
      </c>
      <c r="D5156" s="46">
        <v>204</v>
      </c>
    </row>
    <row r="5157" spans="1:4" ht="30" x14ac:dyDescent="0.25">
      <c r="A5157" s="32" t="s">
        <v>19042</v>
      </c>
      <c r="B5157" t="s">
        <v>28922</v>
      </c>
      <c r="C5157" s="42" t="s">
        <v>28923</v>
      </c>
      <c r="D5157" s="46">
        <v>225</v>
      </c>
    </row>
    <row r="5158" spans="1:4" ht="30" x14ac:dyDescent="0.25">
      <c r="A5158" s="32" t="s">
        <v>19042</v>
      </c>
      <c r="B5158" t="s">
        <v>28924</v>
      </c>
      <c r="C5158" s="42" t="s">
        <v>28925</v>
      </c>
      <c r="D5158" s="46">
        <v>115</v>
      </c>
    </row>
    <row r="5159" spans="1:4" ht="30" x14ac:dyDescent="0.25">
      <c r="A5159" s="32" t="s">
        <v>19042</v>
      </c>
      <c r="B5159" t="s">
        <v>28926</v>
      </c>
      <c r="C5159" s="42" t="s">
        <v>28927</v>
      </c>
      <c r="D5159" s="46">
        <v>136</v>
      </c>
    </row>
    <row r="5160" spans="1:4" ht="30" x14ac:dyDescent="0.25">
      <c r="A5160" s="32" t="s">
        <v>19042</v>
      </c>
      <c r="B5160" t="s">
        <v>28928</v>
      </c>
      <c r="C5160" s="42" t="s">
        <v>28929</v>
      </c>
      <c r="D5160" s="46">
        <v>150</v>
      </c>
    </row>
  </sheetData>
  <mergeCells count="2">
    <mergeCell ref="A1:C1"/>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97C58-FE15-420A-94A4-729922C222AE}">
  <sheetPr>
    <pageSetUpPr fitToPage="1"/>
  </sheetPr>
  <dimension ref="A1:E6876"/>
  <sheetViews>
    <sheetView tabSelected="1" workbookViewId="0">
      <selection activeCell="E20" sqref="E20"/>
    </sheetView>
  </sheetViews>
  <sheetFormatPr defaultRowHeight="15" x14ac:dyDescent="0.25"/>
  <cols>
    <col min="1" max="1" width="18.140625" style="1" bestFit="1" customWidth="1"/>
    <col min="2" max="2" width="21" bestFit="1" customWidth="1"/>
    <col min="3" max="3" width="63.7109375" bestFit="1" customWidth="1"/>
    <col min="4" max="4" width="14.42578125" style="1" bestFit="1" customWidth="1"/>
    <col min="5" max="5" width="83.42578125" customWidth="1"/>
  </cols>
  <sheetData>
    <row r="1" spans="1:5" ht="23.25" x14ac:dyDescent="0.35">
      <c r="A1" s="70" t="s">
        <v>8647</v>
      </c>
      <c r="B1" s="70"/>
      <c r="C1" s="70"/>
      <c r="D1" s="15"/>
      <c r="E1" s="15"/>
    </row>
    <row r="2" spans="1:5" x14ac:dyDescent="0.25">
      <c r="A2" s="66"/>
      <c r="B2" s="66"/>
      <c r="C2" s="66"/>
      <c r="D2" s="66"/>
      <c r="E2" s="66"/>
    </row>
    <row r="3" spans="1:5" ht="21" x14ac:dyDescent="0.35">
      <c r="A3" s="71" t="s">
        <v>8648</v>
      </c>
      <c r="B3" s="71"/>
      <c r="C3" s="71"/>
      <c r="D3" s="17"/>
      <c r="E3" s="73" t="s">
        <v>8654</v>
      </c>
    </row>
    <row r="4" spans="1:5" ht="57" customHeight="1" x14ac:dyDescent="0.3">
      <c r="A4" s="12"/>
      <c r="B4" s="12"/>
      <c r="C4" s="12"/>
      <c r="D4" s="17"/>
      <c r="E4" s="73"/>
    </row>
    <row r="5" spans="1:5" ht="18.75" customHeight="1" x14ac:dyDescent="0.3">
      <c r="A5" s="12"/>
      <c r="B5" s="12"/>
      <c r="C5" s="13" t="s">
        <v>8653</v>
      </c>
      <c r="D5" s="17"/>
      <c r="E5" s="73" t="s">
        <v>8655</v>
      </c>
    </row>
    <row r="6" spans="1:5" ht="18.75" x14ac:dyDescent="0.3">
      <c r="A6" s="12"/>
      <c r="B6" s="12"/>
      <c r="C6" s="12"/>
      <c r="D6" s="14">
        <v>44105</v>
      </c>
      <c r="E6" s="73"/>
    </row>
    <row r="7" spans="1:5" ht="18.75" x14ac:dyDescent="0.3">
      <c r="A7" s="12"/>
      <c r="B7" s="12"/>
      <c r="C7" s="12"/>
      <c r="D7" s="12"/>
      <c r="E7" s="73"/>
    </row>
    <row r="8" spans="1:5" x14ac:dyDescent="0.25">
      <c r="A8" s="6" t="s">
        <v>8646</v>
      </c>
      <c r="B8" s="4" t="s">
        <v>8650</v>
      </c>
      <c r="C8" s="5" t="s">
        <v>8651</v>
      </c>
      <c r="D8" s="6" t="s">
        <v>8652</v>
      </c>
      <c r="E8" s="73"/>
    </row>
    <row r="9" spans="1:5" x14ac:dyDescent="0.25">
      <c r="A9" s="2" t="s">
        <v>8649</v>
      </c>
      <c r="B9" s="2">
        <v>4042885</v>
      </c>
      <c r="C9" s="3" t="s">
        <v>153</v>
      </c>
      <c r="D9" s="7">
        <v>2228.77</v>
      </c>
      <c r="E9" s="73"/>
    </row>
    <row r="10" spans="1:5" x14ac:dyDescent="0.25">
      <c r="A10" s="10" t="s">
        <v>8649</v>
      </c>
      <c r="B10" t="s">
        <v>7636</v>
      </c>
      <c r="C10" t="s">
        <v>7637</v>
      </c>
      <c r="D10" s="8">
        <v>230.7</v>
      </c>
      <c r="E10" s="73"/>
    </row>
    <row r="11" spans="1:5" x14ac:dyDescent="0.25">
      <c r="A11" s="9" t="s">
        <v>8649</v>
      </c>
      <c r="B11" t="s">
        <v>7638</v>
      </c>
      <c r="C11" t="s">
        <v>7639</v>
      </c>
      <c r="D11" s="8">
        <v>230.7</v>
      </c>
      <c r="E11" s="73" t="s">
        <v>8656</v>
      </c>
    </row>
    <row r="12" spans="1:5" x14ac:dyDescent="0.25">
      <c r="A12" s="10" t="s">
        <v>8649</v>
      </c>
      <c r="B12" t="s">
        <v>5201</v>
      </c>
      <c r="C12" t="s">
        <v>5202</v>
      </c>
      <c r="D12" s="8">
        <v>42619</v>
      </c>
      <c r="E12" s="73"/>
    </row>
    <row r="13" spans="1:5" x14ac:dyDescent="0.25">
      <c r="A13" s="9" t="s">
        <v>8649</v>
      </c>
      <c r="B13" t="s">
        <v>7550</v>
      </c>
      <c r="C13" t="s">
        <v>7551</v>
      </c>
      <c r="D13" s="8">
        <v>258.79000000000002</v>
      </c>
      <c r="E13" s="73"/>
    </row>
    <row r="14" spans="1:5" x14ac:dyDescent="0.25">
      <c r="A14" s="10" t="s">
        <v>8649</v>
      </c>
      <c r="B14" t="s">
        <v>5197</v>
      </c>
      <c r="C14" t="s">
        <v>5198</v>
      </c>
      <c r="D14" s="8">
        <v>33115.5</v>
      </c>
      <c r="E14" s="73"/>
    </row>
    <row r="15" spans="1:5" x14ac:dyDescent="0.25">
      <c r="A15" s="9" t="s">
        <v>8649</v>
      </c>
      <c r="B15" t="s">
        <v>5203</v>
      </c>
      <c r="C15" t="s">
        <v>5204</v>
      </c>
      <c r="D15" s="8">
        <v>2001.98</v>
      </c>
      <c r="E15" s="73"/>
    </row>
    <row r="16" spans="1:5" x14ac:dyDescent="0.25">
      <c r="A16" s="10" t="s">
        <v>8649</v>
      </c>
      <c r="B16" t="s">
        <v>5193</v>
      </c>
      <c r="C16" t="s">
        <v>5194</v>
      </c>
      <c r="D16" s="8">
        <v>6522.75</v>
      </c>
      <c r="E16" s="73"/>
    </row>
    <row r="17" spans="1:4" x14ac:dyDescent="0.25">
      <c r="A17" s="9" t="s">
        <v>8649</v>
      </c>
      <c r="B17" t="s">
        <v>5195</v>
      </c>
      <c r="C17" t="s">
        <v>5196</v>
      </c>
      <c r="D17" s="8">
        <v>3261.38</v>
      </c>
    </row>
    <row r="18" spans="1:4" x14ac:dyDescent="0.25">
      <c r="A18" s="10" t="s">
        <v>8649</v>
      </c>
      <c r="B18" t="s">
        <v>5199</v>
      </c>
      <c r="C18" t="s">
        <v>5200</v>
      </c>
      <c r="D18" s="8">
        <v>23070</v>
      </c>
    </row>
    <row r="19" spans="1:4" x14ac:dyDescent="0.25">
      <c r="A19" s="9" t="s">
        <v>8649</v>
      </c>
      <c r="B19" t="s">
        <v>2276</v>
      </c>
      <c r="C19" t="s">
        <v>2277</v>
      </c>
      <c r="D19" s="8">
        <v>200.7</v>
      </c>
    </row>
    <row r="20" spans="1:4" x14ac:dyDescent="0.25">
      <c r="A20" s="10" t="s">
        <v>8649</v>
      </c>
      <c r="B20" t="s">
        <v>787</v>
      </c>
      <c r="C20" t="s">
        <v>788</v>
      </c>
      <c r="D20" s="8">
        <v>52.68</v>
      </c>
    </row>
    <row r="21" spans="1:4" x14ac:dyDescent="0.25">
      <c r="A21" s="2" t="s">
        <v>8649</v>
      </c>
      <c r="B21" t="s">
        <v>2482</v>
      </c>
      <c r="C21" t="s">
        <v>2483</v>
      </c>
      <c r="D21" s="8">
        <v>318.7</v>
      </c>
    </row>
    <row r="22" spans="1:4" x14ac:dyDescent="0.25">
      <c r="A22" s="10" t="s">
        <v>8649</v>
      </c>
      <c r="B22" t="s">
        <v>2484</v>
      </c>
      <c r="C22" t="s">
        <v>2485</v>
      </c>
      <c r="D22" s="8">
        <v>200.7</v>
      </c>
    </row>
    <row r="23" spans="1:4" x14ac:dyDescent="0.25">
      <c r="A23" s="9" t="s">
        <v>8649</v>
      </c>
      <c r="B23" t="s">
        <v>2486</v>
      </c>
      <c r="C23" t="s">
        <v>2487</v>
      </c>
      <c r="D23" s="8">
        <v>422.09</v>
      </c>
    </row>
    <row r="24" spans="1:4" x14ac:dyDescent="0.25">
      <c r="A24" s="10" t="s">
        <v>8649</v>
      </c>
      <c r="B24" t="s">
        <v>528</v>
      </c>
      <c r="C24" t="s">
        <v>529</v>
      </c>
      <c r="D24" s="8">
        <v>0</v>
      </c>
    </row>
    <row r="25" spans="1:4" x14ac:dyDescent="0.25">
      <c r="A25" s="9" t="s">
        <v>8649</v>
      </c>
      <c r="B25" t="s">
        <v>530</v>
      </c>
      <c r="C25" t="s">
        <v>531</v>
      </c>
      <c r="D25" s="8">
        <v>12000</v>
      </c>
    </row>
    <row r="26" spans="1:4" x14ac:dyDescent="0.25">
      <c r="A26" s="10" t="s">
        <v>8649</v>
      </c>
      <c r="B26" t="s">
        <v>534</v>
      </c>
      <c r="C26" t="s">
        <v>535</v>
      </c>
      <c r="D26" s="8">
        <v>0</v>
      </c>
    </row>
    <row r="27" spans="1:4" x14ac:dyDescent="0.25">
      <c r="A27" s="9" t="s">
        <v>8649</v>
      </c>
      <c r="B27" t="s">
        <v>536</v>
      </c>
      <c r="C27" t="s">
        <v>537</v>
      </c>
      <c r="D27" s="8">
        <v>4400</v>
      </c>
    </row>
    <row r="28" spans="1:4" x14ac:dyDescent="0.25">
      <c r="A28" s="10" t="s">
        <v>8649</v>
      </c>
      <c r="B28" t="s">
        <v>803</v>
      </c>
      <c r="C28" t="s">
        <v>804</v>
      </c>
      <c r="D28" s="8">
        <v>8800</v>
      </c>
    </row>
    <row r="29" spans="1:4" x14ac:dyDescent="0.25">
      <c r="A29" s="9" t="s">
        <v>8649</v>
      </c>
      <c r="B29" t="s">
        <v>801</v>
      </c>
      <c r="C29" t="s">
        <v>802</v>
      </c>
      <c r="D29" s="8">
        <v>4400</v>
      </c>
    </row>
    <row r="30" spans="1:4" x14ac:dyDescent="0.25">
      <c r="A30" s="10" t="s">
        <v>8649</v>
      </c>
      <c r="B30" t="s">
        <v>795</v>
      </c>
      <c r="C30" t="s">
        <v>796</v>
      </c>
      <c r="D30" s="8">
        <v>0</v>
      </c>
    </row>
    <row r="31" spans="1:4" x14ac:dyDescent="0.25">
      <c r="A31" s="9" t="s">
        <v>8649</v>
      </c>
      <c r="B31" t="s">
        <v>2610</v>
      </c>
      <c r="C31" t="s">
        <v>2611</v>
      </c>
      <c r="D31" s="8">
        <v>200.7</v>
      </c>
    </row>
    <row r="32" spans="1:4" x14ac:dyDescent="0.25">
      <c r="A32" s="10" t="s">
        <v>8649</v>
      </c>
      <c r="B32" t="s">
        <v>2613</v>
      </c>
      <c r="C32" t="s">
        <v>2612</v>
      </c>
      <c r="D32" s="8">
        <v>533</v>
      </c>
    </row>
    <row r="33" spans="1:4" x14ac:dyDescent="0.25">
      <c r="A33" s="2" t="s">
        <v>8649</v>
      </c>
      <c r="B33" t="s">
        <v>2614</v>
      </c>
      <c r="C33" t="s">
        <v>2615</v>
      </c>
      <c r="D33" s="8">
        <v>301.05</v>
      </c>
    </row>
    <row r="34" spans="1:4" x14ac:dyDescent="0.25">
      <c r="A34" s="10" t="s">
        <v>8649</v>
      </c>
      <c r="B34" t="s">
        <v>3121</v>
      </c>
      <c r="C34" t="s">
        <v>3120</v>
      </c>
      <c r="D34" s="8">
        <v>15.05</v>
      </c>
    </row>
    <row r="35" spans="1:4" x14ac:dyDescent="0.25">
      <c r="A35" s="9" t="s">
        <v>8649</v>
      </c>
      <c r="B35" t="s">
        <v>2258</v>
      </c>
      <c r="C35" t="s">
        <v>2259</v>
      </c>
      <c r="D35" s="8">
        <v>30.11</v>
      </c>
    </row>
    <row r="36" spans="1:4" x14ac:dyDescent="0.25">
      <c r="A36" s="10" t="s">
        <v>8649</v>
      </c>
      <c r="B36" t="s">
        <v>2278</v>
      </c>
      <c r="C36" t="s">
        <v>2256</v>
      </c>
      <c r="D36" s="8">
        <v>106.35</v>
      </c>
    </row>
    <row r="37" spans="1:4" x14ac:dyDescent="0.25">
      <c r="A37" s="2" t="s">
        <v>8649</v>
      </c>
      <c r="B37" t="s">
        <v>2279</v>
      </c>
      <c r="C37" t="s">
        <v>2256</v>
      </c>
      <c r="D37" s="8">
        <v>209.7</v>
      </c>
    </row>
    <row r="38" spans="1:4" x14ac:dyDescent="0.25">
      <c r="A38" s="10" t="s">
        <v>8649</v>
      </c>
      <c r="B38" t="s">
        <v>2280</v>
      </c>
      <c r="C38" t="s">
        <v>2257</v>
      </c>
      <c r="D38" s="8">
        <v>130.46</v>
      </c>
    </row>
    <row r="39" spans="1:4" x14ac:dyDescent="0.25">
      <c r="A39" s="9" t="s">
        <v>8649</v>
      </c>
      <c r="B39" t="s">
        <v>2281</v>
      </c>
      <c r="C39" t="s">
        <v>2257</v>
      </c>
      <c r="D39" s="8">
        <v>212.7</v>
      </c>
    </row>
    <row r="40" spans="1:4" x14ac:dyDescent="0.25">
      <c r="A40" s="10" t="s">
        <v>8649</v>
      </c>
      <c r="B40" t="s">
        <v>2282</v>
      </c>
      <c r="C40" t="s">
        <v>2283</v>
      </c>
      <c r="D40" s="8">
        <v>242.77</v>
      </c>
    </row>
    <row r="41" spans="1:4" x14ac:dyDescent="0.25">
      <c r="A41" s="9" t="s">
        <v>8649</v>
      </c>
      <c r="B41" t="s">
        <v>2284</v>
      </c>
      <c r="C41" t="s">
        <v>2283</v>
      </c>
      <c r="D41" s="8">
        <v>250.88</v>
      </c>
    </row>
    <row r="42" spans="1:4" x14ac:dyDescent="0.25">
      <c r="A42" s="10" t="s">
        <v>8649</v>
      </c>
      <c r="B42" t="s">
        <v>2285</v>
      </c>
      <c r="C42" t="s">
        <v>2260</v>
      </c>
      <c r="D42" s="8">
        <v>301.05</v>
      </c>
    </row>
    <row r="43" spans="1:4" x14ac:dyDescent="0.25">
      <c r="A43" s="9" t="s">
        <v>8649</v>
      </c>
      <c r="B43" t="s">
        <v>2286</v>
      </c>
      <c r="C43" t="s">
        <v>2260</v>
      </c>
      <c r="D43" s="8">
        <v>382.34</v>
      </c>
    </row>
    <row r="44" spans="1:4" x14ac:dyDescent="0.25">
      <c r="A44" s="10" t="s">
        <v>8649</v>
      </c>
      <c r="B44" t="s">
        <v>2287</v>
      </c>
      <c r="C44" t="s">
        <v>2261</v>
      </c>
      <c r="D44" s="8">
        <v>501.75</v>
      </c>
    </row>
    <row r="45" spans="1:4" x14ac:dyDescent="0.25">
      <c r="A45" s="9" t="s">
        <v>8649</v>
      </c>
      <c r="B45" t="s">
        <v>2288</v>
      </c>
      <c r="C45" t="s">
        <v>2261</v>
      </c>
      <c r="D45" s="8">
        <v>606.92999999999995</v>
      </c>
    </row>
    <row r="46" spans="1:4" x14ac:dyDescent="0.25">
      <c r="A46" s="10" t="s">
        <v>8649</v>
      </c>
      <c r="B46" t="s">
        <v>2289</v>
      </c>
      <c r="C46" t="s">
        <v>2290</v>
      </c>
      <c r="D46" s="8">
        <v>702.45</v>
      </c>
    </row>
    <row r="47" spans="1:4" x14ac:dyDescent="0.25">
      <c r="A47" s="9" t="s">
        <v>8649</v>
      </c>
      <c r="B47" t="s">
        <v>2291</v>
      </c>
      <c r="C47" t="s">
        <v>2290</v>
      </c>
      <c r="D47" s="8">
        <v>804.35</v>
      </c>
    </row>
    <row r="48" spans="1:4" x14ac:dyDescent="0.25">
      <c r="A48" s="10" t="s">
        <v>8649</v>
      </c>
      <c r="B48" t="s">
        <v>2292</v>
      </c>
      <c r="C48" t="s">
        <v>7930</v>
      </c>
      <c r="D48" s="8">
        <v>401.4</v>
      </c>
    </row>
    <row r="49" spans="1:4" x14ac:dyDescent="0.25">
      <c r="A49" s="2" t="s">
        <v>8649</v>
      </c>
      <c r="B49" t="s">
        <v>2293</v>
      </c>
      <c r="C49" t="s">
        <v>7930</v>
      </c>
      <c r="D49" s="8">
        <v>472.46</v>
      </c>
    </row>
    <row r="50" spans="1:4" x14ac:dyDescent="0.25">
      <c r="A50" s="10" t="s">
        <v>8649</v>
      </c>
      <c r="B50" t="s">
        <v>2294</v>
      </c>
      <c r="C50" t="s">
        <v>7931</v>
      </c>
      <c r="D50" s="8">
        <v>702.45</v>
      </c>
    </row>
    <row r="51" spans="1:4" x14ac:dyDescent="0.25">
      <c r="A51" s="9" t="s">
        <v>8649</v>
      </c>
      <c r="B51" t="s">
        <v>2295</v>
      </c>
      <c r="C51" t="s">
        <v>7931</v>
      </c>
      <c r="D51" s="8">
        <v>818.1</v>
      </c>
    </row>
    <row r="52" spans="1:4" x14ac:dyDescent="0.25">
      <c r="A52" s="10" t="s">
        <v>8649</v>
      </c>
      <c r="B52" t="s">
        <v>2296</v>
      </c>
      <c r="C52" t="s">
        <v>2297</v>
      </c>
      <c r="D52" s="8">
        <v>104.35</v>
      </c>
    </row>
    <row r="53" spans="1:4" x14ac:dyDescent="0.25">
      <c r="A53" s="9" t="s">
        <v>8649</v>
      </c>
      <c r="B53" t="s">
        <v>2298</v>
      </c>
      <c r="C53" t="s">
        <v>2297</v>
      </c>
      <c r="D53" s="8">
        <v>105.35</v>
      </c>
    </row>
    <row r="54" spans="1:4" x14ac:dyDescent="0.25">
      <c r="A54" s="10" t="s">
        <v>8649</v>
      </c>
      <c r="B54" t="s">
        <v>2299</v>
      </c>
      <c r="C54" t="s">
        <v>2300</v>
      </c>
      <c r="D54" s="8">
        <v>1003.5</v>
      </c>
    </row>
    <row r="55" spans="1:4" x14ac:dyDescent="0.25">
      <c r="A55" s="9" t="s">
        <v>8649</v>
      </c>
      <c r="B55" t="s">
        <v>2301</v>
      </c>
      <c r="C55" t="s">
        <v>2300</v>
      </c>
      <c r="D55" s="8">
        <v>1161.67</v>
      </c>
    </row>
    <row r="56" spans="1:4" x14ac:dyDescent="0.25">
      <c r="A56" s="10" t="s">
        <v>8649</v>
      </c>
      <c r="B56" t="s">
        <v>2302</v>
      </c>
      <c r="C56" t="s">
        <v>2303</v>
      </c>
      <c r="D56" s="8">
        <v>1003.5</v>
      </c>
    </row>
    <row r="57" spans="1:4" x14ac:dyDescent="0.25">
      <c r="A57" s="9" t="s">
        <v>8649</v>
      </c>
      <c r="B57" t="s">
        <v>2304</v>
      </c>
      <c r="C57" t="s">
        <v>2303</v>
      </c>
      <c r="D57" s="8">
        <v>1160.68</v>
      </c>
    </row>
    <row r="58" spans="1:4" x14ac:dyDescent="0.25">
      <c r="A58" s="10" t="s">
        <v>8649</v>
      </c>
      <c r="B58" t="s">
        <v>2305</v>
      </c>
      <c r="C58" t="s">
        <v>2306</v>
      </c>
      <c r="D58" s="8">
        <v>1003.5</v>
      </c>
    </row>
    <row r="59" spans="1:4" x14ac:dyDescent="0.25">
      <c r="A59" s="9" t="s">
        <v>8649</v>
      </c>
      <c r="B59" t="s">
        <v>2307</v>
      </c>
      <c r="C59" t="s">
        <v>2306</v>
      </c>
      <c r="D59" s="8">
        <v>1161.67</v>
      </c>
    </row>
    <row r="60" spans="1:4" x14ac:dyDescent="0.25">
      <c r="A60" s="10" t="s">
        <v>8649</v>
      </c>
      <c r="B60" t="s">
        <v>2308</v>
      </c>
      <c r="C60" t="s">
        <v>2309</v>
      </c>
      <c r="D60" s="8">
        <v>1003.5</v>
      </c>
    </row>
    <row r="61" spans="1:4" x14ac:dyDescent="0.25">
      <c r="A61" s="2" t="s">
        <v>8649</v>
      </c>
      <c r="B61" t="s">
        <v>2310</v>
      </c>
      <c r="C61" t="s">
        <v>2309</v>
      </c>
      <c r="D61" s="8">
        <v>1161.67</v>
      </c>
    </row>
    <row r="62" spans="1:4" x14ac:dyDescent="0.25">
      <c r="A62" s="10" t="s">
        <v>8649</v>
      </c>
      <c r="B62" t="s">
        <v>3181</v>
      </c>
      <c r="C62" t="s">
        <v>3182</v>
      </c>
      <c r="D62" s="8">
        <v>267.81</v>
      </c>
    </row>
    <row r="63" spans="1:4" x14ac:dyDescent="0.25">
      <c r="A63" s="9" t="s">
        <v>8649</v>
      </c>
      <c r="B63" t="s">
        <v>3178</v>
      </c>
      <c r="C63" t="s">
        <v>3179</v>
      </c>
      <c r="D63" s="8">
        <v>150.53</v>
      </c>
    </row>
    <row r="64" spans="1:4" x14ac:dyDescent="0.25">
      <c r="A64" s="10" t="s">
        <v>8649</v>
      </c>
      <c r="B64" t="s">
        <v>3180</v>
      </c>
      <c r="C64" t="s">
        <v>3179</v>
      </c>
      <c r="D64" s="8">
        <v>195.6</v>
      </c>
    </row>
    <row r="65" spans="1:4" x14ac:dyDescent="0.25">
      <c r="A65" s="2" t="s">
        <v>8649</v>
      </c>
      <c r="B65" t="s">
        <v>3215</v>
      </c>
      <c r="C65" t="s">
        <v>9</v>
      </c>
      <c r="D65" s="8">
        <v>255.81</v>
      </c>
    </row>
    <row r="66" spans="1:4" x14ac:dyDescent="0.25">
      <c r="A66" s="10" t="s">
        <v>8649</v>
      </c>
      <c r="B66" t="s">
        <v>3171</v>
      </c>
      <c r="C66" t="s">
        <v>3172</v>
      </c>
      <c r="D66" s="8">
        <v>0</v>
      </c>
    </row>
    <row r="67" spans="1:4" x14ac:dyDescent="0.25">
      <c r="A67" s="9" t="s">
        <v>8649</v>
      </c>
      <c r="B67" t="s">
        <v>3122</v>
      </c>
      <c r="C67" t="s">
        <v>3123</v>
      </c>
      <c r="D67" s="8">
        <v>30.11</v>
      </c>
    </row>
    <row r="68" spans="1:4" x14ac:dyDescent="0.25">
      <c r="A68" s="10" t="s">
        <v>8649</v>
      </c>
      <c r="B68" t="s">
        <v>74</v>
      </c>
      <c r="C68" t="s">
        <v>75</v>
      </c>
      <c r="D68" s="8">
        <v>62.18</v>
      </c>
    </row>
    <row r="69" spans="1:4" x14ac:dyDescent="0.25">
      <c r="A69" s="9" t="s">
        <v>8649</v>
      </c>
      <c r="B69" t="s">
        <v>5192</v>
      </c>
      <c r="C69" t="s">
        <v>7932</v>
      </c>
      <c r="D69" s="8">
        <v>96892.73</v>
      </c>
    </row>
    <row r="70" spans="1:4" x14ac:dyDescent="0.25">
      <c r="A70" s="10" t="s">
        <v>8649</v>
      </c>
      <c r="B70" t="s">
        <v>2312</v>
      </c>
      <c r="C70" t="s">
        <v>2311</v>
      </c>
      <c r="D70" s="8">
        <v>209.4</v>
      </c>
    </row>
    <row r="71" spans="1:4" x14ac:dyDescent="0.25">
      <c r="A71" s="9" t="s">
        <v>8649</v>
      </c>
      <c r="B71" t="s">
        <v>2313</v>
      </c>
      <c r="C71" t="s">
        <v>2314</v>
      </c>
      <c r="D71" s="8">
        <v>209.4</v>
      </c>
    </row>
    <row r="72" spans="1:4" x14ac:dyDescent="0.25">
      <c r="A72" s="10" t="s">
        <v>8649</v>
      </c>
      <c r="B72" t="s">
        <v>2488</v>
      </c>
      <c r="C72" t="s">
        <v>2489</v>
      </c>
      <c r="D72" s="8">
        <v>209.4</v>
      </c>
    </row>
    <row r="73" spans="1:4" x14ac:dyDescent="0.25">
      <c r="A73" s="9" t="s">
        <v>8649</v>
      </c>
      <c r="B73" t="s">
        <v>2490</v>
      </c>
      <c r="C73" t="s">
        <v>2491</v>
      </c>
      <c r="D73" s="8">
        <v>320.62</v>
      </c>
    </row>
    <row r="74" spans="1:4" x14ac:dyDescent="0.25">
      <c r="A74" s="10" t="s">
        <v>8649</v>
      </c>
      <c r="B74" t="s">
        <v>2492</v>
      </c>
      <c r="C74" t="s">
        <v>2493</v>
      </c>
      <c r="D74" s="8">
        <v>209.4</v>
      </c>
    </row>
    <row r="75" spans="1:4" x14ac:dyDescent="0.25">
      <c r="A75" s="9" t="s">
        <v>8649</v>
      </c>
      <c r="B75" t="s">
        <v>2494</v>
      </c>
      <c r="C75" t="s">
        <v>2495</v>
      </c>
      <c r="D75" s="8">
        <v>331.05</v>
      </c>
    </row>
    <row r="76" spans="1:4" x14ac:dyDescent="0.25">
      <c r="A76" s="10" t="s">
        <v>8649</v>
      </c>
      <c r="B76" t="s">
        <v>2616</v>
      </c>
      <c r="C76" t="s">
        <v>2617</v>
      </c>
      <c r="D76" s="8">
        <v>301.05</v>
      </c>
    </row>
    <row r="77" spans="1:4" x14ac:dyDescent="0.25">
      <c r="A77" s="2" t="s">
        <v>8649</v>
      </c>
      <c r="B77" t="s">
        <v>2653</v>
      </c>
      <c r="C77" t="s">
        <v>7933</v>
      </c>
      <c r="D77" s="8">
        <v>115.4</v>
      </c>
    </row>
    <row r="78" spans="1:4" x14ac:dyDescent="0.25">
      <c r="A78" s="10" t="s">
        <v>8649</v>
      </c>
      <c r="B78" t="s">
        <v>2654</v>
      </c>
      <c r="C78" t="s">
        <v>7933</v>
      </c>
      <c r="D78" s="8">
        <v>143.4</v>
      </c>
    </row>
    <row r="79" spans="1:4" x14ac:dyDescent="0.25">
      <c r="A79" s="9" t="s">
        <v>8649</v>
      </c>
      <c r="B79" t="s">
        <v>2777</v>
      </c>
      <c r="C79" t="s">
        <v>2778</v>
      </c>
      <c r="D79" s="8">
        <v>230.81</v>
      </c>
    </row>
    <row r="80" spans="1:4" x14ac:dyDescent="0.25">
      <c r="A80" s="10" t="s">
        <v>8649</v>
      </c>
      <c r="B80" t="s">
        <v>2779</v>
      </c>
      <c r="C80" t="s">
        <v>2780</v>
      </c>
      <c r="D80" s="8">
        <v>501.75</v>
      </c>
    </row>
    <row r="81" spans="1:4" x14ac:dyDescent="0.25">
      <c r="A81" s="9" t="s">
        <v>8649</v>
      </c>
      <c r="B81" t="s">
        <v>2781</v>
      </c>
      <c r="C81" t="s">
        <v>2782</v>
      </c>
      <c r="D81" s="8">
        <v>127.4</v>
      </c>
    </row>
    <row r="82" spans="1:4" x14ac:dyDescent="0.25">
      <c r="A82" s="10" t="s">
        <v>8649</v>
      </c>
      <c r="B82" t="s">
        <v>2783</v>
      </c>
      <c r="C82" t="s">
        <v>2780</v>
      </c>
      <c r="D82" s="8">
        <v>576.75</v>
      </c>
    </row>
    <row r="83" spans="1:4" x14ac:dyDescent="0.25">
      <c r="A83" s="9" t="s">
        <v>8649</v>
      </c>
      <c r="B83" t="s">
        <v>2784</v>
      </c>
      <c r="C83" t="s">
        <v>2785</v>
      </c>
      <c r="D83" s="8">
        <v>127.4</v>
      </c>
    </row>
    <row r="84" spans="1:4" x14ac:dyDescent="0.25">
      <c r="A84" s="10" t="s">
        <v>8649</v>
      </c>
      <c r="B84" t="s">
        <v>2786</v>
      </c>
      <c r="C84" t="s">
        <v>2787</v>
      </c>
      <c r="D84" s="8">
        <v>100.35</v>
      </c>
    </row>
    <row r="85" spans="1:4" x14ac:dyDescent="0.25">
      <c r="A85" s="9" t="s">
        <v>8649</v>
      </c>
      <c r="B85" t="s">
        <v>2788</v>
      </c>
      <c r="C85" t="s">
        <v>2789</v>
      </c>
      <c r="D85" s="8">
        <v>125.35</v>
      </c>
    </row>
    <row r="86" spans="1:4" x14ac:dyDescent="0.25">
      <c r="A86" s="10" t="s">
        <v>8649</v>
      </c>
      <c r="B86" t="s">
        <v>2917</v>
      </c>
      <c r="C86" t="s">
        <v>2918</v>
      </c>
      <c r="D86" s="8">
        <v>209.7</v>
      </c>
    </row>
    <row r="87" spans="1:4" x14ac:dyDescent="0.25">
      <c r="A87" s="9" t="s">
        <v>8649</v>
      </c>
      <c r="B87" t="s">
        <v>2919</v>
      </c>
      <c r="C87" t="s">
        <v>2920</v>
      </c>
      <c r="D87" s="8">
        <v>206.7</v>
      </c>
    </row>
    <row r="88" spans="1:4" x14ac:dyDescent="0.25">
      <c r="A88" s="10" t="s">
        <v>8649</v>
      </c>
      <c r="B88" t="s">
        <v>2921</v>
      </c>
      <c r="C88" t="s">
        <v>2922</v>
      </c>
      <c r="D88" s="8">
        <v>1241.02</v>
      </c>
    </row>
    <row r="89" spans="1:4" x14ac:dyDescent="0.25">
      <c r="A89" s="2" t="s">
        <v>8649</v>
      </c>
      <c r="B89" t="s">
        <v>2923</v>
      </c>
      <c r="C89" t="s">
        <v>2924</v>
      </c>
      <c r="D89" s="8">
        <v>127.4</v>
      </c>
    </row>
    <row r="90" spans="1:4" x14ac:dyDescent="0.25">
      <c r="A90" s="10" t="s">
        <v>8649</v>
      </c>
      <c r="B90" t="s">
        <v>2925</v>
      </c>
      <c r="C90" t="s">
        <v>2926</v>
      </c>
      <c r="D90" s="8">
        <v>225.7</v>
      </c>
    </row>
    <row r="91" spans="1:4" x14ac:dyDescent="0.25">
      <c r="A91" s="9" t="s">
        <v>8649</v>
      </c>
      <c r="B91" t="s">
        <v>2927</v>
      </c>
      <c r="C91" t="s">
        <v>2928</v>
      </c>
      <c r="D91" s="8">
        <v>100.35</v>
      </c>
    </row>
    <row r="92" spans="1:4" x14ac:dyDescent="0.25">
      <c r="A92" s="10" t="s">
        <v>8649</v>
      </c>
      <c r="B92" t="s">
        <v>2929</v>
      </c>
      <c r="C92" t="s">
        <v>2930</v>
      </c>
      <c r="D92" s="8">
        <v>209.7</v>
      </c>
    </row>
    <row r="93" spans="1:4" x14ac:dyDescent="0.25">
      <c r="A93" s="2" t="s">
        <v>8649</v>
      </c>
      <c r="B93" t="s">
        <v>2931</v>
      </c>
      <c r="C93" t="s">
        <v>7934</v>
      </c>
      <c r="D93" s="8">
        <v>1254.03</v>
      </c>
    </row>
    <row r="94" spans="1:4" x14ac:dyDescent="0.25">
      <c r="A94" s="10" t="s">
        <v>8649</v>
      </c>
      <c r="B94" t="s">
        <v>2932</v>
      </c>
      <c r="C94" t="s">
        <v>7935</v>
      </c>
      <c r="D94" s="8">
        <v>127.4</v>
      </c>
    </row>
    <row r="95" spans="1:4" x14ac:dyDescent="0.25">
      <c r="A95" s="9" t="s">
        <v>8649</v>
      </c>
      <c r="B95" t="s">
        <v>2933</v>
      </c>
      <c r="C95" t="s">
        <v>7936</v>
      </c>
      <c r="D95" s="8">
        <v>255.81</v>
      </c>
    </row>
    <row r="96" spans="1:4" x14ac:dyDescent="0.25">
      <c r="A96" s="10" t="s">
        <v>8649</v>
      </c>
      <c r="B96" t="s">
        <v>3083</v>
      </c>
      <c r="C96" t="s">
        <v>3082</v>
      </c>
      <c r="D96" s="8">
        <v>78.22</v>
      </c>
    </row>
    <row r="97" spans="1:4" x14ac:dyDescent="0.25">
      <c r="A97" s="9" t="s">
        <v>8649</v>
      </c>
      <c r="B97" t="s">
        <v>3084</v>
      </c>
      <c r="C97" t="s">
        <v>3085</v>
      </c>
      <c r="D97" s="8">
        <v>30.11</v>
      </c>
    </row>
    <row r="98" spans="1:4" x14ac:dyDescent="0.25">
      <c r="A98" s="10" t="s">
        <v>8649</v>
      </c>
      <c r="B98" t="s">
        <v>3086</v>
      </c>
      <c r="C98" t="s">
        <v>3085</v>
      </c>
      <c r="D98" s="8">
        <v>35.119999999999997</v>
      </c>
    </row>
    <row r="99" spans="1:4" x14ac:dyDescent="0.25">
      <c r="A99" s="9" t="s">
        <v>8649</v>
      </c>
      <c r="B99" t="s">
        <v>3087</v>
      </c>
      <c r="C99" t="s">
        <v>3088</v>
      </c>
      <c r="D99" s="8">
        <v>30.11</v>
      </c>
    </row>
    <row r="100" spans="1:4" x14ac:dyDescent="0.25">
      <c r="A100" s="10" t="s">
        <v>8649</v>
      </c>
      <c r="B100" t="s">
        <v>3204</v>
      </c>
      <c r="C100" t="s">
        <v>3205</v>
      </c>
      <c r="D100" s="8">
        <v>100.35</v>
      </c>
    </row>
    <row r="101" spans="1:4" x14ac:dyDescent="0.25">
      <c r="A101" s="9" t="s">
        <v>8649</v>
      </c>
      <c r="B101" t="s">
        <v>3206</v>
      </c>
      <c r="C101" t="s">
        <v>3205</v>
      </c>
      <c r="D101" s="8">
        <v>127.4</v>
      </c>
    </row>
    <row r="102" spans="1:4" x14ac:dyDescent="0.25">
      <c r="A102" s="10" t="s">
        <v>8649</v>
      </c>
      <c r="B102" t="s">
        <v>2315</v>
      </c>
      <c r="C102" t="s">
        <v>2316</v>
      </c>
      <c r="D102" s="8">
        <v>100.35</v>
      </c>
    </row>
    <row r="103" spans="1:4" x14ac:dyDescent="0.25">
      <c r="A103" s="9" t="s">
        <v>8649</v>
      </c>
      <c r="B103" t="s">
        <v>6706</v>
      </c>
      <c r="C103" t="s">
        <v>6707</v>
      </c>
      <c r="D103" s="8">
        <v>234.77</v>
      </c>
    </row>
    <row r="104" spans="1:4" x14ac:dyDescent="0.25">
      <c r="A104" s="10" t="s">
        <v>8649</v>
      </c>
      <c r="B104" t="s">
        <v>6708</v>
      </c>
      <c r="C104" t="s">
        <v>6709</v>
      </c>
      <c r="D104" s="8">
        <v>198.56</v>
      </c>
    </row>
    <row r="105" spans="1:4" x14ac:dyDescent="0.25">
      <c r="A105" s="2" t="s">
        <v>8649</v>
      </c>
      <c r="B105" t="s">
        <v>6692</v>
      </c>
      <c r="C105" t="s">
        <v>6693</v>
      </c>
      <c r="D105" s="8">
        <v>117.38</v>
      </c>
    </row>
    <row r="106" spans="1:4" x14ac:dyDescent="0.25">
      <c r="A106" s="10" t="s">
        <v>8649</v>
      </c>
      <c r="B106" t="s">
        <v>6694</v>
      </c>
      <c r="C106" t="s">
        <v>6695</v>
      </c>
      <c r="D106" s="8">
        <v>370.15</v>
      </c>
    </row>
    <row r="107" spans="1:4" x14ac:dyDescent="0.25">
      <c r="A107" s="9" t="s">
        <v>8649</v>
      </c>
      <c r="B107" t="s">
        <v>6696</v>
      </c>
      <c r="C107" t="s">
        <v>7937</v>
      </c>
      <c r="D107" s="8">
        <v>109.38</v>
      </c>
    </row>
    <row r="108" spans="1:4" x14ac:dyDescent="0.25">
      <c r="A108" s="10" t="s">
        <v>8649</v>
      </c>
      <c r="B108" t="s">
        <v>6697</v>
      </c>
      <c r="C108" t="s">
        <v>7937</v>
      </c>
      <c r="D108" s="8">
        <v>124.38</v>
      </c>
    </row>
    <row r="109" spans="1:4" x14ac:dyDescent="0.25">
      <c r="A109" s="9" t="s">
        <v>8649</v>
      </c>
      <c r="B109" t="s">
        <v>6698</v>
      </c>
      <c r="C109" t="s">
        <v>6699</v>
      </c>
      <c r="D109" s="8">
        <v>259.77</v>
      </c>
    </row>
    <row r="110" spans="1:4" x14ac:dyDescent="0.25">
      <c r="A110" s="10" t="s">
        <v>8649</v>
      </c>
      <c r="B110" t="s">
        <v>7140</v>
      </c>
      <c r="C110" t="s">
        <v>7141</v>
      </c>
      <c r="D110" s="8">
        <v>121.38</v>
      </c>
    </row>
    <row r="111" spans="1:4" x14ac:dyDescent="0.25">
      <c r="A111" s="9" t="s">
        <v>8649</v>
      </c>
      <c r="B111" t="s">
        <v>7142</v>
      </c>
      <c r="C111" t="s">
        <v>7143</v>
      </c>
      <c r="D111" s="8">
        <v>166.49</v>
      </c>
    </row>
    <row r="112" spans="1:4" x14ac:dyDescent="0.25">
      <c r="A112" s="10" t="s">
        <v>8649</v>
      </c>
      <c r="B112" t="s">
        <v>6781</v>
      </c>
      <c r="C112" t="s">
        <v>6782</v>
      </c>
      <c r="D112" s="8">
        <v>289.87</v>
      </c>
    </row>
    <row r="113" spans="1:4" x14ac:dyDescent="0.25">
      <c r="A113" s="9" t="s">
        <v>8649</v>
      </c>
      <c r="B113" t="s">
        <v>6783</v>
      </c>
      <c r="C113" t="s">
        <v>6784</v>
      </c>
      <c r="D113" s="8">
        <v>577.75</v>
      </c>
    </row>
    <row r="114" spans="1:4" x14ac:dyDescent="0.25">
      <c r="A114" s="10" t="s">
        <v>8649</v>
      </c>
      <c r="B114" t="s">
        <v>6785</v>
      </c>
      <c r="C114" t="s">
        <v>6786</v>
      </c>
      <c r="D114" s="8">
        <v>99.35</v>
      </c>
    </row>
    <row r="115" spans="1:4" x14ac:dyDescent="0.25">
      <c r="A115" s="9" t="s">
        <v>8649</v>
      </c>
      <c r="B115" t="s">
        <v>6787</v>
      </c>
      <c r="C115" t="s">
        <v>6788</v>
      </c>
      <c r="D115" s="8">
        <v>452.4</v>
      </c>
    </row>
    <row r="116" spans="1:4" x14ac:dyDescent="0.25">
      <c r="A116" s="10" t="s">
        <v>8649</v>
      </c>
      <c r="B116" t="s">
        <v>6789</v>
      </c>
      <c r="C116" t="s">
        <v>6790</v>
      </c>
      <c r="D116" s="8">
        <v>99.35</v>
      </c>
    </row>
    <row r="117" spans="1:4" x14ac:dyDescent="0.25">
      <c r="A117" s="2" t="s">
        <v>8649</v>
      </c>
      <c r="B117" t="s">
        <v>6791</v>
      </c>
      <c r="C117" t="s">
        <v>6792</v>
      </c>
      <c r="D117" s="8">
        <v>580.71</v>
      </c>
    </row>
    <row r="118" spans="1:4" x14ac:dyDescent="0.25">
      <c r="A118" s="10" t="s">
        <v>8649</v>
      </c>
      <c r="B118" t="s">
        <v>7168</v>
      </c>
      <c r="C118" t="s">
        <v>7169</v>
      </c>
      <c r="D118" s="8">
        <v>81.28</v>
      </c>
    </row>
    <row r="119" spans="1:4" x14ac:dyDescent="0.25">
      <c r="A119" s="9" t="s">
        <v>8649</v>
      </c>
      <c r="B119" t="s">
        <v>7170</v>
      </c>
      <c r="C119" t="s">
        <v>7171</v>
      </c>
      <c r="D119" s="8">
        <v>370.15</v>
      </c>
    </row>
    <row r="120" spans="1:4" x14ac:dyDescent="0.25">
      <c r="A120" s="10" t="s">
        <v>8649</v>
      </c>
      <c r="B120" t="s">
        <v>7172</v>
      </c>
      <c r="C120" t="s">
        <v>7173</v>
      </c>
      <c r="D120" s="8">
        <v>124.38</v>
      </c>
    </row>
    <row r="121" spans="1:4" x14ac:dyDescent="0.25">
      <c r="A121" s="2" t="s">
        <v>8649</v>
      </c>
      <c r="B121" t="s">
        <v>6710</v>
      </c>
      <c r="C121" t="s">
        <v>6711</v>
      </c>
      <c r="D121" s="8">
        <v>435.29</v>
      </c>
    </row>
    <row r="122" spans="1:4" x14ac:dyDescent="0.25">
      <c r="A122" s="10" t="s">
        <v>8649</v>
      </c>
      <c r="B122" t="s">
        <v>6712</v>
      </c>
      <c r="C122" t="s">
        <v>6713</v>
      </c>
      <c r="D122" s="8">
        <v>1388.89</v>
      </c>
    </row>
    <row r="123" spans="1:4" x14ac:dyDescent="0.25">
      <c r="A123" s="9" t="s">
        <v>8649</v>
      </c>
      <c r="B123" t="s">
        <v>6793</v>
      </c>
      <c r="C123" t="s">
        <v>6794</v>
      </c>
      <c r="D123" s="8">
        <v>219.77</v>
      </c>
    </row>
    <row r="124" spans="1:4" x14ac:dyDescent="0.25">
      <c r="A124" s="10" t="s">
        <v>8649</v>
      </c>
      <c r="B124" t="s">
        <v>6795</v>
      </c>
      <c r="C124" t="s">
        <v>6794</v>
      </c>
      <c r="D124" s="8">
        <v>234.77</v>
      </c>
    </row>
    <row r="125" spans="1:4" x14ac:dyDescent="0.25">
      <c r="A125" s="9" t="s">
        <v>8649</v>
      </c>
      <c r="B125" t="s">
        <v>6796</v>
      </c>
      <c r="C125" t="s">
        <v>6797</v>
      </c>
      <c r="D125" s="8">
        <v>422.29</v>
      </c>
    </row>
    <row r="126" spans="1:4" x14ac:dyDescent="0.25">
      <c r="A126" s="10" t="s">
        <v>8649</v>
      </c>
      <c r="B126" t="s">
        <v>6798</v>
      </c>
      <c r="C126" t="s">
        <v>6799</v>
      </c>
      <c r="D126" s="8">
        <v>545.67999999999995</v>
      </c>
    </row>
    <row r="127" spans="1:4" x14ac:dyDescent="0.25">
      <c r="A127" s="9" t="s">
        <v>8649</v>
      </c>
      <c r="B127" t="s">
        <v>6800</v>
      </c>
      <c r="C127" t="s">
        <v>6801</v>
      </c>
      <c r="D127" s="8">
        <v>0</v>
      </c>
    </row>
    <row r="128" spans="1:4" x14ac:dyDescent="0.25">
      <c r="A128" s="10" t="s">
        <v>8649</v>
      </c>
      <c r="B128" t="s">
        <v>6802</v>
      </c>
      <c r="C128" t="s">
        <v>6801</v>
      </c>
      <c r="D128" s="8">
        <v>29.1</v>
      </c>
    </row>
    <row r="129" spans="1:4" x14ac:dyDescent="0.25">
      <c r="A129" s="9" t="s">
        <v>8649</v>
      </c>
      <c r="B129" t="s">
        <v>6803</v>
      </c>
      <c r="C129" t="s">
        <v>6804</v>
      </c>
      <c r="D129" s="8">
        <v>89.31</v>
      </c>
    </row>
    <row r="130" spans="1:4" x14ac:dyDescent="0.25">
      <c r="A130" s="10" t="s">
        <v>8649</v>
      </c>
      <c r="B130" t="s">
        <v>6805</v>
      </c>
      <c r="C130" t="s">
        <v>6804</v>
      </c>
      <c r="D130" s="8">
        <v>111.31</v>
      </c>
    </row>
    <row r="131" spans="1:4" x14ac:dyDescent="0.25">
      <c r="A131" s="9" t="s">
        <v>8649</v>
      </c>
      <c r="B131" t="s">
        <v>6806</v>
      </c>
      <c r="C131" t="s">
        <v>6807</v>
      </c>
      <c r="D131" s="8">
        <v>159.56</v>
      </c>
    </row>
    <row r="132" spans="1:4" x14ac:dyDescent="0.25">
      <c r="A132" s="10" t="s">
        <v>8649</v>
      </c>
      <c r="B132" t="s">
        <v>6808</v>
      </c>
      <c r="C132" t="s">
        <v>6807</v>
      </c>
      <c r="D132" s="8">
        <v>159.56</v>
      </c>
    </row>
    <row r="133" spans="1:4" x14ac:dyDescent="0.25">
      <c r="A133" s="2" t="s">
        <v>8649</v>
      </c>
      <c r="B133" t="s">
        <v>7203</v>
      </c>
      <c r="C133" t="s">
        <v>7204</v>
      </c>
      <c r="D133" s="8">
        <v>169.59</v>
      </c>
    </row>
    <row r="134" spans="1:4" x14ac:dyDescent="0.25">
      <c r="A134" s="10" t="s">
        <v>8649</v>
      </c>
      <c r="B134" t="s">
        <v>7205</v>
      </c>
      <c r="C134" t="s">
        <v>7206</v>
      </c>
      <c r="D134" s="8">
        <v>719.31</v>
      </c>
    </row>
    <row r="135" spans="1:4" x14ac:dyDescent="0.25">
      <c r="A135" s="9" t="s">
        <v>8649</v>
      </c>
      <c r="B135" t="s">
        <v>7207</v>
      </c>
      <c r="C135" t="s">
        <v>7208</v>
      </c>
      <c r="D135" s="8">
        <v>188.61</v>
      </c>
    </row>
    <row r="136" spans="1:4" x14ac:dyDescent="0.25">
      <c r="A136" s="10" t="s">
        <v>8649</v>
      </c>
      <c r="B136" t="s">
        <v>7209</v>
      </c>
      <c r="C136" t="s">
        <v>7210</v>
      </c>
      <c r="D136" s="8">
        <v>199.7</v>
      </c>
    </row>
    <row r="137" spans="1:4" x14ac:dyDescent="0.25">
      <c r="A137" s="9" t="s">
        <v>8649</v>
      </c>
      <c r="B137" t="s">
        <v>7215</v>
      </c>
      <c r="C137" t="s">
        <v>7216</v>
      </c>
      <c r="D137" s="8">
        <v>199.7</v>
      </c>
    </row>
    <row r="138" spans="1:4" x14ac:dyDescent="0.25">
      <c r="A138" s="10" t="s">
        <v>8649</v>
      </c>
      <c r="B138" t="s">
        <v>7213</v>
      </c>
      <c r="C138" t="s">
        <v>7214</v>
      </c>
      <c r="D138" s="8">
        <v>191.63</v>
      </c>
    </row>
    <row r="139" spans="1:4" x14ac:dyDescent="0.25">
      <c r="A139" s="9" t="s">
        <v>8649</v>
      </c>
      <c r="B139" t="s">
        <v>7212</v>
      </c>
      <c r="C139" t="s">
        <v>7211</v>
      </c>
      <c r="D139" s="8">
        <v>186.61</v>
      </c>
    </row>
    <row r="140" spans="1:4" x14ac:dyDescent="0.25">
      <c r="A140" s="10" t="s">
        <v>8649</v>
      </c>
      <c r="B140" t="s">
        <v>7217</v>
      </c>
      <c r="C140" t="s">
        <v>7218</v>
      </c>
      <c r="D140" s="8">
        <v>460.54</v>
      </c>
    </row>
    <row r="141" spans="1:4" x14ac:dyDescent="0.25">
      <c r="A141" s="9" t="s">
        <v>8649</v>
      </c>
      <c r="B141" t="s">
        <v>7229</v>
      </c>
      <c r="C141" t="s">
        <v>7230</v>
      </c>
      <c r="D141" s="8">
        <v>1654.77</v>
      </c>
    </row>
    <row r="142" spans="1:4" x14ac:dyDescent="0.25">
      <c r="A142" s="10" t="s">
        <v>8649</v>
      </c>
      <c r="B142" t="s">
        <v>7231</v>
      </c>
      <c r="C142" t="s">
        <v>7232</v>
      </c>
      <c r="D142" s="8">
        <v>45.16</v>
      </c>
    </row>
    <row r="143" spans="1:4" x14ac:dyDescent="0.25">
      <c r="A143" s="9" t="s">
        <v>8649</v>
      </c>
      <c r="B143" t="s">
        <v>7233</v>
      </c>
      <c r="C143" t="s">
        <v>7232</v>
      </c>
      <c r="D143" s="8">
        <v>45.16</v>
      </c>
    </row>
    <row r="144" spans="1:4" x14ac:dyDescent="0.25">
      <c r="A144" s="10" t="s">
        <v>8649</v>
      </c>
      <c r="B144" t="s">
        <v>7234</v>
      </c>
      <c r="C144" t="s">
        <v>7235</v>
      </c>
      <c r="D144" s="8">
        <v>45.16</v>
      </c>
    </row>
    <row r="145" spans="1:4" x14ac:dyDescent="0.25">
      <c r="A145" s="2" t="s">
        <v>8649</v>
      </c>
      <c r="B145" t="s">
        <v>7236</v>
      </c>
      <c r="C145" t="s">
        <v>7235</v>
      </c>
      <c r="D145" s="8">
        <v>47.16</v>
      </c>
    </row>
    <row r="146" spans="1:4" x14ac:dyDescent="0.25">
      <c r="A146" s="10" t="s">
        <v>8649</v>
      </c>
      <c r="B146" t="s">
        <v>7237</v>
      </c>
      <c r="C146" t="s">
        <v>7238</v>
      </c>
      <c r="D146" s="8">
        <v>47.16</v>
      </c>
    </row>
    <row r="147" spans="1:4" x14ac:dyDescent="0.25">
      <c r="A147" s="9" t="s">
        <v>8649</v>
      </c>
      <c r="B147" t="s">
        <v>7239</v>
      </c>
      <c r="C147" t="s">
        <v>7238</v>
      </c>
      <c r="D147" s="8">
        <v>47.16</v>
      </c>
    </row>
    <row r="148" spans="1:4" x14ac:dyDescent="0.25">
      <c r="A148" s="10" t="s">
        <v>8649</v>
      </c>
      <c r="B148" t="s">
        <v>7240</v>
      </c>
      <c r="C148" t="s">
        <v>7938</v>
      </c>
      <c r="D148" s="8">
        <v>578.91999999999996</v>
      </c>
    </row>
    <row r="149" spans="1:4" x14ac:dyDescent="0.25">
      <c r="A149" s="2" t="s">
        <v>8649</v>
      </c>
      <c r="B149" t="s">
        <v>7241</v>
      </c>
      <c r="C149" t="s">
        <v>7939</v>
      </c>
      <c r="D149" s="8">
        <v>69.23</v>
      </c>
    </row>
    <row r="150" spans="1:4" x14ac:dyDescent="0.25">
      <c r="A150" s="10" t="s">
        <v>8649</v>
      </c>
      <c r="B150" t="s">
        <v>7242</v>
      </c>
      <c r="C150" t="s">
        <v>7939</v>
      </c>
      <c r="D150" s="8">
        <v>69.23</v>
      </c>
    </row>
    <row r="151" spans="1:4" x14ac:dyDescent="0.25">
      <c r="A151" s="9" t="s">
        <v>8649</v>
      </c>
      <c r="B151" t="s">
        <v>7243</v>
      </c>
      <c r="C151" t="s">
        <v>7940</v>
      </c>
      <c r="D151" s="8">
        <v>930.08</v>
      </c>
    </row>
    <row r="152" spans="1:4" x14ac:dyDescent="0.25">
      <c r="A152" s="10" t="s">
        <v>8649</v>
      </c>
      <c r="B152" t="s">
        <v>7244</v>
      </c>
      <c r="C152" t="s">
        <v>7245</v>
      </c>
      <c r="D152" s="8">
        <v>1111.67</v>
      </c>
    </row>
    <row r="153" spans="1:4" x14ac:dyDescent="0.25">
      <c r="A153" s="9" t="s">
        <v>8649</v>
      </c>
      <c r="B153" t="s">
        <v>7250</v>
      </c>
      <c r="C153" t="s">
        <v>7941</v>
      </c>
      <c r="D153" s="8">
        <v>410.36</v>
      </c>
    </row>
    <row r="154" spans="1:4" x14ac:dyDescent="0.25">
      <c r="A154" s="10" t="s">
        <v>8649</v>
      </c>
      <c r="B154" t="s">
        <v>7251</v>
      </c>
      <c r="C154" t="s">
        <v>7941</v>
      </c>
      <c r="D154" s="8">
        <v>410.36</v>
      </c>
    </row>
    <row r="155" spans="1:4" x14ac:dyDescent="0.25">
      <c r="A155" s="9" t="s">
        <v>8649</v>
      </c>
      <c r="B155" t="s">
        <v>7246</v>
      </c>
      <c r="C155" t="s">
        <v>7247</v>
      </c>
      <c r="D155" s="8">
        <v>330.15</v>
      </c>
    </row>
    <row r="156" spans="1:4" x14ac:dyDescent="0.25">
      <c r="A156" s="10" t="s">
        <v>8649</v>
      </c>
      <c r="B156" t="s">
        <v>7249</v>
      </c>
      <c r="C156" t="s">
        <v>7247</v>
      </c>
      <c r="D156" s="8">
        <v>348.15</v>
      </c>
    </row>
    <row r="157" spans="1:4" x14ac:dyDescent="0.25">
      <c r="A157" s="9" t="s">
        <v>8649</v>
      </c>
      <c r="B157" t="s">
        <v>7174</v>
      </c>
      <c r="C157" t="s">
        <v>7175</v>
      </c>
      <c r="D157" s="8">
        <v>330.15</v>
      </c>
    </row>
    <row r="158" spans="1:4" x14ac:dyDescent="0.25">
      <c r="A158" s="10" t="s">
        <v>8649</v>
      </c>
      <c r="B158" t="s">
        <v>7248</v>
      </c>
      <c r="C158" t="s">
        <v>7175</v>
      </c>
      <c r="D158" s="8">
        <v>330.15</v>
      </c>
    </row>
    <row r="159" spans="1:4" x14ac:dyDescent="0.25">
      <c r="A159" s="9" t="s">
        <v>8649</v>
      </c>
      <c r="B159" t="s">
        <v>7252</v>
      </c>
      <c r="C159" t="s">
        <v>7253</v>
      </c>
      <c r="D159" s="8">
        <v>1002.5</v>
      </c>
    </row>
    <row r="160" spans="1:4" x14ac:dyDescent="0.25">
      <c r="A160" s="10" t="s">
        <v>8649</v>
      </c>
      <c r="B160" t="s">
        <v>7254</v>
      </c>
      <c r="C160" t="s">
        <v>7942</v>
      </c>
      <c r="D160" s="8">
        <v>761.66</v>
      </c>
    </row>
    <row r="161" spans="1:4" x14ac:dyDescent="0.25">
      <c r="A161" s="2" t="s">
        <v>8649</v>
      </c>
      <c r="B161" t="s">
        <v>7255</v>
      </c>
      <c r="C161" t="s">
        <v>7256</v>
      </c>
      <c r="D161" s="8">
        <v>440.54</v>
      </c>
    </row>
    <row r="162" spans="1:4" x14ac:dyDescent="0.25">
      <c r="A162" s="10" t="s">
        <v>8649</v>
      </c>
      <c r="B162" t="s">
        <v>7257</v>
      </c>
      <c r="C162" t="s">
        <v>7256</v>
      </c>
      <c r="D162" s="8">
        <v>461.54</v>
      </c>
    </row>
    <row r="163" spans="1:4" x14ac:dyDescent="0.25">
      <c r="A163" s="9" t="s">
        <v>8649</v>
      </c>
      <c r="B163" t="s">
        <v>7258</v>
      </c>
      <c r="C163" t="s">
        <v>7259</v>
      </c>
      <c r="D163" s="8">
        <v>1052.67</v>
      </c>
    </row>
    <row r="164" spans="1:4" x14ac:dyDescent="0.25">
      <c r="A164" s="10" t="s">
        <v>8649</v>
      </c>
      <c r="B164" t="s">
        <v>7221</v>
      </c>
      <c r="C164" t="s">
        <v>7222</v>
      </c>
      <c r="D164" s="8">
        <v>718.31</v>
      </c>
    </row>
    <row r="165" spans="1:4" x14ac:dyDescent="0.25">
      <c r="A165" s="9" t="s">
        <v>8649</v>
      </c>
      <c r="B165" t="s">
        <v>7219</v>
      </c>
      <c r="C165" t="s">
        <v>7220</v>
      </c>
      <c r="D165" s="8">
        <v>661.31</v>
      </c>
    </row>
    <row r="166" spans="1:4" x14ac:dyDescent="0.25">
      <c r="A166" s="10" t="s">
        <v>8649</v>
      </c>
      <c r="B166" t="s">
        <v>7223</v>
      </c>
      <c r="C166" t="s">
        <v>7224</v>
      </c>
      <c r="D166" s="8">
        <v>199.7</v>
      </c>
    </row>
    <row r="167" spans="1:4" x14ac:dyDescent="0.25">
      <c r="A167" s="9" t="s">
        <v>8649</v>
      </c>
      <c r="B167" t="s">
        <v>7225</v>
      </c>
      <c r="C167" t="s">
        <v>7226</v>
      </c>
      <c r="D167" s="8">
        <v>199.7</v>
      </c>
    </row>
    <row r="168" spans="1:4" x14ac:dyDescent="0.25">
      <c r="A168" s="10" t="s">
        <v>8649</v>
      </c>
      <c r="B168" t="s">
        <v>7227</v>
      </c>
      <c r="C168" t="s">
        <v>7228</v>
      </c>
      <c r="D168" s="8">
        <v>311.04000000000002</v>
      </c>
    </row>
    <row r="169" spans="1:4" x14ac:dyDescent="0.25">
      <c r="A169" s="9" t="s">
        <v>8649</v>
      </c>
      <c r="B169" t="s">
        <v>6809</v>
      </c>
      <c r="C169" t="s">
        <v>6810</v>
      </c>
      <c r="D169" s="8">
        <v>330.15</v>
      </c>
    </row>
    <row r="170" spans="1:4" x14ac:dyDescent="0.25">
      <c r="A170" s="10" t="s">
        <v>8649</v>
      </c>
      <c r="B170" t="s">
        <v>6811</v>
      </c>
      <c r="C170" t="s">
        <v>6810</v>
      </c>
      <c r="D170" s="8">
        <v>342.15</v>
      </c>
    </row>
    <row r="171" spans="1:4" x14ac:dyDescent="0.25">
      <c r="A171" s="9" t="s">
        <v>8649</v>
      </c>
      <c r="B171" t="s">
        <v>7158</v>
      </c>
      <c r="C171" t="s">
        <v>7943</v>
      </c>
      <c r="D171" s="8">
        <v>33.090000000000003</v>
      </c>
    </row>
    <row r="172" spans="1:4" x14ac:dyDescent="0.25">
      <c r="A172" s="10" t="s">
        <v>8649</v>
      </c>
      <c r="B172" t="s">
        <v>6700</v>
      </c>
      <c r="C172" t="s">
        <v>6701</v>
      </c>
      <c r="D172" s="8">
        <v>1067.48</v>
      </c>
    </row>
    <row r="173" spans="1:4" x14ac:dyDescent="0.25">
      <c r="A173" s="2" t="s">
        <v>8649</v>
      </c>
      <c r="B173" t="s">
        <v>6702</v>
      </c>
      <c r="C173" t="s">
        <v>6703</v>
      </c>
      <c r="D173" s="8">
        <v>1067.48</v>
      </c>
    </row>
    <row r="174" spans="1:4" x14ac:dyDescent="0.25">
      <c r="A174" s="10" t="s">
        <v>8649</v>
      </c>
      <c r="B174" t="s">
        <v>6704</v>
      </c>
      <c r="C174" t="s">
        <v>6705</v>
      </c>
      <c r="D174" s="8">
        <v>1069.48</v>
      </c>
    </row>
    <row r="175" spans="1:4" x14ac:dyDescent="0.25">
      <c r="A175" s="9" t="s">
        <v>8649</v>
      </c>
      <c r="B175" t="s">
        <v>6714</v>
      </c>
      <c r="C175" t="s">
        <v>6715</v>
      </c>
      <c r="D175" s="8">
        <v>1994.46</v>
      </c>
    </row>
    <row r="176" spans="1:4" x14ac:dyDescent="0.25">
      <c r="A176" s="10" t="s">
        <v>8649</v>
      </c>
      <c r="B176" t="s">
        <v>6716</v>
      </c>
      <c r="C176" t="s">
        <v>6717</v>
      </c>
      <c r="D176" s="8">
        <v>1995.46</v>
      </c>
    </row>
    <row r="177" spans="1:4" x14ac:dyDescent="0.25">
      <c r="A177" s="2" t="s">
        <v>8649</v>
      </c>
      <c r="B177" t="s">
        <v>6718</v>
      </c>
      <c r="C177" t="s">
        <v>6719</v>
      </c>
      <c r="D177" s="8">
        <v>1977.46</v>
      </c>
    </row>
    <row r="178" spans="1:4" x14ac:dyDescent="0.25">
      <c r="A178" s="10" t="s">
        <v>8649</v>
      </c>
      <c r="B178" t="s">
        <v>6720</v>
      </c>
      <c r="C178" t="s">
        <v>6721</v>
      </c>
      <c r="D178" s="8">
        <v>2009.46</v>
      </c>
    </row>
    <row r="179" spans="1:4" x14ac:dyDescent="0.25">
      <c r="A179" s="9" t="s">
        <v>8649</v>
      </c>
      <c r="B179" t="s">
        <v>6722</v>
      </c>
      <c r="C179" t="s">
        <v>6723</v>
      </c>
      <c r="D179" s="8">
        <v>2006.46</v>
      </c>
    </row>
    <row r="180" spans="1:4" x14ac:dyDescent="0.25">
      <c r="A180" s="10" t="s">
        <v>8649</v>
      </c>
      <c r="B180" t="s">
        <v>6724</v>
      </c>
      <c r="C180" t="s">
        <v>6725</v>
      </c>
      <c r="D180" s="8">
        <v>2011.46</v>
      </c>
    </row>
    <row r="181" spans="1:4" x14ac:dyDescent="0.25">
      <c r="A181" s="9" t="s">
        <v>8649</v>
      </c>
      <c r="B181" t="s">
        <v>6726</v>
      </c>
      <c r="C181" t="s">
        <v>6727</v>
      </c>
      <c r="D181" s="8">
        <v>1895.11</v>
      </c>
    </row>
    <row r="182" spans="1:4" x14ac:dyDescent="0.25">
      <c r="A182" s="10" t="s">
        <v>8649</v>
      </c>
      <c r="B182" t="s">
        <v>6728</v>
      </c>
      <c r="C182" t="s">
        <v>6729</v>
      </c>
      <c r="D182" s="8">
        <v>1896.11</v>
      </c>
    </row>
    <row r="183" spans="1:4" x14ac:dyDescent="0.25">
      <c r="A183" s="9" t="s">
        <v>8649</v>
      </c>
      <c r="B183" t="s">
        <v>6730</v>
      </c>
      <c r="C183" t="s">
        <v>6731</v>
      </c>
      <c r="D183" s="8">
        <v>1751.11</v>
      </c>
    </row>
    <row r="184" spans="1:4" x14ac:dyDescent="0.25">
      <c r="A184" s="10" t="s">
        <v>8649</v>
      </c>
      <c r="B184" t="s">
        <v>6732</v>
      </c>
      <c r="C184" t="s">
        <v>6733</v>
      </c>
      <c r="D184" s="8">
        <v>5093.1899999999996</v>
      </c>
    </row>
    <row r="185" spans="1:4" x14ac:dyDescent="0.25">
      <c r="A185" s="9" t="s">
        <v>8649</v>
      </c>
      <c r="B185" t="s">
        <v>6734</v>
      </c>
      <c r="C185" t="s">
        <v>6735</v>
      </c>
      <c r="D185" s="8">
        <v>5103.1899999999996</v>
      </c>
    </row>
    <row r="186" spans="1:4" x14ac:dyDescent="0.25">
      <c r="A186" s="10" t="s">
        <v>8649</v>
      </c>
      <c r="B186" t="s">
        <v>6736</v>
      </c>
      <c r="C186" t="s">
        <v>6737</v>
      </c>
      <c r="D186" s="8">
        <v>5095.1899999999996</v>
      </c>
    </row>
    <row r="187" spans="1:4" x14ac:dyDescent="0.25">
      <c r="A187" s="9" t="s">
        <v>8649</v>
      </c>
      <c r="B187" t="s">
        <v>6738</v>
      </c>
      <c r="C187" t="s">
        <v>6739</v>
      </c>
      <c r="D187" s="8">
        <v>5092.1899999999996</v>
      </c>
    </row>
    <row r="188" spans="1:4" x14ac:dyDescent="0.25">
      <c r="A188" s="10" t="s">
        <v>8649</v>
      </c>
      <c r="B188" t="s">
        <v>6740</v>
      </c>
      <c r="C188" t="s">
        <v>6741</v>
      </c>
      <c r="D188" s="8">
        <v>5098.1899999999996</v>
      </c>
    </row>
    <row r="189" spans="1:4" x14ac:dyDescent="0.25">
      <c r="A189" s="2" t="s">
        <v>8649</v>
      </c>
      <c r="B189" t="s">
        <v>6742</v>
      </c>
      <c r="C189" t="s">
        <v>6743</v>
      </c>
      <c r="D189" s="8">
        <v>5092.1899999999996</v>
      </c>
    </row>
    <row r="190" spans="1:4" x14ac:dyDescent="0.25">
      <c r="A190" s="10" t="s">
        <v>8649</v>
      </c>
      <c r="B190" t="s">
        <v>6744</v>
      </c>
      <c r="C190" t="s">
        <v>6745</v>
      </c>
      <c r="D190" s="8">
        <v>5093.1899999999996</v>
      </c>
    </row>
    <row r="191" spans="1:4" x14ac:dyDescent="0.25">
      <c r="A191" s="9" t="s">
        <v>8649</v>
      </c>
      <c r="B191" t="s">
        <v>6746</v>
      </c>
      <c r="C191" t="s">
        <v>6747</v>
      </c>
      <c r="D191" s="8">
        <v>5092.1899999999996</v>
      </c>
    </row>
    <row r="192" spans="1:4" x14ac:dyDescent="0.25">
      <c r="A192" s="10" t="s">
        <v>8649</v>
      </c>
      <c r="B192" t="s">
        <v>6748</v>
      </c>
      <c r="C192" t="s">
        <v>6749</v>
      </c>
      <c r="D192" s="8">
        <v>5098.1899999999996</v>
      </c>
    </row>
    <row r="193" spans="1:4" x14ac:dyDescent="0.25">
      <c r="A193" s="9" t="s">
        <v>8649</v>
      </c>
      <c r="B193" t="s">
        <v>6750</v>
      </c>
      <c r="C193" t="s">
        <v>6751</v>
      </c>
      <c r="D193" s="8">
        <v>4641.1899999999996</v>
      </c>
    </row>
    <row r="194" spans="1:4" x14ac:dyDescent="0.25">
      <c r="A194" s="10" t="s">
        <v>8649</v>
      </c>
      <c r="B194" t="s">
        <v>6752</v>
      </c>
      <c r="C194" t="s">
        <v>6753</v>
      </c>
      <c r="D194" s="8">
        <v>5092.1899999999996</v>
      </c>
    </row>
    <row r="195" spans="1:4" x14ac:dyDescent="0.25">
      <c r="A195" s="9" t="s">
        <v>8649</v>
      </c>
      <c r="B195" t="s">
        <v>6754</v>
      </c>
      <c r="C195" t="s">
        <v>6755</v>
      </c>
      <c r="D195" s="8">
        <v>5092.1899999999996</v>
      </c>
    </row>
    <row r="196" spans="1:4" x14ac:dyDescent="0.25">
      <c r="A196" s="10" t="s">
        <v>8649</v>
      </c>
      <c r="B196" t="s">
        <v>6756</v>
      </c>
      <c r="C196" t="s">
        <v>6757</v>
      </c>
      <c r="D196" s="8">
        <v>5027.1899999999996</v>
      </c>
    </row>
    <row r="197" spans="1:4" x14ac:dyDescent="0.25">
      <c r="A197" s="9" t="s">
        <v>8649</v>
      </c>
      <c r="B197" t="s">
        <v>6758</v>
      </c>
      <c r="C197" t="s">
        <v>6759</v>
      </c>
      <c r="D197" s="8">
        <v>5093.1899999999996</v>
      </c>
    </row>
    <row r="198" spans="1:4" x14ac:dyDescent="0.25">
      <c r="A198" s="10" t="s">
        <v>8649</v>
      </c>
      <c r="B198" t="s">
        <v>6760</v>
      </c>
      <c r="C198" t="s">
        <v>6761</v>
      </c>
      <c r="D198" s="8">
        <v>6497.66</v>
      </c>
    </row>
    <row r="199" spans="1:4" x14ac:dyDescent="0.25">
      <c r="A199" s="9" t="s">
        <v>8649</v>
      </c>
      <c r="B199" t="s">
        <v>6762</v>
      </c>
      <c r="C199" t="s">
        <v>6763</v>
      </c>
      <c r="D199" s="8">
        <v>6497.66</v>
      </c>
    </row>
    <row r="200" spans="1:4" x14ac:dyDescent="0.25">
      <c r="A200" s="10" t="s">
        <v>8649</v>
      </c>
      <c r="B200" t="s">
        <v>6764</v>
      </c>
      <c r="C200" t="s">
        <v>6765</v>
      </c>
      <c r="D200" s="8">
        <v>6497.66</v>
      </c>
    </row>
    <row r="201" spans="1:4" x14ac:dyDescent="0.25">
      <c r="A201" s="2" t="s">
        <v>8649</v>
      </c>
      <c r="B201" t="s">
        <v>6766</v>
      </c>
      <c r="C201" t="s">
        <v>6767</v>
      </c>
      <c r="D201" s="8">
        <v>6497.66</v>
      </c>
    </row>
    <row r="202" spans="1:4" x14ac:dyDescent="0.25">
      <c r="A202" s="10" t="s">
        <v>8649</v>
      </c>
      <c r="B202" t="s">
        <v>6768</v>
      </c>
      <c r="C202" t="s">
        <v>6769</v>
      </c>
      <c r="D202" s="8">
        <v>6497.66</v>
      </c>
    </row>
    <row r="203" spans="1:4" x14ac:dyDescent="0.25">
      <c r="A203" s="9" t="s">
        <v>8649</v>
      </c>
      <c r="B203" t="s">
        <v>6770</v>
      </c>
      <c r="C203" t="s">
        <v>6771</v>
      </c>
      <c r="D203" s="8">
        <v>6497.66</v>
      </c>
    </row>
    <row r="204" spans="1:4" x14ac:dyDescent="0.25">
      <c r="A204" s="10" t="s">
        <v>8649</v>
      </c>
      <c r="B204" t="s">
        <v>6812</v>
      </c>
      <c r="C204" t="s">
        <v>6813</v>
      </c>
      <c r="D204" s="8">
        <v>5012.4799999999996</v>
      </c>
    </row>
    <row r="205" spans="1:4" x14ac:dyDescent="0.25">
      <c r="A205" s="2" t="s">
        <v>8649</v>
      </c>
      <c r="B205" t="s">
        <v>6814</v>
      </c>
      <c r="C205" t="s">
        <v>6815</v>
      </c>
      <c r="D205" s="8">
        <v>5012.4799999999996</v>
      </c>
    </row>
    <row r="206" spans="1:4" x14ac:dyDescent="0.25">
      <c r="A206" s="10" t="s">
        <v>8649</v>
      </c>
      <c r="B206" t="s">
        <v>6816</v>
      </c>
      <c r="C206" t="s">
        <v>6817</v>
      </c>
      <c r="D206" s="8">
        <v>5012.4799999999996</v>
      </c>
    </row>
    <row r="207" spans="1:4" x14ac:dyDescent="0.25">
      <c r="A207" s="9" t="s">
        <v>8649</v>
      </c>
      <c r="B207" t="s">
        <v>6818</v>
      </c>
      <c r="C207" t="s">
        <v>6819</v>
      </c>
      <c r="D207" s="8">
        <v>5012.4799999999996</v>
      </c>
    </row>
    <row r="208" spans="1:4" x14ac:dyDescent="0.25">
      <c r="A208" s="10" t="s">
        <v>8649</v>
      </c>
      <c r="B208" t="s">
        <v>6820</v>
      </c>
      <c r="C208" t="s">
        <v>6821</v>
      </c>
      <c r="D208" s="8">
        <v>5012.4799999999996</v>
      </c>
    </row>
    <row r="209" spans="1:4" x14ac:dyDescent="0.25">
      <c r="A209" s="9" t="s">
        <v>8649</v>
      </c>
      <c r="B209" t="s">
        <v>6822</v>
      </c>
      <c r="C209" t="s">
        <v>6823</v>
      </c>
      <c r="D209" s="8">
        <v>5012.4799999999996</v>
      </c>
    </row>
    <row r="210" spans="1:4" x14ac:dyDescent="0.25">
      <c r="A210" s="10" t="s">
        <v>8649</v>
      </c>
      <c r="B210" t="s">
        <v>6826</v>
      </c>
      <c r="C210" t="s">
        <v>6827</v>
      </c>
      <c r="D210" s="8">
        <v>534.73</v>
      </c>
    </row>
    <row r="211" spans="1:4" x14ac:dyDescent="0.25">
      <c r="A211" s="9" t="s">
        <v>8649</v>
      </c>
      <c r="B211" t="s">
        <v>6828</v>
      </c>
      <c r="C211" t="s">
        <v>6829</v>
      </c>
      <c r="D211" s="8">
        <v>533.73</v>
      </c>
    </row>
    <row r="212" spans="1:4" x14ac:dyDescent="0.25">
      <c r="A212" s="10" t="s">
        <v>8649</v>
      </c>
      <c r="B212" t="s">
        <v>6830</v>
      </c>
      <c r="C212" t="s">
        <v>7944</v>
      </c>
      <c r="D212" s="8">
        <v>534.73</v>
      </c>
    </row>
    <row r="213" spans="1:4" x14ac:dyDescent="0.25">
      <c r="A213" s="9" t="s">
        <v>8649</v>
      </c>
      <c r="B213" t="s">
        <v>6831</v>
      </c>
      <c r="C213" t="s">
        <v>6832</v>
      </c>
      <c r="D213" s="8">
        <v>644.08000000000004</v>
      </c>
    </row>
    <row r="214" spans="1:4" x14ac:dyDescent="0.25">
      <c r="A214" s="10" t="s">
        <v>8649</v>
      </c>
      <c r="B214" t="s">
        <v>6833</v>
      </c>
      <c r="C214" t="s">
        <v>7945</v>
      </c>
      <c r="D214" s="8">
        <v>645.08000000000004</v>
      </c>
    </row>
    <row r="215" spans="1:4" x14ac:dyDescent="0.25">
      <c r="A215" s="9" t="s">
        <v>8649</v>
      </c>
      <c r="B215" t="s">
        <v>6834</v>
      </c>
      <c r="C215" t="s">
        <v>6835</v>
      </c>
      <c r="D215" s="8">
        <v>641.08000000000004</v>
      </c>
    </row>
    <row r="216" spans="1:4" x14ac:dyDescent="0.25">
      <c r="A216" s="10" t="s">
        <v>8649</v>
      </c>
      <c r="B216" t="s">
        <v>6836</v>
      </c>
      <c r="C216" t="s">
        <v>6837</v>
      </c>
      <c r="D216" s="8">
        <v>339.03</v>
      </c>
    </row>
    <row r="217" spans="1:4" x14ac:dyDescent="0.25">
      <c r="A217" s="2" t="s">
        <v>8649</v>
      </c>
      <c r="B217" t="s">
        <v>6838</v>
      </c>
      <c r="C217" t="s">
        <v>6839</v>
      </c>
      <c r="D217" s="8">
        <v>339.03</v>
      </c>
    </row>
    <row r="218" spans="1:4" x14ac:dyDescent="0.25">
      <c r="A218" s="10" t="s">
        <v>8649</v>
      </c>
      <c r="B218" t="s">
        <v>6840</v>
      </c>
      <c r="C218" t="s">
        <v>7946</v>
      </c>
      <c r="D218" s="8">
        <v>339.03</v>
      </c>
    </row>
    <row r="219" spans="1:4" x14ac:dyDescent="0.25">
      <c r="A219" s="9" t="s">
        <v>8649</v>
      </c>
      <c r="B219" t="s">
        <v>6841</v>
      </c>
      <c r="C219" t="s">
        <v>6842</v>
      </c>
      <c r="D219" s="8">
        <v>339.03</v>
      </c>
    </row>
    <row r="220" spans="1:4" x14ac:dyDescent="0.25">
      <c r="A220" s="10" t="s">
        <v>8649</v>
      </c>
      <c r="B220" t="s">
        <v>6843</v>
      </c>
      <c r="C220" t="s">
        <v>6844</v>
      </c>
      <c r="D220" s="8">
        <v>41.14</v>
      </c>
    </row>
    <row r="221" spans="1:4" x14ac:dyDescent="0.25">
      <c r="A221" s="9" t="s">
        <v>8649</v>
      </c>
      <c r="B221" t="s">
        <v>6845</v>
      </c>
      <c r="C221" t="s">
        <v>6846</v>
      </c>
      <c r="D221" s="8">
        <v>784.5</v>
      </c>
    </row>
    <row r="222" spans="1:4" x14ac:dyDescent="0.25">
      <c r="A222" s="10" t="s">
        <v>8649</v>
      </c>
      <c r="B222" t="s">
        <v>6847</v>
      </c>
      <c r="C222" t="s">
        <v>7947</v>
      </c>
      <c r="D222" s="8">
        <v>783.5</v>
      </c>
    </row>
    <row r="223" spans="1:4" x14ac:dyDescent="0.25">
      <c r="A223" s="9" t="s">
        <v>8649</v>
      </c>
      <c r="B223" t="s">
        <v>6848</v>
      </c>
      <c r="C223" t="s">
        <v>6849</v>
      </c>
      <c r="D223" s="8">
        <v>782.5</v>
      </c>
    </row>
    <row r="224" spans="1:4" x14ac:dyDescent="0.25">
      <c r="A224" s="10" t="s">
        <v>8649</v>
      </c>
      <c r="B224" t="s">
        <v>6985</v>
      </c>
      <c r="C224" t="s">
        <v>7947</v>
      </c>
      <c r="D224" s="8">
        <v>7331.02</v>
      </c>
    </row>
    <row r="225" spans="1:4" x14ac:dyDescent="0.25">
      <c r="A225" s="9" t="s">
        <v>8649</v>
      </c>
      <c r="B225" t="s">
        <v>6850</v>
      </c>
      <c r="C225" t="s">
        <v>7947</v>
      </c>
      <c r="D225" s="8">
        <v>784.5</v>
      </c>
    </row>
    <row r="226" spans="1:4" x14ac:dyDescent="0.25">
      <c r="A226" s="10" t="s">
        <v>8649</v>
      </c>
      <c r="B226" t="s">
        <v>6851</v>
      </c>
      <c r="C226" t="s">
        <v>6852</v>
      </c>
      <c r="D226" s="8">
        <v>789.5</v>
      </c>
    </row>
    <row r="227" spans="1:4" x14ac:dyDescent="0.25">
      <c r="A227" s="9" t="s">
        <v>8649</v>
      </c>
      <c r="B227" t="s">
        <v>6853</v>
      </c>
      <c r="C227" t="s">
        <v>7947</v>
      </c>
      <c r="D227" s="8">
        <v>717.5</v>
      </c>
    </row>
    <row r="228" spans="1:4" x14ac:dyDescent="0.25">
      <c r="A228" s="10" t="s">
        <v>8649</v>
      </c>
      <c r="B228" t="s">
        <v>6854</v>
      </c>
      <c r="C228" t="s">
        <v>6855</v>
      </c>
      <c r="D228" s="8">
        <v>781.5</v>
      </c>
    </row>
    <row r="229" spans="1:4" x14ac:dyDescent="0.25">
      <c r="A229" s="2" t="s">
        <v>8649</v>
      </c>
      <c r="B229" t="s">
        <v>6856</v>
      </c>
      <c r="C229" t="s">
        <v>7947</v>
      </c>
      <c r="D229" s="8">
        <v>782.5</v>
      </c>
    </row>
    <row r="230" spans="1:4" x14ac:dyDescent="0.25">
      <c r="A230" s="10" t="s">
        <v>8649</v>
      </c>
      <c r="B230" t="s">
        <v>6857</v>
      </c>
      <c r="C230" t="s">
        <v>6858</v>
      </c>
      <c r="D230" s="8">
        <v>782.5</v>
      </c>
    </row>
    <row r="231" spans="1:4" x14ac:dyDescent="0.25">
      <c r="A231" s="9" t="s">
        <v>8649</v>
      </c>
      <c r="B231" t="s">
        <v>6986</v>
      </c>
      <c r="C231" t="s">
        <v>7947</v>
      </c>
      <c r="D231" s="8">
        <v>7175.03</v>
      </c>
    </row>
    <row r="232" spans="1:4" x14ac:dyDescent="0.25">
      <c r="A232" s="10" t="s">
        <v>8649</v>
      </c>
      <c r="B232" t="s">
        <v>6859</v>
      </c>
      <c r="C232" t="s">
        <v>7947</v>
      </c>
      <c r="D232" s="8">
        <v>782.5</v>
      </c>
    </row>
    <row r="233" spans="1:4" x14ac:dyDescent="0.25">
      <c r="A233" s="2" t="s">
        <v>8649</v>
      </c>
      <c r="B233" t="s">
        <v>6860</v>
      </c>
      <c r="C233" t="s">
        <v>6861</v>
      </c>
      <c r="D233" s="8">
        <v>788.5</v>
      </c>
    </row>
    <row r="234" spans="1:4" x14ac:dyDescent="0.25">
      <c r="A234" s="10" t="s">
        <v>8649</v>
      </c>
      <c r="B234" t="s">
        <v>6862</v>
      </c>
      <c r="C234" t="s">
        <v>7947</v>
      </c>
      <c r="D234" s="8">
        <v>717.5</v>
      </c>
    </row>
    <row r="235" spans="1:4" x14ac:dyDescent="0.25">
      <c r="A235" s="9" t="s">
        <v>8649</v>
      </c>
      <c r="B235" t="s">
        <v>6863</v>
      </c>
      <c r="C235" t="s">
        <v>6864</v>
      </c>
      <c r="D235" s="8">
        <v>789.5</v>
      </c>
    </row>
    <row r="236" spans="1:4" x14ac:dyDescent="0.25">
      <c r="A236" s="10" t="s">
        <v>8649</v>
      </c>
      <c r="B236" t="s">
        <v>6865</v>
      </c>
      <c r="C236" t="s">
        <v>7947</v>
      </c>
      <c r="D236" s="8">
        <v>789.5</v>
      </c>
    </row>
    <row r="237" spans="1:4" x14ac:dyDescent="0.25">
      <c r="A237" s="9" t="s">
        <v>8649</v>
      </c>
      <c r="B237" t="s">
        <v>6866</v>
      </c>
      <c r="C237" t="s">
        <v>6867</v>
      </c>
      <c r="D237" s="8">
        <v>782.5</v>
      </c>
    </row>
    <row r="238" spans="1:4" x14ac:dyDescent="0.25">
      <c r="A238" s="10" t="s">
        <v>8649</v>
      </c>
      <c r="B238" t="s">
        <v>6868</v>
      </c>
      <c r="C238" t="s">
        <v>7947</v>
      </c>
      <c r="D238" s="8">
        <v>782.5</v>
      </c>
    </row>
    <row r="239" spans="1:4" x14ac:dyDescent="0.25">
      <c r="A239" s="9" t="s">
        <v>8649</v>
      </c>
      <c r="B239" t="s">
        <v>6869</v>
      </c>
      <c r="C239" t="s">
        <v>6870</v>
      </c>
      <c r="D239" s="8">
        <v>782.5</v>
      </c>
    </row>
    <row r="240" spans="1:4" x14ac:dyDescent="0.25">
      <c r="A240" s="10" t="s">
        <v>8649</v>
      </c>
      <c r="B240" t="s">
        <v>6871</v>
      </c>
      <c r="C240" t="s">
        <v>7947</v>
      </c>
      <c r="D240" s="8">
        <v>717.5</v>
      </c>
    </row>
    <row r="241" spans="1:4" x14ac:dyDescent="0.25">
      <c r="A241" s="9" t="s">
        <v>8649</v>
      </c>
      <c r="B241" t="s">
        <v>6872</v>
      </c>
      <c r="C241" t="s">
        <v>6873</v>
      </c>
      <c r="D241" s="8">
        <v>783.5</v>
      </c>
    </row>
    <row r="242" spans="1:4" x14ac:dyDescent="0.25">
      <c r="A242" s="10" t="s">
        <v>8649</v>
      </c>
      <c r="B242" t="s">
        <v>6874</v>
      </c>
      <c r="C242" t="s">
        <v>7947</v>
      </c>
      <c r="D242" s="8">
        <v>781.5</v>
      </c>
    </row>
    <row r="243" spans="1:4" x14ac:dyDescent="0.25">
      <c r="A243" s="9" t="s">
        <v>8649</v>
      </c>
      <c r="B243" t="s">
        <v>6875</v>
      </c>
      <c r="C243" t="s">
        <v>6876</v>
      </c>
      <c r="D243" s="8">
        <v>783.5</v>
      </c>
    </row>
    <row r="244" spans="1:4" x14ac:dyDescent="0.25">
      <c r="A244" s="10" t="s">
        <v>8649</v>
      </c>
      <c r="B244" t="s">
        <v>6877</v>
      </c>
      <c r="C244" t="s">
        <v>7947</v>
      </c>
      <c r="D244" s="8">
        <v>782.5</v>
      </c>
    </row>
    <row r="245" spans="1:4" x14ac:dyDescent="0.25">
      <c r="A245" s="2" t="s">
        <v>8649</v>
      </c>
      <c r="B245" t="s">
        <v>6878</v>
      </c>
      <c r="C245" t="s">
        <v>6879</v>
      </c>
      <c r="D245" s="8">
        <v>783.5</v>
      </c>
    </row>
    <row r="246" spans="1:4" x14ac:dyDescent="0.25">
      <c r="A246" s="10" t="s">
        <v>8649</v>
      </c>
      <c r="B246" t="s">
        <v>6880</v>
      </c>
      <c r="C246" t="s">
        <v>7947</v>
      </c>
      <c r="D246" s="8">
        <v>717.5</v>
      </c>
    </row>
    <row r="247" spans="1:4" x14ac:dyDescent="0.25">
      <c r="A247" s="9" t="s">
        <v>8649</v>
      </c>
      <c r="B247" t="s">
        <v>6881</v>
      </c>
      <c r="C247" t="s">
        <v>6882</v>
      </c>
      <c r="D247" s="8">
        <v>789.5</v>
      </c>
    </row>
    <row r="248" spans="1:4" x14ac:dyDescent="0.25">
      <c r="A248" s="10" t="s">
        <v>8649</v>
      </c>
      <c r="B248" t="s">
        <v>6883</v>
      </c>
      <c r="C248" t="s">
        <v>7947</v>
      </c>
      <c r="D248" s="8">
        <v>717.5</v>
      </c>
    </row>
    <row r="249" spans="1:4" x14ac:dyDescent="0.25">
      <c r="A249" s="9" t="s">
        <v>8649</v>
      </c>
      <c r="B249" t="s">
        <v>6884</v>
      </c>
      <c r="C249" t="s">
        <v>6885</v>
      </c>
      <c r="D249" s="8">
        <v>782.5</v>
      </c>
    </row>
    <row r="250" spans="1:4" x14ac:dyDescent="0.25">
      <c r="A250" s="10" t="s">
        <v>8649</v>
      </c>
      <c r="B250" t="s">
        <v>6886</v>
      </c>
      <c r="C250" t="s">
        <v>7947</v>
      </c>
      <c r="D250" s="8">
        <v>782.5</v>
      </c>
    </row>
    <row r="251" spans="1:4" x14ac:dyDescent="0.25">
      <c r="A251" s="9" t="s">
        <v>8649</v>
      </c>
      <c r="B251" t="s">
        <v>6887</v>
      </c>
      <c r="C251" t="s">
        <v>6888</v>
      </c>
      <c r="D251" s="8">
        <v>798.5</v>
      </c>
    </row>
    <row r="252" spans="1:4" x14ac:dyDescent="0.25">
      <c r="A252" s="10" t="s">
        <v>8649</v>
      </c>
      <c r="B252" t="s">
        <v>6889</v>
      </c>
      <c r="C252" t="s">
        <v>7947</v>
      </c>
      <c r="D252" s="8">
        <v>806.5</v>
      </c>
    </row>
    <row r="253" spans="1:4" x14ac:dyDescent="0.25">
      <c r="A253" s="9" t="s">
        <v>8649</v>
      </c>
      <c r="B253" t="s">
        <v>6890</v>
      </c>
      <c r="C253" t="s">
        <v>6891</v>
      </c>
      <c r="D253" s="8">
        <v>1230.94</v>
      </c>
    </row>
    <row r="254" spans="1:4" x14ac:dyDescent="0.25">
      <c r="A254" s="10" t="s">
        <v>8649</v>
      </c>
      <c r="B254" t="s">
        <v>6892</v>
      </c>
      <c r="C254" t="s">
        <v>7948</v>
      </c>
      <c r="D254" s="8">
        <v>1230.94</v>
      </c>
    </row>
    <row r="255" spans="1:4" x14ac:dyDescent="0.25">
      <c r="A255" s="9" t="s">
        <v>8649</v>
      </c>
      <c r="B255" t="s">
        <v>6893</v>
      </c>
      <c r="C255" t="s">
        <v>6894</v>
      </c>
      <c r="D255" s="8">
        <v>1228.94</v>
      </c>
    </row>
    <row r="256" spans="1:4" x14ac:dyDescent="0.25">
      <c r="A256" s="10" t="s">
        <v>8649</v>
      </c>
      <c r="B256" t="s">
        <v>6896</v>
      </c>
      <c r="C256" t="s">
        <v>6897</v>
      </c>
      <c r="D256" s="8">
        <v>12027.38</v>
      </c>
    </row>
    <row r="257" spans="1:4" x14ac:dyDescent="0.25">
      <c r="A257" s="2" t="s">
        <v>8649</v>
      </c>
      <c r="B257" t="s">
        <v>6895</v>
      </c>
      <c r="C257" t="s">
        <v>7948</v>
      </c>
      <c r="D257" s="8">
        <v>1231.94</v>
      </c>
    </row>
    <row r="258" spans="1:4" x14ac:dyDescent="0.25">
      <c r="A258" s="10" t="s">
        <v>8649</v>
      </c>
      <c r="B258" t="s">
        <v>6898</v>
      </c>
      <c r="C258" t="s">
        <v>6899</v>
      </c>
      <c r="D258" s="8">
        <v>1228.94</v>
      </c>
    </row>
    <row r="259" spans="1:4" x14ac:dyDescent="0.25">
      <c r="A259" s="9" t="s">
        <v>8649</v>
      </c>
      <c r="B259" t="s">
        <v>6900</v>
      </c>
      <c r="C259" t="s">
        <v>7948</v>
      </c>
      <c r="D259" s="8">
        <v>1201.94</v>
      </c>
    </row>
    <row r="260" spans="1:4" x14ac:dyDescent="0.25">
      <c r="A260" s="10" t="s">
        <v>8649</v>
      </c>
      <c r="B260" t="s">
        <v>6901</v>
      </c>
      <c r="C260" t="s">
        <v>6902</v>
      </c>
      <c r="D260" s="8">
        <v>1230.94</v>
      </c>
    </row>
    <row r="261" spans="1:4" x14ac:dyDescent="0.25">
      <c r="A261" s="2" t="s">
        <v>8649</v>
      </c>
      <c r="B261" t="s">
        <v>6903</v>
      </c>
      <c r="C261" t="s">
        <v>7948</v>
      </c>
      <c r="D261" s="8">
        <v>1201.94</v>
      </c>
    </row>
    <row r="262" spans="1:4" x14ac:dyDescent="0.25">
      <c r="A262" s="10" t="s">
        <v>8649</v>
      </c>
      <c r="B262" t="s">
        <v>6904</v>
      </c>
      <c r="C262" t="s">
        <v>6905</v>
      </c>
      <c r="D262" s="8">
        <v>1228.94</v>
      </c>
    </row>
    <row r="263" spans="1:4" x14ac:dyDescent="0.25">
      <c r="A263" s="9" t="s">
        <v>8649</v>
      </c>
      <c r="B263" t="s">
        <v>6907</v>
      </c>
      <c r="C263" t="s">
        <v>6908</v>
      </c>
      <c r="D263" s="8">
        <v>11289.38</v>
      </c>
    </row>
    <row r="264" spans="1:4" x14ac:dyDescent="0.25">
      <c r="A264" s="10" t="s">
        <v>8649</v>
      </c>
      <c r="B264" t="s">
        <v>6906</v>
      </c>
      <c r="C264" t="s">
        <v>7948</v>
      </c>
      <c r="D264" s="8">
        <v>1228.94</v>
      </c>
    </row>
    <row r="265" spans="1:4" x14ac:dyDescent="0.25">
      <c r="A265" s="9" t="s">
        <v>8649</v>
      </c>
      <c r="B265" t="s">
        <v>6909</v>
      </c>
      <c r="C265" t="s">
        <v>6910</v>
      </c>
      <c r="D265" s="8">
        <v>1228.94</v>
      </c>
    </row>
    <row r="266" spans="1:4" x14ac:dyDescent="0.25">
      <c r="A266" s="10" t="s">
        <v>8649</v>
      </c>
      <c r="B266" t="s">
        <v>6911</v>
      </c>
      <c r="C266" t="s">
        <v>7948</v>
      </c>
      <c r="D266" s="8">
        <v>1128.94</v>
      </c>
    </row>
    <row r="267" spans="1:4" x14ac:dyDescent="0.25">
      <c r="A267" s="9" t="s">
        <v>8649</v>
      </c>
      <c r="B267" t="s">
        <v>6912</v>
      </c>
      <c r="C267" t="s">
        <v>6913</v>
      </c>
      <c r="D267" s="8">
        <v>1228.94</v>
      </c>
    </row>
    <row r="268" spans="1:4" x14ac:dyDescent="0.25">
      <c r="A268" s="10" t="s">
        <v>8649</v>
      </c>
      <c r="B268" t="s">
        <v>6914</v>
      </c>
      <c r="C268" t="s">
        <v>7948</v>
      </c>
      <c r="D268" s="8">
        <v>1230.94</v>
      </c>
    </row>
    <row r="269" spans="1:4" x14ac:dyDescent="0.25">
      <c r="A269" s="9" t="s">
        <v>8649</v>
      </c>
      <c r="B269" t="s">
        <v>6915</v>
      </c>
      <c r="C269" t="s">
        <v>6916</v>
      </c>
      <c r="D269" s="8">
        <v>1228.94</v>
      </c>
    </row>
    <row r="270" spans="1:4" x14ac:dyDescent="0.25">
      <c r="A270" s="10" t="s">
        <v>8649</v>
      </c>
      <c r="B270" t="s">
        <v>6917</v>
      </c>
      <c r="C270" t="s">
        <v>7948</v>
      </c>
      <c r="D270" s="8">
        <v>1128.94</v>
      </c>
    </row>
    <row r="271" spans="1:4" x14ac:dyDescent="0.25">
      <c r="A271" s="9" t="s">
        <v>8649</v>
      </c>
      <c r="B271" t="s">
        <v>6918</v>
      </c>
      <c r="C271" t="s">
        <v>6919</v>
      </c>
      <c r="D271" s="8">
        <v>1228.94</v>
      </c>
    </row>
    <row r="272" spans="1:4" x14ac:dyDescent="0.25">
      <c r="A272" s="10" t="s">
        <v>8649</v>
      </c>
      <c r="B272" t="s">
        <v>6920</v>
      </c>
      <c r="C272" t="s">
        <v>7948</v>
      </c>
      <c r="D272" s="8">
        <v>1128.94</v>
      </c>
    </row>
    <row r="273" spans="1:4" x14ac:dyDescent="0.25">
      <c r="A273" s="2" t="s">
        <v>8649</v>
      </c>
      <c r="B273" t="s">
        <v>6921</v>
      </c>
      <c r="C273" t="s">
        <v>6922</v>
      </c>
      <c r="D273" s="8">
        <v>1201.94</v>
      </c>
    </row>
    <row r="274" spans="1:4" x14ac:dyDescent="0.25">
      <c r="A274" s="10" t="s">
        <v>8649</v>
      </c>
      <c r="B274" t="s">
        <v>6923</v>
      </c>
      <c r="C274" t="s">
        <v>7948</v>
      </c>
      <c r="D274" s="8">
        <v>1228.94</v>
      </c>
    </row>
    <row r="275" spans="1:4" x14ac:dyDescent="0.25">
      <c r="A275" s="9" t="s">
        <v>8649</v>
      </c>
      <c r="B275" t="s">
        <v>6924</v>
      </c>
      <c r="C275" t="s">
        <v>6925</v>
      </c>
      <c r="D275" s="8">
        <v>1229.94</v>
      </c>
    </row>
    <row r="276" spans="1:4" x14ac:dyDescent="0.25">
      <c r="A276" s="10" t="s">
        <v>8649</v>
      </c>
      <c r="B276" t="s">
        <v>6926</v>
      </c>
      <c r="C276" t="s">
        <v>7948</v>
      </c>
      <c r="D276" s="8">
        <v>1229.94</v>
      </c>
    </row>
    <row r="277" spans="1:4" x14ac:dyDescent="0.25">
      <c r="A277" s="9" t="s">
        <v>8649</v>
      </c>
      <c r="B277" t="s">
        <v>6927</v>
      </c>
      <c r="C277" t="s">
        <v>6928</v>
      </c>
      <c r="D277" s="8">
        <v>1229.94</v>
      </c>
    </row>
    <row r="278" spans="1:4" x14ac:dyDescent="0.25">
      <c r="A278" s="10" t="s">
        <v>8649</v>
      </c>
      <c r="B278" t="s">
        <v>6929</v>
      </c>
      <c r="C278" t="s">
        <v>7948</v>
      </c>
      <c r="D278" s="8">
        <v>1128.94</v>
      </c>
    </row>
    <row r="279" spans="1:4" x14ac:dyDescent="0.25">
      <c r="A279" s="9" t="s">
        <v>8649</v>
      </c>
      <c r="B279" t="s">
        <v>6930</v>
      </c>
      <c r="C279" t="s">
        <v>7949</v>
      </c>
      <c r="D279" s="8">
        <v>1228.94</v>
      </c>
    </row>
    <row r="280" spans="1:4" x14ac:dyDescent="0.25">
      <c r="A280" s="10" t="s">
        <v>8649</v>
      </c>
      <c r="B280" t="s">
        <v>6931</v>
      </c>
      <c r="C280" t="s">
        <v>7948</v>
      </c>
      <c r="D280" s="8">
        <v>1228.94</v>
      </c>
    </row>
    <row r="281" spans="1:4" x14ac:dyDescent="0.25">
      <c r="A281" s="9" t="s">
        <v>8649</v>
      </c>
      <c r="B281" t="s">
        <v>6932</v>
      </c>
      <c r="C281" t="s">
        <v>6933</v>
      </c>
      <c r="D281" s="8">
        <v>1228.94</v>
      </c>
    </row>
    <row r="282" spans="1:4" x14ac:dyDescent="0.25">
      <c r="A282" s="10" t="s">
        <v>8649</v>
      </c>
      <c r="B282" t="s">
        <v>6934</v>
      </c>
      <c r="C282" t="s">
        <v>7948</v>
      </c>
      <c r="D282" s="8">
        <v>1128.94</v>
      </c>
    </row>
    <row r="283" spans="1:4" x14ac:dyDescent="0.25">
      <c r="A283" s="9" t="s">
        <v>8649</v>
      </c>
      <c r="B283" t="s">
        <v>6935</v>
      </c>
      <c r="C283" t="s">
        <v>6936</v>
      </c>
      <c r="D283" s="8">
        <v>1246.94</v>
      </c>
    </row>
    <row r="284" spans="1:4" x14ac:dyDescent="0.25">
      <c r="A284" s="10" t="s">
        <v>8649</v>
      </c>
      <c r="B284" t="s">
        <v>6937</v>
      </c>
      <c r="C284" t="s">
        <v>7948</v>
      </c>
      <c r="D284" s="8">
        <v>1228.94</v>
      </c>
    </row>
    <row r="285" spans="1:4" x14ac:dyDescent="0.25">
      <c r="A285" s="2" t="s">
        <v>8649</v>
      </c>
      <c r="B285" t="s">
        <v>6938</v>
      </c>
      <c r="C285" t="s">
        <v>7950</v>
      </c>
      <c r="D285" s="8">
        <v>1121.5899999999999</v>
      </c>
    </row>
    <row r="286" spans="1:4" x14ac:dyDescent="0.25">
      <c r="A286" s="10" t="s">
        <v>8649</v>
      </c>
      <c r="B286" t="s">
        <v>6939</v>
      </c>
      <c r="C286" t="s">
        <v>7948</v>
      </c>
      <c r="D286" s="8">
        <v>1121.5899999999999</v>
      </c>
    </row>
    <row r="287" spans="1:4" x14ac:dyDescent="0.25">
      <c r="A287" s="9" t="s">
        <v>8649</v>
      </c>
      <c r="B287" t="s">
        <v>6940</v>
      </c>
      <c r="C287" t="s">
        <v>6941</v>
      </c>
      <c r="D287" s="8">
        <v>1119.5899999999999</v>
      </c>
    </row>
    <row r="288" spans="1:4" x14ac:dyDescent="0.25">
      <c r="A288" s="10" t="s">
        <v>8649</v>
      </c>
      <c r="B288" t="s">
        <v>6943</v>
      </c>
      <c r="C288" t="s">
        <v>6944</v>
      </c>
      <c r="D288" s="8">
        <v>10567.87</v>
      </c>
    </row>
    <row r="289" spans="1:4" x14ac:dyDescent="0.25">
      <c r="A289" s="2" t="s">
        <v>8649</v>
      </c>
      <c r="B289" t="s">
        <v>6987</v>
      </c>
      <c r="C289" t="s">
        <v>7948</v>
      </c>
      <c r="D289" s="8">
        <v>10957.88</v>
      </c>
    </row>
    <row r="290" spans="1:4" x14ac:dyDescent="0.25">
      <c r="A290" s="10" t="s">
        <v>8649</v>
      </c>
      <c r="B290" t="s">
        <v>6942</v>
      </c>
      <c r="C290" t="s">
        <v>7948</v>
      </c>
      <c r="D290" s="8">
        <v>1124.5899999999999</v>
      </c>
    </row>
    <row r="291" spans="1:4" x14ac:dyDescent="0.25">
      <c r="A291" s="9" t="s">
        <v>8649</v>
      </c>
      <c r="B291" t="s">
        <v>6945</v>
      </c>
      <c r="C291" t="s">
        <v>6946</v>
      </c>
      <c r="D291" s="8">
        <v>1119.5899999999999</v>
      </c>
    </row>
    <row r="292" spans="1:4" x14ac:dyDescent="0.25">
      <c r="A292" s="10" t="s">
        <v>8649</v>
      </c>
      <c r="B292" t="s">
        <v>6947</v>
      </c>
      <c r="C292" t="s">
        <v>7948</v>
      </c>
      <c r="D292" s="8">
        <v>1028.5899999999999</v>
      </c>
    </row>
    <row r="293" spans="1:4" x14ac:dyDescent="0.25">
      <c r="A293" s="9" t="s">
        <v>8649</v>
      </c>
      <c r="B293" t="s">
        <v>6948</v>
      </c>
      <c r="C293" t="s">
        <v>6949</v>
      </c>
      <c r="D293" s="8">
        <v>1119.5899999999999</v>
      </c>
    </row>
    <row r="294" spans="1:4" x14ac:dyDescent="0.25">
      <c r="A294" s="10" t="s">
        <v>8649</v>
      </c>
      <c r="B294" t="s">
        <v>6950</v>
      </c>
      <c r="C294" t="s">
        <v>7948</v>
      </c>
      <c r="D294" s="8">
        <v>1119.5899999999999</v>
      </c>
    </row>
    <row r="295" spans="1:4" x14ac:dyDescent="0.25">
      <c r="A295" s="9" t="s">
        <v>8649</v>
      </c>
      <c r="B295" t="s">
        <v>6951</v>
      </c>
      <c r="C295" t="s">
        <v>6952</v>
      </c>
      <c r="D295" s="8">
        <v>1119.5899999999999</v>
      </c>
    </row>
    <row r="296" spans="1:4" x14ac:dyDescent="0.25">
      <c r="A296" s="10" t="s">
        <v>8649</v>
      </c>
      <c r="B296" t="s">
        <v>6954</v>
      </c>
      <c r="C296" t="s">
        <v>6955</v>
      </c>
      <c r="D296" s="8">
        <v>10285.879999999999</v>
      </c>
    </row>
    <row r="297" spans="1:4" x14ac:dyDescent="0.25">
      <c r="A297" s="9" t="s">
        <v>8649</v>
      </c>
      <c r="B297" t="s">
        <v>6953</v>
      </c>
      <c r="C297" t="s">
        <v>7948</v>
      </c>
      <c r="D297" s="8">
        <v>1119.5899999999999</v>
      </c>
    </row>
    <row r="298" spans="1:4" x14ac:dyDescent="0.25">
      <c r="A298" s="10" t="s">
        <v>8649</v>
      </c>
      <c r="B298" t="s">
        <v>6956</v>
      </c>
      <c r="C298" t="s">
        <v>6957</v>
      </c>
      <c r="D298" s="8">
        <v>1119.5899999999999</v>
      </c>
    </row>
    <row r="299" spans="1:4" x14ac:dyDescent="0.25">
      <c r="A299" s="9" t="s">
        <v>8649</v>
      </c>
      <c r="B299" t="s">
        <v>6958</v>
      </c>
      <c r="C299" t="s">
        <v>7948</v>
      </c>
      <c r="D299" s="8">
        <v>1028.5899999999999</v>
      </c>
    </row>
    <row r="300" spans="1:4" x14ac:dyDescent="0.25">
      <c r="A300" s="10" t="s">
        <v>8649</v>
      </c>
      <c r="B300" t="s">
        <v>6959</v>
      </c>
      <c r="C300" t="s">
        <v>6960</v>
      </c>
      <c r="D300" s="8">
        <v>1119.5899999999999</v>
      </c>
    </row>
    <row r="301" spans="1:4" x14ac:dyDescent="0.25">
      <c r="A301" s="2" t="s">
        <v>8649</v>
      </c>
      <c r="B301" t="s">
        <v>6961</v>
      </c>
      <c r="C301" t="s">
        <v>7948</v>
      </c>
      <c r="D301" s="8">
        <v>1028.5899999999999</v>
      </c>
    </row>
    <row r="302" spans="1:4" x14ac:dyDescent="0.25">
      <c r="A302" s="10" t="s">
        <v>8649</v>
      </c>
      <c r="B302" t="s">
        <v>6962</v>
      </c>
      <c r="C302" t="s">
        <v>6963</v>
      </c>
      <c r="D302" s="8">
        <v>1119.5899999999999</v>
      </c>
    </row>
    <row r="303" spans="1:4" x14ac:dyDescent="0.25">
      <c r="A303" s="9" t="s">
        <v>8649</v>
      </c>
      <c r="B303" t="s">
        <v>6964</v>
      </c>
      <c r="C303" t="s">
        <v>7948</v>
      </c>
      <c r="D303" s="8">
        <v>1028.5899999999999</v>
      </c>
    </row>
    <row r="304" spans="1:4" x14ac:dyDescent="0.25">
      <c r="A304" s="10" t="s">
        <v>8649</v>
      </c>
      <c r="B304" t="s">
        <v>6965</v>
      </c>
      <c r="C304" t="s">
        <v>6966</v>
      </c>
      <c r="D304" s="8">
        <v>1119.5899999999999</v>
      </c>
    </row>
    <row r="305" spans="1:4" x14ac:dyDescent="0.25">
      <c r="A305" s="9" t="s">
        <v>8649</v>
      </c>
      <c r="B305" t="s">
        <v>6967</v>
      </c>
      <c r="C305" t="s">
        <v>7948</v>
      </c>
      <c r="D305" s="8">
        <v>1120.5899999999999</v>
      </c>
    </row>
    <row r="306" spans="1:4" x14ac:dyDescent="0.25">
      <c r="A306" s="10" t="s">
        <v>8649</v>
      </c>
      <c r="B306" t="s">
        <v>6968</v>
      </c>
      <c r="C306" t="s">
        <v>6969</v>
      </c>
      <c r="D306" s="8">
        <v>1119.5899999999999</v>
      </c>
    </row>
    <row r="307" spans="1:4" x14ac:dyDescent="0.25">
      <c r="A307" s="9" t="s">
        <v>8649</v>
      </c>
      <c r="B307" t="s">
        <v>6970</v>
      </c>
      <c r="C307" t="s">
        <v>7948</v>
      </c>
      <c r="D307" s="8">
        <v>1118.5899999999999</v>
      </c>
    </row>
    <row r="308" spans="1:4" x14ac:dyDescent="0.25">
      <c r="A308" s="10" t="s">
        <v>8649</v>
      </c>
      <c r="B308" t="s">
        <v>6971</v>
      </c>
      <c r="C308" t="s">
        <v>6972</v>
      </c>
      <c r="D308" s="8">
        <v>1119.5899999999999</v>
      </c>
    </row>
    <row r="309" spans="1:4" x14ac:dyDescent="0.25">
      <c r="A309" s="9" t="s">
        <v>8649</v>
      </c>
      <c r="B309" t="s">
        <v>6973</v>
      </c>
      <c r="C309" t="s">
        <v>7948</v>
      </c>
      <c r="D309" s="8">
        <v>1121.5899999999999</v>
      </c>
    </row>
    <row r="310" spans="1:4" x14ac:dyDescent="0.25">
      <c r="A310" s="10" t="s">
        <v>8649</v>
      </c>
      <c r="B310" t="s">
        <v>6974</v>
      </c>
      <c r="C310" t="s">
        <v>6975</v>
      </c>
      <c r="D310" s="8">
        <v>1119.5899999999999</v>
      </c>
    </row>
    <row r="311" spans="1:4" x14ac:dyDescent="0.25">
      <c r="A311" s="9" t="s">
        <v>8649</v>
      </c>
      <c r="B311" t="s">
        <v>6976</v>
      </c>
      <c r="C311" t="s">
        <v>7948</v>
      </c>
      <c r="D311" s="8">
        <v>1028.5899999999999</v>
      </c>
    </row>
    <row r="312" spans="1:4" x14ac:dyDescent="0.25">
      <c r="A312" s="10" t="s">
        <v>8649</v>
      </c>
      <c r="B312" t="s">
        <v>6977</v>
      </c>
      <c r="C312" t="s">
        <v>7951</v>
      </c>
      <c r="D312" s="8">
        <v>1119.5899999999999</v>
      </c>
    </row>
    <row r="313" spans="1:4" x14ac:dyDescent="0.25">
      <c r="A313" s="2" t="s">
        <v>8649</v>
      </c>
      <c r="B313" t="s">
        <v>6978</v>
      </c>
      <c r="C313" t="s">
        <v>7948</v>
      </c>
      <c r="D313" s="8">
        <v>1028.5899999999999</v>
      </c>
    </row>
    <row r="314" spans="1:4" x14ac:dyDescent="0.25">
      <c r="A314" s="10" t="s">
        <v>8649</v>
      </c>
      <c r="B314" t="s">
        <v>6979</v>
      </c>
      <c r="C314" t="s">
        <v>6980</v>
      </c>
      <c r="D314" s="8">
        <v>1119.5899999999999</v>
      </c>
    </row>
    <row r="315" spans="1:4" x14ac:dyDescent="0.25">
      <c r="A315" s="9" t="s">
        <v>8649</v>
      </c>
      <c r="B315" t="s">
        <v>6981</v>
      </c>
      <c r="C315" t="s">
        <v>7948</v>
      </c>
      <c r="D315" s="8">
        <v>1028.5899999999999</v>
      </c>
    </row>
    <row r="316" spans="1:4" x14ac:dyDescent="0.25">
      <c r="A316" s="10" t="s">
        <v>8649</v>
      </c>
      <c r="B316" t="s">
        <v>6982</v>
      </c>
      <c r="C316" t="s">
        <v>6983</v>
      </c>
      <c r="D316" s="8">
        <v>1120.5899999999999</v>
      </c>
    </row>
    <row r="317" spans="1:4" x14ac:dyDescent="0.25">
      <c r="A317" s="2" t="s">
        <v>8649</v>
      </c>
      <c r="B317" t="s">
        <v>6984</v>
      </c>
      <c r="C317" t="s">
        <v>7948</v>
      </c>
      <c r="D317" s="8">
        <v>1149.5899999999999</v>
      </c>
    </row>
    <row r="318" spans="1:4" x14ac:dyDescent="0.25">
      <c r="A318" s="10" t="s">
        <v>8649</v>
      </c>
      <c r="B318" t="s">
        <v>6988</v>
      </c>
      <c r="C318" t="s">
        <v>6989</v>
      </c>
      <c r="D318" s="8">
        <v>1722.58</v>
      </c>
    </row>
    <row r="319" spans="1:4" x14ac:dyDescent="0.25">
      <c r="A319" s="9" t="s">
        <v>8649</v>
      </c>
      <c r="B319" t="s">
        <v>6990</v>
      </c>
      <c r="C319" t="s">
        <v>7952</v>
      </c>
      <c r="D319" s="8">
        <v>1600.58</v>
      </c>
    </row>
    <row r="320" spans="1:4" x14ac:dyDescent="0.25">
      <c r="A320" s="10" t="s">
        <v>8649</v>
      </c>
      <c r="B320" t="s">
        <v>6992</v>
      </c>
      <c r="C320" t="s">
        <v>7953</v>
      </c>
      <c r="D320" s="8">
        <v>16005.83</v>
      </c>
    </row>
    <row r="321" spans="1:4" x14ac:dyDescent="0.25">
      <c r="A321" s="9" t="s">
        <v>8649</v>
      </c>
      <c r="B321" t="s">
        <v>6993</v>
      </c>
      <c r="C321" t="s">
        <v>7954</v>
      </c>
      <c r="D321" s="8">
        <v>16005.83</v>
      </c>
    </row>
    <row r="322" spans="1:4" x14ac:dyDescent="0.25">
      <c r="A322" s="10" t="s">
        <v>8649</v>
      </c>
      <c r="B322" t="s">
        <v>6991</v>
      </c>
      <c r="C322" t="s">
        <v>7954</v>
      </c>
      <c r="D322" s="8">
        <v>1600.58</v>
      </c>
    </row>
    <row r="323" spans="1:4" x14ac:dyDescent="0.25">
      <c r="A323" s="9" t="s">
        <v>8649</v>
      </c>
      <c r="B323" t="s">
        <v>6994</v>
      </c>
      <c r="C323" t="s">
        <v>6995</v>
      </c>
      <c r="D323" s="8">
        <v>1721.58</v>
      </c>
    </row>
    <row r="324" spans="1:4" x14ac:dyDescent="0.25">
      <c r="A324" s="10" t="s">
        <v>8649</v>
      </c>
      <c r="B324" t="s">
        <v>6996</v>
      </c>
      <c r="C324" t="s">
        <v>6997</v>
      </c>
      <c r="D324" s="8">
        <v>16005.83</v>
      </c>
    </row>
    <row r="325" spans="1:4" x14ac:dyDescent="0.25">
      <c r="A325" s="9" t="s">
        <v>8649</v>
      </c>
      <c r="B325" t="s">
        <v>6998</v>
      </c>
      <c r="C325" t="s">
        <v>6999</v>
      </c>
      <c r="D325" s="8">
        <v>1721.58</v>
      </c>
    </row>
    <row r="326" spans="1:4" x14ac:dyDescent="0.25">
      <c r="A326" s="10" t="s">
        <v>8649</v>
      </c>
      <c r="B326" t="s">
        <v>7000</v>
      </c>
      <c r="C326" t="s">
        <v>7001</v>
      </c>
      <c r="D326" s="8">
        <v>1721.58</v>
      </c>
    </row>
    <row r="327" spans="1:4" x14ac:dyDescent="0.25">
      <c r="A327" s="9" t="s">
        <v>8649</v>
      </c>
      <c r="B327" t="s">
        <v>49</v>
      </c>
      <c r="C327" t="s">
        <v>50</v>
      </c>
      <c r="D327" s="8">
        <v>1721.58</v>
      </c>
    </row>
    <row r="328" spans="1:4" x14ac:dyDescent="0.25">
      <c r="A328" s="10" t="s">
        <v>8649</v>
      </c>
      <c r="B328" t="s">
        <v>7002</v>
      </c>
      <c r="C328" t="s">
        <v>7003</v>
      </c>
      <c r="D328" s="8">
        <v>1740.58</v>
      </c>
    </row>
    <row r="329" spans="1:4" x14ac:dyDescent="0.25">
      <c r="A329" s="2" t="s">
        <v>8649</v>
      </c>
      <c r="B329" t="s">
        <v>7004</v>
      </c>
      <c r="C329" t="s">
        <v>7954</v>
      </c>
      <c r="D329" s="8">
        <v>1722.58</v>
      </c>
    </row>
    <row r="330" spans="1:4" x14ac:dyDescent="0.25">
      <c r="A330" s="10" t="s">
        <v>8649</v>
      </c>
      <c r="B330" t="s">
        <v>7005</v>
      </c>
      <c r="C330" t="s">
        <v>7006</v>
      </c>
      <c r="D330" s="8">
        <v>1603.23</v>
      </c>
    </row>
    <row r="331" spans="1:4" x14ac:dyDescent="0.25">
      <c r="A331" s="9" t="s">
        <v>8649</v>
      </c>
      <c r="B331" t="s">
        <v>7008</v>
      </c>
      <c r="C331" t="s">
        <v>7009</v>
      </c>
      <c r="D331" s="8">
        <v>15293.33</v>
      </c>
    </row>
    <row r="332" spans="1:4" x14ac:dyDescent="0.25">
      <c r="A332" s="10" t="s">
        <v>8649</v>
      </c>
      <c r="B332" t="s">
        <v>7007</v>
      </c>
      <c r="C332" t="s">
        <v>7954</v>
      </c>
      <c r="D332" s="8">
        <v>1603.23</v>
      </c>
    </row>
    <row r="333" spans="1:4" x14ac:dyDescent="0.25">
      <c r="A333" s="9" t="s">
        <v>8649</v>
      </c>
      <c r="B333" t="s">
        <v>7010</v>
      </c>
      <c r="C333" t="s">
        <v>7955</v>
      </c>
      <c r="D333" s="8">
        <v>1601.23</v>
      </c>
    </row>
    <row r="334" spans="1:4" x14ac:dyDescent="0.25">
      <c r="A334" s="10" t="s">
        <v>8649</v>
      </c>
      <c r="B334" t="s">
        <v>7012</v>
      </c>
      <c r="C334" t="s">
        <v>7956</v>
      </c>
      <c r="D334" s="8">
        <v>15289.32</v>
      </c>
    </row>
    <row r="335" spans="1:4" x14ac:dyDescent="0.25">
      <c r="A335" s="9" t="s">
        <v>8649</v>
      </c>
      <c r="B335" t="s">
        <v>7013</v>
      </c>
      <c r="C335" t="s">
        <v>7954</v>
      </c>
      <c r="D335" s="8">
        <v>15002.33</v>
      </c>
    </row>
    <row r="336" spans="1:4" x14ac:dyDescent="0.25">
      <c r="A336" s="10" t="s">
        <v>8649</v>
      </c>
      <c r="B336" t="s">
        <v>7011</v>
      </c>
      <c r="C336" t="s">
        <v>7954</v>
      </c>
      <c r="D336" s="8">
        <v>1500.23</v>
      </c>
    </row>
    <row r="337" spans="1:4" x14ac:dyDescent="0.25">
      <c r="A337" s="9" t="s">
        <v>8649</v>
      </c>
      <c r="B337" t="s">
        <v>7014</v>
      </c>
      <c r="C337" t="s">
        <v>7015</v>
      </c>
      <c r="D337" s="8">
        <v>1601.23</v>
      </c>
    </row>
    <row r="338" spans="1:4" x14ac:dyDescent="0.25">
      <c r="A338" s="10" t="s">
        <v>8649</v>
      </c>
      <c r="B338" t="s">
        <v>7016</v>
      </c>
      <c r="C338" t="s">
        <v>7017</v>
      </c>
      <c r="D338" s="8">
        <v>15284.33</v>
      </c>
    </row>
    <row r="339" spans="1:4" x14ac:dyDescent="0.25">
      <c r="A339" s="9" t="s">
        <v>8649</v>
      </c>
      <c r="B339" t="s">
        <v>7018</v>
      </c>
      <c r="C339" t="s">
        <v>7019</v>
      </c>
      <c r="D339" s="8">
        <v>1601.23</v>
      </c>
    </row>
    <row r="340" spans="1:4" x14ac:dyDescent="0.25">
      <c r="A340" s="10" t="s">
        <v>8649</v>
      </c>
      <c r="B340" t="s">
        <v>7021</v>
      </c>
      <c r="C340" t="s">
        <v>7022</v>
      </c>
      <c r="D340" s="8">
        <v>15278.33</v>
      </c>
    </row>
    <row r="341" spans="1:4" x14ac:dyDescent="0.25">
      <c r="A341" s="2" t="s">
        <v>8649</v>
      </c>
      <c r="B341" t="s">
        <v>7020</v>
      </c>
      <c r="C341" t="s">
        <v>7954</v>
      </c>
      <c r="D341" s="8">
        <v>1602.23</v>
      </c>
    </row>
    <row r="342" spans="1:4" x14ac:dyDescent="0.25">
      <c r="A342" s="10" t="s">
        <v>8649</v>
      </c>
      <c r="B342" t="s">
        <v>7023</v>
      </c>
      <c r="C342" t="s">
        <v>7024</v>
      </c>
      <c r="D342" s="8">
        <v>1602.23</v>
      </c>
    </row>
    <row r="343" spans="1:4" x14ac:dyDescent="0.25">
      <c r="A343" s="9" t="s">
        <v>8649</v>
      </c>
      <c r="B343" t="s">
        <v>7025</v>
      </c>
      <c r="C343" t="s">
        <v>7026</v>
      </c>
      <c r="D343" s="8">
        <v>15002.33</v>
      </c>
    </row>
    <row r="344" spans="1:4" x14ac:dyDescent="0.25">
      <c r="A344" s="10" t="s">
        <v>8649</v>
      </c>
      <c r="B344" t="s">
        <v>7027</v>
      </c>
      <c r="C344" t="s">
        <v>7028</v>
      </c>
      <c r="D344" s="8">
        <v>1602.23</v>
      </c>
    </row>
    <row r="345" spans="1:4" x14ac:dyDescent="0.25">
      <c r="A345" s="2" t="s">
        <v>8649</v>
      </c>
      <c r="B345" t="s">
        <v>7029</v>
      </c>
      <c r="C345" t="s">
        <v>7954</v>
      </c>
      <c r="D345" s="8">
        <v>1601.23</v>
      </c>
    </row>
    <row r="346" spans="1:4" x14ac:dyDescent="0.25">
      <c r="A346" s="10" t="s">
        <v>8649</v>
      </c>
      <c r="B346" t="s">
        <v>7030</v>
      </c>
      <c r="C346" t="s">
        <v>7031</v>
      </c>
      <c r="D346" s="8">
        <v>1602.23</v>
      </c>
    </row>
    <row r="347" spans="1:4" x14ac:dyDescent="0.25">
      <c r="A347" s="9" t="s">
        <v>8649</v>
      </c>
      <c r="B347" t="s">
        <v>7032</v>
      </c>
      <c r="C347" t="s">
        <v>7954</v>
      </c>
      <c r="D347" s="8">
        <v>1500.23</v>
      </c>
    </row>
    <row r="348" spans="1:4" x14ac:dyDescent="0.25">
      <c r="A348" s="10" t="s">
        <v>8649</v>
      </c>
      <c r="B348" t="s">
        <v>7033</v>
      </c>
      <c r="C348" t="s">
        <v>7034</v>
      </c>
      <c r="D348" s="8">
        <v>1602.23</v>
      </c>
    </row>
    <row r="349" spans="1:4" x14ac:dyDescent="0.25">
      <c r="A349" s="9" t="s">
        <v>8649</v>
      </c>
      <c r="B349" t="s">
        <v>7035</v>
      </c>
      <c r="C349" t="s">
        <v>7036</v>
      </c>
      <c r="D349" s="8">
        <v>1602.23</v>
      </c>
    </row>
    <row r="350" spans="1:4" x14ac:dyDescent="0.25">
      <c r="A350" s="10" t="s">
        <v>8649</v>
      </c>
      <c r="B350" t="s">
        <v>7037</v>
      </c>
      <c r="C350" t="s">
        <v>7038</v>
      </c>
      <c r="D350" s="8">
        <v>1601.23</v>
      </c>
    </row>
    <row r="351" spans="1:4" x14ac:dyDescent="0.25">
      <c r="A351" s="9" t="s">
        <v>8649</v>
      </c>
      <c r="B351" t="s">
        <v>7039</v>
      </c>
      <c r="C351" t="s">
        <v>7040</v>
      </c>
      <c r="D351" s="8">
        <v>1602.23</v>
      </c>
    </row>
    <row r="352" spans="1:4" x14ac:dyDescent="0.25">
      <c r="A352" s="10" t="s">
        <v>8649</v>
      </c>
      <c r="B352" t="s">
        <v>7041</v>
      </c>
      <c r="C352" t="s">
        <v>7042</v>
      </c>
      <c r="D352" s="8">
        <v>1613.23</v>
      </c>
    </row>
    <row r="353" spans="1:4" x14ac:dyDescent="0.25">
      <c r="A353" s="9" t="s">
        <v>8649</v>
      </c>
      <c r="B353" t="s">
        <v>7043</v>
      </c>
      <c r="C353" t="s">
        <v>7957</v>
      </c>
      <c r="D353" s="8">
        <v>2036.63</v>
      </c>
    </row>
    <row r="354" spans="1:4" x14ac:dyDescent="0.25">
      <c r="A354" s="10" t="s">
        <v>8649</v>
      </c>
      <c r="B354" t="s">
        <v>7045</v>
      </c>
      <c r="C354" t="s">
        <v>7046</v>
      </c>
      <c r="D354" s="8">
        <v>19016.330000000002</v>
      </c>
    </row>
    <row r="355" spans="1:4" x14ac:dyDescent="0.25">
      <c r="A355" s="9" t="s">
        <v>8649</v>
      </c>
      <c r="B355" t="s">
        <v>7047</v>
      </c>
      <c r="C355" t="s">
        <v>7958</v>
      </c>
      <c r="D355" s="8">
        <v>20011.330000000002</v>
      </c>
    </row>
    <row r="356" spans="1:4" x14ac:dyDescent="0.25">
      <c r="A356" s="10" t="s">
        <v>8649</v>
      </c>
      <c r="B356" t="s">
        <v>7044</v>
      </c>
      <c r="C356" t="s">
        <v>7958</v>
      </c>
      <c r="D356" s="8">
        <v>2036.63</v>
      </c>
    </row>
    <row r="357" spans="1:4" x14ac:dyDescent="0.25">
      <c r="A357" s="2" t="s">
        <v>8649</v>
      </c>
      <c r="B357" t="s">
        <v>7048</v>
      </c>
      <c r="C357" t="s">
        <v>7959</v>
      </c>
      <c r="D357" s="8">
        <v>1901.63</v>
      </c>
    </row>
    <row r="358" spans="1:4" x14ac:dyDescent="0.25">
      <c r="A358" s="10" t="s">
        <v>8649</v>
      </c>
      <c r="B358" t="s">
        <v>7050</v>
      </c>
      <c r="C358" t="s">
        <v>7960</v>
      </c>
      <c r="D358" s="8">
        <v>19016.330000000002</v>
      </c>
    </row>
    <row r="359" spans="1:4" x14ac:dyDescent="0.25">
      <c r="A359" s="9" t="s">
        <v>8649</v>
      </c>
      <c r="B359" t="s">
        <v>7051</v>
      </c>
      <c r="C359" t="s">
        <v>7958</v>
      </c>
      <c r="D359" s="8">
        <v>19016.330000000002</v>
      </c>
    </row>
    <row r="360" spans="1:4" x14ac:dyDescent="0.25">
      <c r="A360" s="10" t="s">
        <v>8649</v>
      </c>
      <c r="B360" t="s">
        <v>7049</v>
      </c>
      <c r="C360" t="s">
        <v>7958</v>
      </c>
      <c r="D360" s="8">
        <v>1901.63</v>
      </c>
    </row>
    <row r="361" spans="1:4" x14ac:dyDescent="0.25">
      <c r="A361" s="9" t="s">
        <v>8649</v>
      </c>
      <c r="B361" t="s">
        <v>7052</v>
      </c>
      <c r="C361" t="s">
        <v>7053</v>
      </c>
      <c r="D361" s="8">
        <v>2036.63</v>
      </c>
    </row>
    <row r="362" spans="1:4" x14ac:dyDescent="0.25">
      <c r="A362" s="10" t="s">
        <v>8649</v>
      </c>
      <c r="B362" t="s">
        <v>7054</v>
      </c>
      <c r="C362" t="s">
        <v>7958</v>
      </c>
      <c r="D362" s="8">
        <v>2036.63</v>
      </c>
    </row>
    <row r="363" spans="1:4" x14ac:dyDescent="0.25">
      <c r="A363" s="9" t="s">
        <v>8649</v>
      </c>
      <c r="B363" t="s">
        <v>7055</v>
      </c>
      <c r="C363" t="s">
        <v>7056</v>
      </c>
      <c r="D363" s="8">
        <v>2036.63</v>
      </c>
    </row>
    <row r="364" spans="1:4" x14ac:dyDescent="0.25">
      <c r="A364" s="10" t="s">
        <v>8649</v>
      </c>
      <c r="B364" t="s">
        <v>7057</v>
      </c>
      <c r="C364" t="s">
        <v>7058</v>
      </c>
      <c r="D364" s="8">
        <v>2038.63</v>
      </c>
    </row>
    <row r="365" spans="1:4" x14ac:dyDescent="0.25">
      <c r="A365" s="9" t="s">
        <v>8649</v>
      </c>
      <c r="B365" t="s">
        <v>7059</v>
      </c>
      <c r="C365" t="s">
        <v>7060</v>
      </c>
      <c r="D365" s="8">
        <v>2036.63</v>
      </c>
    </row>
    <row r="366" spans="1:4" x14ac:dyDescent="0.25">
      <c r="A366" s="10" t="s">
        <v>8649</v>
      </c>
      <c r="B366" t="s">
        <v>7061</v>
      </c>
      <c r="C366" t="s">
        <v>7062</v>
      </c>
      <c r="D366" s="8">
        <v>2036.63</v>
      </c>
    </row>
    <row r="367" spans="1:4" x14ac:dyDescent="0.25">
      <c r="A367" s="9" t="s">
        <v>8649</v>
      </c>
      <c r="B367" t="s">
        <v>7063</v>
      </c>
      <c r="C367" t="s">
        <v>7961</v>
      </c>
      <c r="D367" s="8">
        <v>1921.28</v>
      </c>
    </row>
    <row r="368" spans="1:4" x14ac:dyDescent="0.25">
      <c r="A368" s="10" t="s">
        <v>8649</v>
      </c>
      <c r="B368" t="s">
        <v>7065</v>
      </c>
      <c r="C368" t="s">
        <v>7066</v>
      </c>
      <c r="D368" s="8">
        <v>18350.82</v>
      </c>
    </row>
    <row r="369" spans="1:4" x14ac:dyDescent="0.25">
      <c r="A369" s="2" t="s">
        <v>8649</v>
      </c>
      <c r="B369" t="s">
        <v>7067</v>
      </c>
      <c r="C369" t="s">
        <v>7958</v>
      </c>
      <c r="D369" s="8">
        <v>18954.82</v>
      </c>
    </row>
    <row r="370" spans="1:4" x14ac:dyDescent="0.25">
      <c r="A370" s="10" t="s">
        <v>8649</v>
      </c>
      <c r="B370" t="s">
        <v>7064</v>
      </c>
      <c r="C370" t="s">
        <v>7958</v>
      </c>
      <c r="D370" s="8">
        <v>1920.28</v>
      </c>
    </row>
    <row r="371" spans="1:4" x14ac:dyDescent="0.25">
      <c r="A371" s="9" t="s">
        <v>8649</v>
      </c>
      <c r="B371" t="s">
        <v>7068</v>
      </c>
      <c r="C371" t="s">
        <v>7962</v>
      </c>
      <c r="D371" s="8">
        <v>1918.28</v>
      </c>
    </row>
    <row r="372" spans="1:4" x14ac:dyDescent="0.25">
      <c r="A372" s="10" t="s">
        <v>8649</v>
      </c>
      <c r="B372" t="s">
        <v>7070</v>
      </c>
      <c r="C372" t="s">
        <v>7071</v>
      </c>
      <c r="D372" s="8">
        <v>18335.82</v>
      </c>
    </row>
    <row r="373" spans="1:4" x14ac:dyDescent="0.25">
      <c r="A373" s="2" t="s">
        <v>8649</v>
      </c>
      <c r="B373" t="s">
        <v>7072</v>
      </c>
      <c r="C373" t="s">
        <v>7958</v>
      </c>
      <c r="D373" s="8">
        <v>18350.82</v>
      </c>
    </row>
    <row r="374" spans="1:4" x14ac:dyDescent="0.25">
      <c r="A374" s="10" t="s">
        <v>8649</v>
      </c>
      <c r="B374" t="s">
        <v>7069</v>
      </c>
      <c r="C374" t="s">
        <v>7958</v>
      </c>
      <c r="D374" s="8">
        <v>1801.28</v>
      </c>
    </row>
    <row r="375" spans="1:4" x14ac:dyDescent="0.25">
      <c r="A375" s="9" t="s">
        <v>8649</v>
      </c>
      <c r="B375" t="s">
        <v>7073</v>
      </c>
      <c r="C375" t="s">
        <v>7074</v>
      </c>
      <c r="D375" s="8">
        <v>1920.28</v>
      </c>
    </row>
    <row r="376" spans="1:4" x14ac:dyDescent="0.25">
      <c r="A376" s="10" t="s">
        <v>8649</v>
      </c>
      <c r="B376" t="s">
        <v>7075</v>
      </c>
      <c r="C376" t="s">
        <v>7076</v>
      </c>
      <c r="D376" s="8">
        <v>1920.28</v>
      </c>
    </row>
    <row r="377" spans="1:4" x14ac:dyDescent="0.25">
      <c r="A377" s="9" t="s">
        <v>8649</v>
      </c>
      <c r="B377" t="s">
        <v>7078</v>
      </c>
      <c r="C377" t="s">
        <v>7079</v>
      </c>
      <c r="D377" s="8">
        <v>18340.830000000002</v>
      </c>
    </row>
    <row r="378" spans="1:4" x14ac:dyDescent="0.25">
      <c r="A378" s="10" t="s">
        <v>8649</v>
      </c>
      <c r="B378" t="s">
        <v>7077</v>
      </c>
      <c r="C378" t="s">
        <v>7958</v>
      </c>
      <c r="D378" s="8">
        <v>1801.28</v>
      </c>
    </row>
    <row r="379" spans="1:4" x14ac:dyDescent="0.25">
      <c r="A379" s="9" t="s">
        <v>8649</v>
      </c>
      <c r="B379" t="s">
        <v>7080</v>
      </c>
      <c r="C379" t="s">
        <v>7081</v>
      </c>
      <c r="D379" s="8">
        <v>1918.28</v>
      </c>
    </row>
    <row r="380" spans="1:4" x14ac:dyDescent="0.25">
      <c r="A380" s="10" t="s">
        <v>8649</v>
      </c>
      <c r="B380" t="s">
        <v>7083</v>
      </c>
      <c r="C380" t="s">
        <v>7084</v>
      </c>
      <c r="D380" s="8">
        <v>18338.830000000002</v>
      </c>
    </row>
    <row r="381" spans="1:4" x14ac:dyDescent="0.25">
      <c r="A381" s="9" t="s">
        <v>8649</v>
      </c>
      <c r="B381" t="s">
        <v>7085</v>
      </c>
      <c r="C381" t="s">
        <v>7958</v>
      </c>
      <c r="D381" s="8">
        <v>18954.82</v>
      </c>
    </row>
    <row r="382" spans="1:4" x14ac:dyDescent="0.25">
      <c r="A382" s="10" t="s">
        <v>8649</v>
      </c>
      <c r="B382" t="s">
        <v>7082</v>
      </c>
      <c r="C382" t="s">
        <v>7958</v>
      </c>
      <c r="D382" s="8">
        <v>1922.28</v>
      </c>
    </row>
    <row r="383" spans="1:4" x14ac:dyDescent="0.25">
      <c r="A383" s="9" t="s">
        <v>8649</v>
      </c>
      <c r="B383" t="s">
        <v>7086</v>
      </c>
      <c r="C383" t="s">
        <v>7087</v>
      </c>
      <c r="D383" s="8">
        <v>1919.28</v>
      </c>
    </row>
    <row r="384" spans="1:4" x14ac:dyDescent="0.25">
      <c r="A384" s="10" t="s">
        <v>8649</v>
      </c>
      <c r="B384" t="s">
        <v>7088</v>
      </c>
      <c r="C384" t="s">
        <v>7089</v>
      </c>
      <c r="D384" s="8">
        <v>1919.28</v>
      </c>
    </row>
    <row r="385" spans="1:4" x14ac:dyDescent="0.25">
      <c r="A385" s="2" t="s">
        <v>8649</v>
      </c>
      <c r="B385" t="s">
        <v>7090</v>
      </c>
      <c r="C385" t="s">
        <v>7091</v>
      </c>
      <c r="D385" s="8">
        <v>1919.28</v>
      </c>
    </row>
    <row r="386" spans="1:4" x14ac:dyDescent="0.25">
      <c r="A386" s="10" t="s">
        <v>8649</v>
      </c>
      <c r="B386" t="s">
        <v>7093</v>
      </c>
      <c r="C386" t="s">
        <v>7094</v>
      </c>
      <c r="D386" s="8">
        <v>18012.830000000002</v>
      </c>
    </row>
    <row r="387" spans="1:4" x14ac:dyDescent="0.25">
      <c r="A387" s="9" t="s">
        <v>8649</v>
      </c>
      <c r="B387" t="s">
        <v>7095</v>
      </c>
      <c r="C387" t="s">
        <v>7958</v>
      </c>
      <c r="D387" s="8">
        <v>18012.830000000002</v>
      </c>
    </row>
    <row r="388" spans="1:4" x14ac:dyDescent="0.25">
      <c r="A388" s="10" t="s">
        <v>8649</v>
      </c>
      <c r="B388" t="s">
        <v>7092</v>
      </c>
      <c r="C388" t="s">
        <v>7958</v>
      </c>
      <c r="D388" s="8">
        <v>1919.28</v>
      </c>
    </row>
    <row r="389" spans="1:4" x14ac:dyDescent="0.25">
      <c r="A389" s="9" t="s">
        <v>8649</v>
      </c>
      <c r="B389" t="s">
        <v>7096</v>
      </c>
      <c r="C389" t="s">
        <v>7097</v>
      </c>
      <c r="D389" s="8">
        <v>1919.28</v>
      </c>
    </row>
    <row r="390" spans="1:4" x14ac:dyDescent="0.25">
      <c r="A390" s="10" t="s">
        <v>8649</v>
      </c>
      <c r="B390" t="s">
        <v>7098</v>
      </c>
      <c r="C390" t="s">
        <v>7099</v>
      </c>
      <c r="D390" s="8">
        <v>1919.28</v>
      </c>
    </row>
    <row r="391" spans="1:4" x14ac:dyDescent="0.25">
      <c r="A391" s="9" t="s">
        <v>8649</v>
      </c>
      <c r="B391" t="s">
        <v>7100</v>
      </c>
      <c r="C391" t="s">
        <v>7101</v>
      </c>
      <c r="D391" s="8">
        <v>18012.830000000002</v>
      </c>
    </row>
    <row r="392" spans="1:4" x14ac:dyDescent="0.25">
      <c r="A392" s="10" t="s">
        <v>8649</v>
      </c>
      <c r="B392" t="s">
        <v>7102</v>
      </c>
      <c r="C392" t="s">
        <v>7103</v>
      </c>
      <c r="D392" s="8">
        <v>1919.28</v>
      </c>
    </row>
    <row r="393" spans="1:4" x14ac:dyDescent="0.25">
      <c r="A393" s="9" t="s">
        <v>8649</v>
      </c>
      <c r="B393" t="s">
        <v>7104</v>
      </c>
      <c r="C393" t="s">
        <v>7105</v>
      </c>
      <c r="D393" s="8">
        <v>18340.830000000002</v>
      </c>
    </row>
    <row r="394" spans="1:4" x14ac:dyDescent="0.25">
      <c r="A394" s="10" t="s">
        <v>8649</v>
      </c>
      <c r="B394" t="s">
        <v>7106</v>
      </c>
      <c r="C394" t="s">
        <v>7107</v>
      </c>
      <c r="D394" s="8">
        <v>18012.830000000002</v>
      </c>
    </row>
    <row r="395" spans="1:4" x14ac:dyDescent="0.25">
      <c r="A395" s="9" t="s">
        <v>8649</v>
      </c>
      <c r="B395" t="s">
        <v>7108</v>
      </c>
      <c r="C395" t="s">
        <v>7109</v>
      </c>
      <c r="D395" s="8">
        <v>1923.28</v>
      </c>
    </row>
    <row r="396" spans="1:4" x14ac:dyDescent="0.25">
      <c r="A396" s="10" t="s">
        <v>8649</v>
      </c>
      <c r="B396" t="s">
        <v>7111</v>
      </c>
      <c r="C396" t="s">
        <v>7112</v>
      </c>
      <c r="D396" s="8">
        <v>18340.830000000002</v>
      </c>
    </row>
    <row r="397" spans="1:4" x14ac:dyDescent="0.25">
      <c r="A397" s="2" t="s">
        <v>8649</v>
      </c>
      <c r="B397" t="s">
        <v>7110</v>
      </c>
      <c r="C397" t="s">
        <v>7958</v>
      </c>
      <c r="D397" s="8">
        <v>1920.28</v>
      </c>
    </row>
    <row r="398" spans="1:4" x14ac:dyDescent="0.25">
      <c r="A398" s="10" t="s">
        <v>8649</v>
      </c>
      <c r="B398" t="s">
        <v>7113</v>
      </c>
      <c r="C398" t="s">
        <v>7963</v>
      </c>
      <c r="D398" s="8">
        <v>2036.63</v>
      </c>
    </row>
    <row r="399" spans="1:4" x14ac:dyDescent="0.25">
      <c r="A399" s="9" t="s">
        <v>8649</v>
      </c>
      <c r="B399" t="s">
        <v>7114</v>
      </c>
      <c r="C399" t="s">
        <v>7115</v>
      </c>
      <c r="D399" s="8">
        <v>20011.330000000002</v>
      </c>
    </row>
    <row r="400" spans="1:4" x14ac:dyDescent="0.25">
      <c r="A400" s="10" t="s">
        <v>8649</v>
      </c>
      <c r="B400" t="s">
        <v>7116</v>
      </c>
      <c r="C400" t="s">
        <v>7117</v>
      </c>
      <c r="D400" s="8">
        <v>1901.63</v>
      </c>
    </row>
    <row r="401" spans="1:4" x14ac:dyDescent="0.25">
      <c r="A401" s="2" t="s">
        <v>8649</v>
      </c>
      <c r="B401" t="s">
        <v>7118</v>
      </c>
      <c r="C401" t="s">
        <v>7958</v>
      </c>
      <c r="D401" s="8">
        <v>1901.63</v>
      </c>
    </row>
    <row r="402" spans="1:4" x14ac:dyDescent="0.25">
      <c r="A402" s="10" t="s">
        <v>8649</v>
      </c>
      <c r="B402" t="s">
        <v>7144</v>
      </c>
      <c r="C402" t="s">
        <v>7964</v>
      </c>
      <c r="D402" s="8">
        <v>0</v>
      </c>
    </row>
    <row r="403" spans="1:4" x14ac:dyDescent="0.25">
      <c r="A403" s="9" t="s">
        <v>8649</v>
      </c>
      <c r="B403" t="s">
        <v>7145</v>
      </c>
      <c r="C403" t="s">
        <v>7964</v>
      </c>
      <c r="D403" s="8">
        <v>21.07</v>
      </c>
    </row>
    <row r="404" spans="1:4" x14ac:dyDescent="0.25">
      <c r="A404" s="10" t="s">
        <v>8649</v>
      </c>
      <c r="B404" t="s">
        <v>7146</v>
      </c>
      <c r="C404" t="s">
        <v>7965</v>
      </c>
      <c r="D404" s="8">
        <v>0</v>
      </c>
    </row>
    <row r="405" spans="1:4" x14ac:dyDescent="0.25">
      <c r="A405" s="9" t="s">
        <v>8649</v>
      </c>
      <c r="B405" t="s">
        <v>7147</v>
      </c>
      <c r="C405" t="s">
        <v>7965</v>
      </c>
      <c r="D405" s="8">
        <v>21.07</v>
      </c>
    </row>
    <row r="406" spans="1:4" x14ac:dyDescent="0.25">
      <c r="A406" s="10" t="s">
        <v>8649</v>
      </c>
      <c r="B406" t="s">
        <v>7148</v>
      </c>
      <c r="C406" t="s">
        <v>7149</v>
      </c>
      <c r="D406" s="8">
        <v>77.23</v>
      </c>
    </row>
    <row r="407" spans="1:4" x14ac:dyDescent="0.25">
      <c r="A407" s="9" t="s">
        <v>8649</v>
      </c>
      <c r="B407" t="s">
        <v>7150</v>
      </c>
      <c r="C407" t="s">
        <v>7151</v>
      </c>
      <c r="D407" s="8">
        <v>19.07</v>
      </c>
    </row>
    <row r="408" spans="1:4" x14ac:dyDescent="0.25">
      <c r="A408" s="10" t="s">
        <v>8649</v>
      </c>
      <c r="B408" t="s">
        <v>6824</v>
      </c>
      <c r="C408" t="s">
        <v>6825</v>
      </c>
      <c r="D408" s="8">
        <v>20.07</v>
      </c>
    </row>
    <row r="409" spans="1:4" x14ac:dyDescent="0.25">
      <c r="A409" s="9" t="s">
        <v>8649</v>
      </c>
      <c r="B409" t="s">
        <v>7152</v>
      </c>
      <c r="C409" t="s">
        <v>7153</v>
      </c>
      <c r="D409" s="8">
        <v>97.3</v>
      </c>
    </row>
    <row r="410" spans="1:4" x14ac:dyDescent="0.25">
      <c r="A410" s="10" t="s">
        <v>8649</v>
      </c>
      <c r="B410" t="s">
        <v>7154</v>
      </c>
      <c r="C410" t="s">
        <v>7966</v>
      </c>
      <c r="D410" s="8">
        <v>0</v>
      </c>
    </row>
    <row r="411" spans="1:4" x14ac:dyDescent="0.25">
      <c r="A411" s="9" t="s">
        <v>8649</v>
      </c>
      <c r="B411" t="s">
        <v>7155</v>
      </c>
      <c r="C411" t="s">
        <v>7966</v>
      </c>
      <c r="D411" s="8">
        <v>21.07</v>
      </c>
    </row>
    <row r="412" spans="1:4" x14ac:dyDescent="0.25">
      <c r="A412" s="10" t="s">
        <v>8649</v>
      </c>
      <c r="B412" t="s">
        <v>7156</v>
      </c>
      <c r="C412" t="s">
        <v>7967</v>
      </c>
      <c r="D412" s="8">
        <v>0</v>
      </c>
    </row>
    <row r="413" spans="1:4" x14ac:dyDescent="0.25">
      <c r="A413" s="2" t="s">
        <v>8649</v>
      </c>
      <c r="B413" t="s">
        <v>7157</v>
      </c>
      <c r="C413" t="s">
        <v>7967</v>
      </c>
      <c r="D413" s="8">
        <v>21.07</v>
      </c>
    </row>
    <row r="414" spans="1:4" x14ac:dyDescent="0.25">
      <c r="A414" s="10" t="s">
        <v>8649</v>
      </c>
      <c r="B414" t="s">
        <v>7159</v>
      </c>
      <c r="C414" t="s">
        <v>7160</v>
      </c>
      <c r="D414" s="8">
        <v>123.35</v>
      </c>
    </row>
    <row r="415" spans="1:4" x14ac:dyDescent="0.25">
      <c r="A415" s="9" t="s">
        <v>8649</v>
      </c>
      <c r="B415" t="s">
        <v>6684</v>
      </c>
      <c r="C415" t="s">
        <v>6685</v>
      </c>
      <c r="D415" s="8">
        <v>661.31</v>
      </c>
    </row>
    <row r="416" spans="1:4" x14ac:dyDescent="0.25">
      <c r="A416" s="10" t="s">
        <v>8649</v>
      </c>
      <c r="B416" t="s">
        <v>7176</v>
      </c>
      <c r="C416" t="s">
        <v>7177</v>
      </c>
      <c r="D416" s="8">
        <v>412.26</v>
      </c>
    </row>
    <row r="417" spans="1:4" x14ac:dyDescent="0.25">
      <c r="A417" s="9" t="s">
        <v>8649</v>
      </c>
      <c r="B417" t="s">
        <v>7178</v>
      </c>
      <c r="C417" t="s">
        <v>7179</v>
      </c>
      <c r="D417" s="8">
        <v>156.44999999999999</v>
      </c>
    </row>
    <row r="418" spans="1:4" x14ac:dyDescent="0.25">
      <c r="A418" s="10" t="s">
        <v>8649</v>
      </c>
      <c r="B418" t="s">
        <v>7180</v>
      </c>
      <c r="C418" t="s">
        <v>7181</v>
      </c>
      <c r="D418" s="8">
        <v>166.49</v>
      </c>
    </row>
    <row r="419" spans="1:4" x14ac:dyDescent="0.25">
      <c r="A419" s="9" t="s">
        <v>8649</v>
      </c>
      <c r="B419" t="s">
        <v>7182</v>
      </c>
      <c r="C419" t="s">
        <v>7183</v>
      </c>
      <c r="D419" s="8">
        <v>166.49</v>
      </c>
    </row>
    <row r="420" spans="1:4" x14ac:dyDescent="0.25">
      <c r="A420" s="10" t="s">
        <v>8649</v>
      </c>
      <c r="B420" t="s">
        <v>7184</v>
      </c>
      <c r="C420" t="s">
        <v>7185</v>
      </c>
      <c r="D420" s="8">
        <v>119.42</v>
      </c>
    </row>
    <row r="421" spans="1:4" x14ac:dyDescent="0.25">
      <c r="A421" s="9" t="s">
        <v>8649</v>
      </c>
      <c r="B421" t="s">
        <v>7186</v>
      </c>
      <c r="C421" t="s">
        <v>7185</v>
      </c>
      <c r="D421" s="8">
        <v>134.41999999999999</v>
      </c>
    </row>
    <row r="422" spans="1:4" x14ac:dyDescent="0.25">
      <c r="A422" s="10" t="s">
        <v>8649</v>
      </c>
      <c r="B422" t="s">
        <v>7193</v>
      </c>
      <c r="C422" t="s">
        <v>7194</v>
      </c>
      <c r="D422" s="8">
        <v>114.35</v>
      </c>
    </row>
    <row r="423" spans="1:4" x14ac:dyDescent="0.25">
      <c r="A423" s="9" t="s">
        <v>8649</v>
      </c>
      <c r="B423" t="s">
        <v>7187</v>
      </c>
      <c r="C423" t="s">
        <v>7188</v>
      </c>
      <c r="D423" s="8">
        <v>176.52</v>
      </c>
    </row>
    <row r="424" spans="1:4" x14ac:dyDescent="0.25">
      <c r="A424" s="10" t="s">
        <v>8649</v>
      </c>
      <c r="B424" t="s">
        <v>7195</v>
      </c>
      <c r="C424" t="s">
        <v>7196</v>
      </c>
      <c r="D424" s="8">
        <v>154.49</v>
      </c>
    </row>
    <row r="425" spans="1:4" x14ac:dyDescent="0.25">
      <c r="A425" s="2" t="s">
        <v>8649</v>
      </c>
      <c r="B425" t="s">
        <v>7189</v>
      </c>
      <c r="C425" t="s">
        <v>7190</v>
      </c>
      <c r="D425" s="8">
        <v>348.98</v>
      </c>
    </row>
    <row r="426" spans="1:4" x14ac:dyDescent="0.25">
      <c r="A426" s="10" t="s">
        <v>8649</v>
      </c>
      <c r="B426" t="s">
        <v>7197</v>
      </c>
      <c r="C426" t="s">
        <v>7198</v>
      </c>
      <c r="D426" s="8">
        <v>246.77</v>
      </c>
    </row>
    <row r="427" spans="1:4" x14ac:dyDescent="0.25">
      <c r="A427" s="9" t="s">
        <v>8649</v>
      </c>
      <c r="B427" t="s">
        <v>7199</v>
      </c>
      <c r="C427" t="s">
        <v>7200</v>
      </c>
      <c r="D427" s="8">
        <v>517.54</v>
      </c>
    </row>
    <row r="428" spans="1:4" x14ac:dyDescent="0.25">
      <c r="A428" s="10" t="s">
        <v>8649</v>
      </c>
      <c r="B428" t="s">
        <v>7201</v>
      </c>
      <c r="C428" t="s">
        <v>7202</v>
      </c>
      <c r="D428" s="8">
        <v>665.92</v>
      </c>
    </row>
    <row r="429" spans="1:4" x14ac:dyDescent="0.25">
      <c r="A429" s="2" t="s">
        <v>8649</v>
      </c>
      <c r="B429" t="s">
        <v>7161</v>
      </c>
      <c r="C429" t="s">
        <v>7162</v>
      </c>
      <c r="D429" s="8">
        <v>19.07</v>
      </c>
    </row>
    <row r="430" spans="1:4" x14ac:dyDescent="0.25">
      <c r="A430" s="10" t="s">
        <v>8649</v>
      </c>
      <c r="B430" t="s">
        <v>7163</v>
      </c>
      <c r="C430" t="s">
        <v>7162</v>
      </c>
      <c r="D430" s="8">
        <v>21.07</v>
      </c>
    </row>
    <row r="431" spans="1:4" x14ac:dyDescent="0.25">
      <c r="A431" s="9" t="s">
        <v>8649</v>
      </c>
      <c r="B431" t="s">
        <v>7191</v>
      </c>
      <c r="C431" t="s">
        <v>7192</v>
      </c>
      <c r="D431" s="8">
        <v>87.26</v>
      </c>
    </row>
    <row r="432" spans="1:4" x14ac:dyDescent="0.25">
      <c r="A432" s="10" t="s">
        <v>8649</v>
      </c>
      <c r="B432" t="s">
        <v>6682</v>
      </c>
      <c r="C432" t="s">
        <v>6683</v>
      </c>
      <c r="D432" s="8">
        <v>382.15</v>
      </c>
    </row>
    <row r="433" spans="1:4" x14ac:dyDescent="0.25">
      <c r="A433" s="9" t="s">
        <v>8649</v>
      </c>
      <c r="B433" t="s">
        <v>6686</v>
      </c>
      <c r="C433" t="s">
        <v>6687</v>
      </c>
      <c r="D433" s="8">
        <v>382.15</v>
      </c>
    </row>
    <row r="434" spans="1:4" x14ac:dyDescent="0.25">
      <c r="A434" s="10" t="s">
        <v>8649</v>
      </c>
      <c r="B434" t="s">
        <v>7480</v>
      </c>
      <c r="C434" t="s">
        <v>7481</v>
      </c>
      <c r="D434" s="8">
        <v>0</v>
      </c>
    </row>
    <row r="435" spans="1:4" x14ac:dyDescent="0.25">
      <c r="A435" s="9" t="s">
        <v>8649</v>
      </c>
      <c r="B435" t="s">
        <v>7370</v>
      </c>
      <c r="C435" t="s">
        <v>7371</v>
      </c>
      <c r="D435" s="8">
        <v>2303.0300000000002</v>
      </c>
    </row>
    <row r="436" spans="1:4" x14ac:dyDescent="0.25">
      <c r="A436" s="10" t="s">
        <v>8649</v>
      </c>
      <c r="B436" t="s">
        <v>7387</v>
      </c>
      <c r="C436" t="s">
        <v>7388</v>
      </c>
      <c r="D436" s="8">
        <v>5579.5</v>
      </c>
    </row>
    <row r="437" spans="1:4" x14ac:dyDescent="0.25">
      <c r="A437" s="9" t="s">
        <v>8649</v>
      </c>
      <c r="B437" t="s">
        <v>7389</v>
      </c>
      <c r="C437" t="s">
        <v>7390</v>
      </c>
      <c r="D437" s="8">
        <v>225.79</v>
      </c>
    </row>
    <row r="438" spans="1:4" x14ac:dyDescent="0.25">
      <c r="A438" s="10" t="s">
        <v>8649</v>
      </c>
      <c r="B438" t="s">
        <v>7391</v>
      </c>
      <c r="C438" t="s">
        <v>7390</v>
      </c>
      <c r="D438" s="8">
        <v>262.79000000000002</v>
      </c>
    </row>
    <row r="439" spans="1:4" x14ac:dyDescent="0.25">
      <c r="A439" s="9" t="s">
        <v>8649</v>
      </c>
      <c r="B439" t="s">
        <v>7397</v>
      </c>
      <c r="C439" t="s">
        <v>7398</v>
      </c>
      <c r="D439" s="8">
        <v>31605</v>
      </c>
    </row>
    <row r="440" spans="1:4" x14ac:dyDescent="0.25">
      <c r="A440" s="10" t="s">
        <v>8649</v>
      </c>
      <c r="B440" t="s">
        <v>7399</v>
      </c>
      <c r="C440" t="s">
        <v>7400</v>
      </c>
      <c r="D440" s="8">
        <v>22182</v>
      </c>
    </row>
    <row r="441" spans="1:4" x14ac:dyDescent="0.25">
      <c r="A441" s="2" t="s">
        <v>8649</v>
      </c>
      <c r="B441" t="s">
        <v>7366</v>
      </c>
      <c r="C441" t="s">
        <v>7367</v>
      </c>
      <c r="D441" s="8">
        <v>0</v>
      </c>
    </row>
    <row r="442" spans="1:4" x14ac:dyDescent="0.25">
      <c r="A442" s="10" t="s">
        <v>8649</v>
      </c>
      <c r="B442" t="s">
        <v>7368</v>
      </c>
      <c r="C442" t="s">
        <v>7369</v>
      </c>
      <c r="D442" s="8">
        <v>95.33</v>
      </c>
    </row>
    <row r="443" spans="1:4" x14ac:dyDescent="0.25">
      <c r="A443" s="9" t="s">
        <v>8649</v>
      </c>
      <c r="B443" t="s">
        <v>7482</v>
      </c>
      <c r="C443" t="s">
        <v>7483</v>
      </c>
      <c r="D443" s="8">
        <v>0</v>
      </c>
    </row>
    <row r="444" spans="1:4" x14ac:dyDescent="0.25">
      <c r="A444" s="10" t="s">
        <v>8649</v>
      </c>
      <c r="B444" t="s">
        <v>7484</v>
      </c>
      <c r="C444" t="s">
        <v>7485</v>
      </c>
      <c r="D444" s="8">
        <v>0</v>
      </c>
    </row>
    <row r="445" spans="1:4" x14ac:dyDescent="0.25">
      <c r="A445" s="9" t="s">
        <v>8649</v>
      </c>
      <c r="B445" t="s">
        <v>7439</v>
      </c>
      <c r="C445" t="s">
        <v>7440</v>
      </c>
      <c r="D445" s="8">
        <v>42390</v>
      </c>
    </row>
    <row r="446" spans="1:4" x14ac:dyDescent="0.25">
      <c r="A446" s="10" t="s">
        <v>8649</v>
      </c>
      <c r="B446" t="s">
        <v>7548</v>
      </c>
      <c r="C446" t="s">
        <v>7968</v>
      </c>
      <c r="D446" s="8">
        <v>526.84</v>
      </c>
    </row>
    <row r="447" spans="1:4" x14ac:dyDescent="0.25">
      <c r="A447" s="9" t="s">
        <v>8649</v>
      </c>
      <c r="B447" t="s">
        <v>7549</v>
      </c>
      <c r="C447" t="s">
        <v>7968</v>
      </c>
      <c r="D447" s="8">
        <v>878.06</v>
      </c>
    </row>
    <row r="448" spans="1:4" x14ac:dyDescent="0.25">
      <c r="A448" s="10" t="s">
        <v>8649</v>
      </c>
      <c r="B448" t="s">
        <v>7372</v>
      </c>
      <c r="C448" t="s">
        <v>7969</v>
      </c>
      <c r="D448" s="8">
        <v>115.4</v>
      </c>
    </row>
    <row r="449" spans="1:4" x14ac:dyDescent="0.25">
      <c r="A449" s="9" t="s">
        <v>8649</v>
      </c>
      <c r="B449" t="s">
        <v>7373</v>
      </c>
      <c r="C449" t="s">
        <v>7970</v>
      </c>
      <c r="D449" s="8">
        <v>225.79</v>
      </c>
    </row>
    <row r="450" spans="1:4" x14ac:dyDescent="0.25">
      <c r="A450" s="10" t="s">
        <v>8649</v>
      </c>
      <c r="B450" t="s">
        <v>7374</v>
      </c>
      <c r="C450" t="s">
        <v>7971</v>
      </c>
      <c r="D450" s="8">
        <v>376.31</v>
      </c>
    </row>
    <row r="451" spans="1:4" x14ac:dyDescent="0.25">
      <c r="A451" s="9" t="s">
        <v>8649</v>
      </c>
      <c r="B451" t="s">
        <v>7375</v>
      </c>
      <c r="C451" t="s">
        <v>7972</v>
      </c>
      <c r="D451" s="8">
        <v>526.84</v>
      </c>
    </row>
    <row r="452" spans="1:4" x14ac:dyDescent="0.25">
      <c r="A452" s="10" t="s">
        <v>8649</v>
      </c>
      <c r="B452" t="s">
        <v>7486</v>
      </c>
      <c r="C452" t="s">
        <v>7487</v>
      </c>
      <c r="D452" s="8">
        <v>214.7</v>
      </c>
    </row>
    <row r="453" spans="1:4" x14ac:dyDescent="0.25">
      <c r="A453" s="2" t="s">
        <v>8649</v>
      </c>
      <c r="B453" t="s">
        <v>7407</v>
      </c>
      <c r="C453" t="s">
        <v>7408</v>
      </c>
      <c r="D453" s="8">
        <v>701.45</v>
      </c>
    </row>
    <row r="454" spans="1:4" x14ac:dyDescent="0.25">
      <c r="A454" s="10" t="s">
        <v>8649</v>
      </c>
      <c r="B454" t="s">
        <v>7444</v>
      </c>
      <c r="C454" t="s">
        <v>7408</v>
      </c>
      <c r="D454" s="8">
        <v>816.45</v>
      </c>
    </row>
    <row r="455" spans="1:4" x14ac:dyDescent="0.25">
      <c r="A455" s="9" t="s">
        <v>8649</v>
      </c>
      <c r="B455" t="s">
        <v>7441</v>
      </c>
      <c r="C455" t="s">
        <v>7442</v>
      </c>
      <c r="D455" s="8">
        <v>0</v>
      </c>
    </row>
    <row r="456" spans="1:4" x14ac:dyDescent="0.25">
      <c r="A456" s="10" t="s">
        <v>8649</v>
      </c>
      <c r="B456" t="s">
        <v>7443</v>
      </c>
      <c r="C456" t="s">
        <v>7442</v>
      </c>
      <c r="D456" s="8">
        <v>1418.2</v>
      </c>
    </row>
    <row r="457" spans="1:4" x14ac:dyDescent="0.25">
      <c r="A457" s="2" t="s">
        <v>8649</v>
      </c>
      <c r="B457" t="s">
        <v>7401</v>
      </c>
      <c r="C457" t="s">
        <v>7402</v>
      </c>
      <c r="D457" s="8">
        <v>58.2</v>
      </c>
    </row>
    <row r="458" spans="1:4" x14ac:dyDescent="0.25">
      <c r="A458" s="10" t="s">
        <v>8649</v>
      </c>
      <c r="B458" t="s">
        <v>3784</v>
      </c>
      <c r="C458" t="s">
        <v>3785</v>
      </c>
      <c r="D458" s="8">
        <v>124.38</v>
      </c>
    </row>
    <row r="459" spans="1:4" x14ac:dyDescent="0.25">
      <c r="A459" s="9" t="s">
        <v>8649</v>
      </c>
      <c r="B459" t="s">
        <v>3788</v>
      </c>
      <c r="C459" t="s">
        <v>3789</v>
      </c>
      <c r="D459" s="8">
        <v>319.98</v>
      </c>
    </row>
    <row r="460" spans="1:4" x14ac:dyDescent="0.25">
      <c r="A460" s="10" t="s">
        <v>8649</v>
      </c>
      <c r="B460" t="s">
        <v>7119</v>
      </c>
      <c r="C460" t="s">
        <v>7120</v>
      </c>
      <c r="D460" s="8">
        <v>86.24</v>
      </c>
    </row>
    <row r="461" spans="1:4" x14ac:dyDescent="0.25">
      <c r="A461" s="9" t="s">
        <v>8649</v>
      </c>
      <c r="B461" t="s">
        <v>7277</v>
      </c>
      <c r="C461" t="s">
        <v>7278</v>
      </c>
      <c r="D461" s="8">
        <v>25.07</v>
      </c>
    </row>
    <row r="462" spans="1:4" x14ac:dyDescent="0.25">
      <c r="A462" s="10" t="s">
        <v>8649</v>
      </c>
      <c r="B462" t="s">
        <v>7279</v>
      </c>
      <c r="C462" t="s">
        <v>7973</v>
      </c>
      <c r="D462" s="8">
        <v>20.07</v>
      </c>
    </row>
    <row r="463" spans="1:4" x14ac:dyDescent="0.25">
      <c r="A463" s="9" t="s">
        <v>8649</v>
      </c>
      <c r="B463" t="s">
        <v>7280</v>
      </c>
      <c r="C463" t="s">
        <v>7281</v>
      </c>
      <c r="D463" s="8">
        <v>20.07</v>
      </c>
    </row>
    <row r="464" spans="1:4" x14ac:dyDescent="0.25">
      <c r="A464" s="10" t="s">
        <v>8649</v>
      </c>
      <c r="B464" t="s">
        <v>7282</v>
      </c>
      <c r="C464" t="s">
        <v>7283</v>
      </c>
      <c r="D464" s="8">
        <v>0</v>
      </c>
    </row>
    <row r="465" spans="1:4" x14ac:dyDescent="0.25">
      <c r="A465" s="9" t="s">
        <v>8649</v>
      </c>
      <c r="B465" t="s">
        <v>7376</v>
      </c>
      <c r="C465" t="s">
        <v>7377</v>
      </c>
      <c r="D465" s="8">
        <v>0</v>
      </c>
    </row>
    <row r="466" spans="1:4" x14ac:dyDescent="0.25">
      <c r="A466" s="10" t="s">
        <v>8649</v>
      </c>
      <c r="B466" t="s">
        <v>7284</v>
      </c>
      <c r="C466" t="s">
        <v>7285</v>
      </c>
      <c r="D466" s="8">
        <v>20.07</v>
      </c>
    </row>
    <row r="467" spans="1:4" x14ac:dyDescent="0.25">
      <c r="A467" s="9" t="s">
        <v>8649</v>
      </c>
      <c r="B467" t="s">
        <v>7286</v>
      </c>
      <c r="C467" t="s">
        <v>7287</v>
      </c>
      <c r="D467" s="8">
        <v>20.07</v>
      </c>
    </row>
    <row r="468" spans="1:4" x14ac:dyDescent="0.25">
      <c r="A468" s="10" t="s">
        <v>8649</v>
      </c>
      <c r="B468" t="s">
        <v>7288</v>
      </c>
      <c r="C468" t="s">
        <v>7289</v>
      </c>
      <c r="D468" s="8">
        <v>20.07</v>
      </c>
    </row>
    <row r="469" spans="1:4" x14ac:dyDescent="0.25">
      <c r="A469" s="2" t="s">
        <v>8649</v>
      </c>
      <c r="B469" t="s">
        <v>7290</v>
      </c>
      <c r="C469" t="s">
        <v>7291</v>
      </c>
      <c r="D469" s="8">
        <v>20.07</v>
      </c>
    </row>
    <row r="470" spans="1:4" x14ac:dyDescent="0.25">
      <c r="A470" s="10" t="s">
        <v>8649</v>
      </c>
      <c r="B470" t="s">
        <v>7292</v>
      </c>
      <c r="C470" t="s">
        <v>7293</v>
      </c>
      <c r="D470" s="8">
        <v>20.07</v>
      </c>
    </row>
    <row r="471" spans="1:4" x14ac:dyDescent="0.25">
      <c r="A471" s="9" t="s">
        <v>8649</v>
      </c>
      <c r="B471" t="s">
        <v>7294</v>
      </c>
      <c r="C471" t="s">
        <v>7295</v>
      </c>
      <c r="D471" s="8">
        <v>20.07</v>
      </c>
    </row>
    <row r="472" spans="1:4" x14ac:dyDescent="0.25">
      <c r="A472" s="10" t="s">
        <v>8649</v>
      </c>
      <c r="B472" t="s">
        <v>7298</v>
      </c>
      <c r="C472" t="s">
        <v>7299</v>
      </c>
      <c r="D472" s="8">
        <v>20.07</v>
      </c>
    </row>
    <row r="473" spans="1:4" x14ac:dyDescent="0.25">
      <c r="A473" s="9" t="s">
        <v>8649</v>
      </c>
      <c r="B473" t="s">
        <v>7296</v>
      </c>
      <c r="C473" t="s">
        <v>7297</v>
      </c>
      <c r="D473" s="8">
        <v>20.07</v>
      </c>
    </row>
    <row r="474" spans="1:4" x14ac:dyDescent="0.25">
      <c r="A474" s="10" t="s">
        <v>8649</v>
      </c>
      <c r="B474" t="s">
        <v>7300</v>
      </c>
      <c r="C474" t="s">
        <v>7301</v>
      </c>
      <c r="D474" s="8">
        <v>20.07</v>
      </c>
    </row>
    <row r="475" spans="1:4" x14ac:dyDescent="0.25">
      <c r="A475" s="9" t="s">
        <v>8649</v>
      </c>
      <c r="B475" t="s">
        <v>7302</v>
      </c>
      <c r="C475" t="s">
        <v>7303</v>
      </c>
      <c r="D475" s="8">
        <v>20.07</v>
      </c>
    </row>
    <row r="476" spans="1:4" x14ac:dyDescent="0.25">
      <c r="A476" s="10" t="s">
        <v>8649</v>
      </c>
      <c r="B476" t="s">
        <v>7304</v>
      </c>
      <c r="C476" t="s">
        <v>7305</v>
      </c>
      <c r="D476" s="8">
        <v>20.07</v>
      </c>
    </row>
    <row r="477" spans="1:4" x14ac:dyDescent="0.25">
      <c r="A477" s="9" t="s">
        <v>8649</v>
      </c>
      <c r="B477" t="s">
        <v>3786</v>
      </c>
      <c r="C477" t="s">
        <v>3787</v>
      </c>
      <c r="D477" s="8">
        <v>123.35</v>
      </c>
    </row>
    <row r="478" spans="1:4" x14ac:dyDescent="0.25">
      <c r="A478" s="10" t="s">
        <v>8649</v>
      </c>
      <c r="B478" t="s">
        <v>6690</v>
      </c>
      <c r="C478" t="s">
        <v>6691</v>
      </c>
      <c r="D478" s="8">
        <v>344.98</v>
      </c>
    </row>
    <row r="479" spans="1:4" x14ac:dyDescent="0.25">
      <c r="A479" s="9" t="s">
        <v>8649</v>
      </c>
      <c r="B479" t="s">
        <v>7363</v>
      </c>
      <c r="C479" t="s">
        <v>7974</v>
      </c>
      <c r="D479" s="8">
        <v>124.38</v>
      </c>
    </row>
    <row r="480" spans="1:4" x14ac:dyDescent="0.25">
      <c r="A480" s="10" t="s">
        <v>8649</v>
      </c>
      <c r="B480" t="s">
        <v>7364</v>
      </c>
      <c r="C480" t="s">
        <v>7365</v>
      </c>
      <c r="D480" s="8">
        <v>176.52</v>
      </c>
    </row>
    <row r="481" spans="1:4" x14ac:dyDescent="0.25">
      <c r="A481" s="2" t="s">
        <v>8649</v>
      </c>
      <c r="B481" t="s">
        <v>3790</v>
      </c>
      <c r="C481" t="s">
        <v>3791</v>
      </c>
      <c r="D481" s="8">
        <v>174.56</v>
      </c>
    </row>
    <row r="482" spans="1:4" x14ac:dyDescent="0.25">
      <c r="A482" s="10" t="s">
        <v>8649</v>
      </c>
      <c r="B482" t="s">
        <v>3792</v>
      </c>
      <c r="C482" t="s">
        <v>3793</v>
      </c>
      <c r="D482" s="8">
        <v>872.04</v>
      </c>
    </row>
    <row r="483" spans="1:4" x14ac:dyDescent="0.25">
      <c r="A483" s="9" t="s">
        <v>8649</v>
      </c>
      <c r="B483" t="s">
        <v>3794</v>
      </c>
      <c r="C483" t="s">
        <v>3795</v>
      </c>
      <c r="D483" s="8">
        <v>872.04</v>
      </c>
    </row>
    <row r="484" spans="1:4" x14ac:dyDescent="0.25">
      <c r="A484" s="10" t="s">
        <v>8649</v>
      </c>
      <c r="B484" t="s">
        <v>6688</v>
      </c>
      <c r="C484" t="s">
        <v>6689</v>
      </c>
      <c r="D484" s="8">
        <v>407.15</v>
      </c>
    </row>
    <row r="485" spans="1:4" x14ac:dyDescent="0.25">
      <c r="A485" s="2" t="s">
        <v>8649</v>
      </c>
      <c r="B485" t="s">
        <v>7403</v>
      </c>
      <c r="C485" t="s">
        <v>7404</v>
      </c>
      <c r="D485" s="8">
        <v>1652.51</v>
      </c>
    </row>
    <row r="486" spans="1:4" x14ac:dyDescent="0.25">
      <c r="A486" s="10" t="s">
        <v>8649</v>
      </c>
      <c r="B486" t="s">
        <v>51</v>
      </c>
      <c r="C486" t="s">
        <v>52</v>
      </c>
      <c r="D486" s="8">
        <v>877.71</v>
      </c>
    </row>
    <row r="487" spans="1:4" x14ac:dyDescent="0.25">
      <c r="A487" s="9" t="s">
        <v>8649</v>
      </c>
      <c r="B487" t="s">
        <v>7488</v>
      </c>
      <c r="C487" t="s">
        <v>7489</v>
      </c>
      <c r="D487" s="8">
        <v>301.05</v>
      </c>
    </row>
    <row r="488" spans="1:4" x14ac:dyDescent="0.25">
      <c r="A488" s="10" t="s">
        <v>8649</v>
      </c>
      <c r="B488" t="s">
        <v>3089</v>
      </c>
      <c r="C488" t="s">
        <v>3090</v>
      </c>
      <c r="D488" s="8">
        <v>496.73</v>
      </c>
    </row>
    <row r="489" spans="1:4" x14ac:dyDescent="0.25">
      <c r="A489" s="9" t="s">
        <v>8649</v>
      </c>
      <c r="B489" t="s">
        <v>3124</v>
      </c>
      <c r="C489" t="s">
        <v>3090</v>
      </c>
      <c r="D489" s="8">
        <v>496.73</v>
      </c>
    </row>
    <row r="490" spans="1:4" x14ac:dyDescent="0.25">
      <c r="A490" s="10" t="s">
        <v>8649</v>
      </c>
      <c r="B490" t="s">
        <v>2347</v>
      </c>
      <c r="C490" t="s">
        <v>2348</v>
      </c>
      <c r="D490" s="8">
        <v>139.44</v>
      </c>
    </row>
    <row r="491" spans="1:4" x14ac:dyDescent="0.25">
      <c r="A491" s="9" t="s">
        <v>8649</v>
      </c>
      <c r="B491" t="s">
        <v>3091</v>
      </c>
      <c r="C491" t="s">
        <v>3092</v>
      </c>
      <c r="D491" s="8">
        <v>697.43</v>
      </c>
    </row>
    <row r="492" spans="1:4" x14ac:dyDescent="0.25">
      <c r="A492" s="10" t="s">
        <v>8649</v>
      </c>
      <c r="B492" t="s">
        <v>3093</v>
      </c>
      <c r="C492" t="s">
        <v>3092</v>
      </c>
      <c r="D492" s="8">
        <v>697.43</v>
      </c>
    </row>
    <row r="493" spans="1:4" x14ac:dyDescent="0.25">
      <c r="A493" s="9" t="s">
        <v>8649</v>
      </c>
      <c r="B493" t="s">
        <v>2166</v>
      </c>
      <c r="C493" t="s">
        <v>2167</v>
      </c>
      <c r="D493" s="8">
        <v>200.7</v>
      </c>
    </row>
    <row r="494" spans="1:4" x14ac:dyDescent="0.25">
      <c r="A494" s="10" t="s">
        <v>8649</v>
      </c>
      <c r="B494" t="s">
        <v>3263</v>
      </c>
      <c r="C494" t="s">
        <v>3264</v>
      </c>
      <c r="D494" s="8">
        <v>653.1</v>
      </c>
    </row>
    <row r="495" spans="1:4" x14ac:dyDescent="0.25">
      <c r="A495" s="9" t="s">
        <v>8649</v>
      </c>
      <c r="B495" t="s">
        <v>3267</v>
      </c>
      <c r="C495" t="s">
        <v>3268</v>
      </c>
      <c r="D495" s="8">
        <v>172.56</v>
      </c>
    </row>
    <row r="496" spans="1:4" x14ac:dyDescent="0.25">
      <c r="A496" s="10" t="s">
        <v>8649</v>
      </c>
      <c r="B496" t="s">
        <v>3318</v>
      </c>
      <c r="C496" t="s">
        <v>3319</v>
      </c>
      <c r="D496" s="8">
        <v>438.22</v>
      </c>
    </row>
    <row r="497" spans="1:4" x14ac:dyDescent="0.25">
      <c r="A497" s="2" t="s">
        <v>8649</v>
      </c>
      <c r="B497" t="s">
        <v>3320</v>
      </c>
      <c r="C497" t="s">
        <v>3321</v>
      </c>
      <c r="D497" s="8">
        <v>3005.48</v>
      </c>
    </row>
    <row r="498" spans="1:4" x14ac:dyDescent="0.25">
      <c r="A498" s="10" t="s">
        <v>8649</v>
      </c>
      <c r="B498" t="s">
        <v>3322</v>
      </c>
      <c r="C498" t="s">
        <v>3323</v>
      </c>
      <c r="D498" s="8">
        <v>0</v>
      </c>
    </row>
    <row r="499" spans="1:4" x14ac:dyDescent="0.25">
      <c r="A499" s="9" t="s">
        <v>8649</v>
      </c>
      <c r="B499" t="s">
        <v>3312</v>
      </c>
      <c r="C499" t="s">
        <v>3313</v>
      </c>
      <c r="D499" s="8">
        <v>998.48</v>
      </c>
    </row>
    <row r="500" spans="1:4" x14ac:dyDescent="0.25">
      <c r="A500" s="10" t="s">
        <v>8649</v>
      </c>
      <c r="B500" t="s">
        <v>3265</v>
      </c>
      <c r="C500" t="s">
        <v>3266</v>
      </c>
      <c r="D500" s="8">
        <v>92.28</v>
      </c>
    </row>
    <row r="501" spans="1:4" x14ac:dyDescent="0.25">
      <c r="A501" s="9" t="s">
        <v>8649</v>
      </c>
      <c r="B501" t="s">
        <v>3314</v>
      </c>
      <c r="C501" t="s">
        <v>3315</v>
      </c>
      <c r="D501" s="8">
        <v>438.22</v>
      </c>
    </row>
    <row r="502" spans="1:4" x14ac:dyDescent="0.25">
      <c r="A502" s="10" t="s">
        <v>8649</v>
      </c>
      <c r="B502" t="s">
        <v>3316</v>
      </c>
      <c r="C502" t="s">
        <v>3317</v>
      </c>
      <c r="D502" s="8">
        <v>1700.93</v>
      </c>
    </row>
    <row r="503" spans="1:4" x14ac:dyDescent="0.25">
      <c r="A503" s="9" t="s">
        <v>8649</v>
      </c>
      <c r="B503" t="s">
        <v>3275</v>
      </c>
      <c r="C503" t="s">
        <v>3276</v>
      </c>
      <c r="D503" s="8">
        <v>1700.93</v>
      </c>
    </row>
    <row r="504" spans="1:4" x14ac:dyDescent="0.25">
      <c r="A504" s="10" t="s">
        <v>8649</v>
      </c>
      <c r="B504" t="s">
        <v>3324</v>
      </c>
      <c r="C504" t="s">
        <v>3325</v>
      </c>
      <c r="D504" s="8">
        <v>3607.58</v>
      </c>
    </row>
    <row r="505" spans="1:4" x14ac:dyDescent="0.25">
      <c r="A505" s="9" t="s">
        <v>8649</v>
      </c>
      <c r="B505" t="s">
        <v>3344</v>
      </c>
      <c r="C505" t="s">
        <v>3345</v>
      </c>
      <c r="D505" s="8">
        <v>3607.58</v>
      </c>
    </row>
    <row r="506" spans="1:4" x14ac:dyDescent="0.25">
      <c r="A506" s="10" t="s">
        <v>8649</v>
      </c>
      <c r="B506" t="s">
        <v>3326</v>
      </c>
      <c r="C506" t="s">
        <v>3327</v>
      </c>
      <c r="D506" s="8">
        <v>3607.58</v>
      </c>
    </row>
    <row r="507" spans="1:4" x14ac:dyDescent="0.25">
      <c r="A507" s="9" t="s">
        <v>8649</v>
      </c>
      <c r="B507" t="s">
        <v>3328</v>
      </c>
      <c r="C507" t="s">
        <v>3329</v>
      </c>
      <c r="D507" s="8">
        <v>0</v>
      </c>
    </row>
    <row r="508" spans="1:4" x14ac:dyDescent="0.25">
      <c r="A508" s="10" t="s">
        <v>8649</v>
      </c>
      <c r="B508" t="s">
        <v>3330</v>
      </c>
      <c r="C508" t="s">
        <v>3331</v>
      </c>
      <c r="D508" s="8">
        <v>0</v>
      </c>
    </row>
    <row r="509" spans="1:4" x14ac:dyDescent="0.25">
      <c r="A509" s="2" t="s">
        <v>8649</v>
      </c>
      <c r="B509" t="s">
        <v>3332</v>
      </c>
      <c r="C509" t="s">
        <v>3333</v>
      </c>
      <c r="D509" s="8">
        <v>6015.98</v>
      </c>
    </row>
    <row r="510" spans="1:4" x14ac:dyDescent="0.25">
      <c r="A510" s="10" t="s">
        <v>8649</v>
      </c>
      <c r="B510" t="s">
        <v>3334</v>
      </c>
      <c r="C510" t="s">
        <v>3335</v>
      </c>
      <c r="D510" s="8">
        <v>6015.98</v>
      </c>
    </row>
    <row r="511" spans="1:4" x14ac:dyDescent="0.25">
      <c r="A511" s="9" t="s">
        <v>8649</v>
      </c>
      <c r="B511" t="s">
        <v>3336</v>
      </c>
      <c r="C511" t="s">
        <v>3337</v>
      </c>
      <c r="D511" s="8">
        <v>6015.98</v>
      </c>
    </row>
    <row r="512" spans="1:4" x14ac:dyDescent="0.25">
      <c r="A512" s="10" t="s">
        <v>8649</v>
      </c>
      <c r="B512" t="s">
        <v>3346</v>
      </c>
      <c r="C512" t="s">
        <v>3347</v>
      </c>
      <c r="D512" s="8">
        <v>6015.98</v>
      </c>
    </row>
    <row r="513" spans="1:4" x14ac:dyDescent="0.25">
      <c r="A513" s="2" t="s">
        <v>8649</v>
      </c>
      <c r="B513" t="s">
        <v>3338</v>
      </c>
      <c r="C513" t="s">
        <v>3339</v>
      </c>
      <c r="D513" s="8">
        <v>10645.81</v>
      </c>
    </row>
    <row r="514" spans="1:4" x14ac:dyDescent="0.25">
      <c r="A514" s="10" t="s">
        <v>8649</v>
      </c>
      <c r="B514" t="s">
        <v>3340</v>
      </c>
      <c r="C514" t="s">
        <v>3341</v>
      </c>
      <c r="D514" s="8">
        <v>21241.62</v>
      </c>
    </row>
    <row r="515" spans="1:4" x14ac:dyDescent="0.25">
      <c r="A515" s="9" t="s">
        <v>8649</v>
      </c>
      <c r="B515" t="s">
        <v>3342</v>
      </c>
      <c r="C515" t="s">
        <v>3343</v>
      </c>
      <c r="D515" s="8">
        <v>28836.55</v>
      </c>
    </row>
    <row r="516" spans="1:4" x14ac:dyDescent="0.25">
      <c r="A516" s="10" t="s">
        <v>8649</v>
      </c>
      <c r="B516" t="s">
        <v>3307</v>
      </c>
      <c r="C516" t="s">
        <v>3308</v>
      </c>
      <c r="D516" s="8">
        <v>5017.5</v>
      </c>
    </row>
    <row r="517" spans="1:4" x14ac:dyDescent="0.25">
      <c r="A517" s="9" t="s">
        <v>8649</v>
      </c>
      <c r="B517" t="s">
        <v>3309</v>
      </c>
      <c r="C517" t="s">
        <v>3310</v>
      </c>
      <c r="D517" s="8">
        <v>5017.5</v>
      </c>
    </row>
    <row r="518" spans="1:4" x14ac:dyDescent="0.25">
      <c r="A518" s="10" t="s">
        <v>8649</v>
      </c>
      <c r="B518" t="s">
        <v>3259</v>
      </c>
      <c r="C518" t="s">
        <v>3260</v>
      </c>
      <c r="D518" s="8">
        <v>1505.25</v>
      </c>
    </row>
    <row r="519" spans="1:4" x14ac:dyDescent="0.25">
      <c r="A519" s="9" t="s">
        <v>8649</v>
      </c>
      <c r="B519" t="s">
        <v>3261</v>
      </c>
      <c r="C519" t="s">
        <v>3262</v>
      </c>
      <c r="D519" s="8">
        <v>100.35</v>
      </c>
    </row>
    <row r="520" spans="1:4" x14ac:dyDescent="0.25">
      <c r="A520" s="10" t="s">
        <v>8649</v>
      </c>
      <c r="B520" t="s">
        <v>3390</v>
      </c>
      <c r="C520" t="s">
        <v>3391</v>
      </c>
      <c r="D520" s="8">
        <v>24234.53</v>
      </c>
    </row>
    <row r="521" spans="1:4" x14ac:dyDescent="0.25">
      <c r="A521" s="9" t="s">
        <v>8649</v>
      </c>
      <c r="B521" t="s">
        <v>3384</v>
      </c>
      <c r="C521" t="s">
        <v>3385</v>
      </c>
      <c r="D521" s="8">
        <v>46161</v>
      </c>
    </row>
    <row r="522" spans="1:4" x14ac:dyDescent="0.25">
      <c r="A522" s="10" t="s">
        <v>8649</v>
      </c>
      <c r="B522" t="s">
        <v>3386</v>
      </c>
      <c r="C522" t="s">
        <v>3387</v>
      </c>
      <c r="D522" s="8">
        <v>12042</v>
      </c>
    </row>
    <row r="523" spans="1:4" x14ac:dyDescent="0.25">
      <c r="A523" s="9" t="s">
        <v>8649</v>
      </c>
      <c r="B523" t="s">
        <v>3388</v>
      </c>
      <c r="C523" t="s">
        <v>3389</v>
      </c>
      <c r="D523" s="8">
        <v>13848.3</v>
      </c>
    </row>
    <row r="524" spans="1:4" x14ac:dyDescent="0.25">
      <c r="A524" s="10" t="s">
        <v>8649</v>
      </c>
      <c r="B524" t="s">
        <v>3437</v>
      </c>
      <c r="C524" t="s">
        <v>3438</v>
      </c>
      <c r="D524" s="8">
        <v>28098</v>
      </c>
    </row>
    <row r="525" spans="1:4" x14ac:dyDescent="0.25">
      <c r="A525" s="2" t="s">
        <v>8649</v>
      </c>
      <c r="B525" t="s">
        <v>3443</v>
      </c>
      <c r="C525" t="s">
        <v>3438</v>
      </c>
      <c r="D525" s="8">
        <v>32312.7</v>
      </c>
    </row>
    <row r="526" spans="1:4" x14ac:dyDescent="0.25">
      <c r="A526" s="10" t="s">
        <v>8649</v>
      </c>
      <c r="B526" t="s">
        <v>3439</v>
      </c>
      <c r="C526" t="s">
        <v>3440</v>
      </c>
      <c r="D526" s="8">
        <v>81785.25</v>
      </c>
    </row>
    <row r="527" spans="1:4" x14ac:dyDescent="0.25">
      <c r="A527" s="9" t="s">
        <v>8649</v>
      </c>
      <c r="B527" t="s">
        <v>3441</v>
      </c>
      <c r="C527" t="s">
        <v>3442</v>
      </c>
      <c r="D527" s="8">
        <v>92823.75</v>
      </c>
    </row>
    <row r="528" spans="1:4" x14ac:dyDescent="0.25">
      <c r="A528" s="10" t="s">
        <v>8649</v>
      </c>
      <c r="B528" t="s">
        <v>3427</v>
      </c>
      <c r="C528" t="s">
        <v>3428</v>
      </c>
      <c r="D528" s="8">
        <v>3010.5</v>
      </c>
    </row>
    <row r="529" spans="1:4" x14ac:dyDescent="0.25">
      <c r="A529" s="9" t="s">
        <v>8649</v>
      </c>
      <c r="B529" t="s">
        <v>53</v>
      </c>
      <c r="C529" t="s">
        <v>54</v>
      </c>
      <c r="D529" s="8">
        <v>3962.08</v>
      </c>
    </row>
    <row r="530" spans="1:4" x14ac:dyDescent="0.25">
      <c r="A530" s="10" t="s">
        <v>8649</v>
      </c>
      <c r="B530" t="s">
        <v>3429</v>
      </c>
      <c r="C530" t="s">
        <v>3430</v>
      </c>
      <c r="D530" s="8">
        <v>4324.07</v>
      </c>
    </row>
    <row r="531" spans="1:4" x14ac:dyDescent="0.25">
      <c r="A531" s="9" t="s">
        <v>8649</v>
      </c>
      <c r="B531" t="s">
        <v>3431</v>
      </c>
      <c r="C531" t="s">
        <v>3432</v>
      </c>
      <c r="D531" s="8">
        <v>3010.5</v>
      </c>
    </row>
    <row r="532" spans="1:4" x14ac:dyDescent="0.25">
      <c r="A532" s="10" t="s">
        <v>8649</v>
      </c>
      <c r="B532" t="s">
        <v>55</v>
      </c>
      <c r="C532" t="s">
        <v>56</v>
      </c>
      <c r="D532" s="8">
        <v>4324.07</v>
      </c>
    </row>
    <row r="533" spans="1:4" x14ac:dyDescent="0.25">
      <c r="A533" s="9" t="s">
        <v>8649</v>
      </c>
      <c r="B533" t="s">
        <v>3360</v>
      </c>
      <c r="C533" t="s">
        <v>3362</v>
      </c>
      <c r="D533" s="8">
        <v>95332.5</v>
      </c>
    </row>
    <row r="534" spans="1:4" x14ac:dyDescent="0.25">
      <c r="A534" s="10" t="s">
        <v>8649</v>
      </c>
      <c r="B534" t="s">
        <v>3361</v>
      </c>
      <c r="C534" t="s">
        <v>7975</v>
      </c>
      <c r="D534" s="8">
        <v>109632.38</v>
      </c>
    </row>
    <row r="535" spans="1:4" x14ac:dyDescent="0.25">
      <c r="A535" s="9" t="s">
        <v>8649</v>
      </c>
      <c r="B535" t="s">
        <v>3350</v>
      </c>
      <c r="C535" t="s">
        <v>3351</v>
      </c>
      <c r="D535" s="8">
        <v>191.6</v>
      </c>
    </row>
    <row r="536" spans="1:4" x14ac:dyDescent="0.25">
      <c r="A536" s="10" t="s">
        <v>8649</v>
      </c>
      <c r="B536" t="s">
        <v>3352</v>
      </c>
      <c r="C536" t="s">
        <v>3353</v>
      </c>
      <c r="D536" s="8">
        <v>5017.5</v>
      </c>
    </row>
    <row r="537" spans="1:4" x14ac:dyDescent="0.25">
      <c r="A537" s="2" t="s">
        <v>8649</v>
      </c>
      <c r="B537" t="s">
        <v>3363</v>
      </c>
      <c r="C537" t="s">
        <v>3364</v>
      </c>
      <c r="D537" s="8">
        <v>135086.23000000001</v>
      </c>
    </row>
    <row r="538" spans="1:4" x14ac:dyDescent="0.25">
      <c r="A538" s="10" t="s">
        <v>8649</v>
      </c>
      <c r="B538" t="s">
        <v>3365</v>
      </c>
      <c r="C538" t="s">
        <v>7976</v>
      </c>
      <c r="D538" s="8">
        <v>135597.94</v>
      </c>
    </row>
    <row r="539" spans="1:4" x14ac:dyDescent="0.25">
      <c r="A539" s="9" t="s">
        <v>8649</v>
      </c>
      <c r="B539" t="s">
        <v>3354</v>
      </c>
      <c r="C539" t="s">
        <v>3355</v>
      </c>
      <c r="D539" s="8">
        <v>1279.03</v>
      </c>
    </row>
    <row r="540" spans="1:4" x14ac:dyDescent="0.25">
      <c r="A540" s="10" t="s">
        <v>8649</v>
      </c>
      <c r="B540" t="s">
        <v>3356</v>
      </c>
      <c r="C540" t="s">
        <v>3357</v>
      </c>
      <c r="D540" s="8">
        <v>5017.5</v>
      </c>
    </row>
    <row r="541" spans="1:4" x14ac:dyDescent="0.25">
      <c r="A541" s="2" t="s">
        <v>8649</v>
      </c>
      <c r="B541" t="s">
        <v>3366</v>
      </c>
      <c r="C541" t="s">
        <v>3367</v>
      </c>
      <c r="D541" s="8">
        <v>16056</v>
      </c>
    </row>
    <row r="542" spans="1:4" x14ac:dyDescent="0.25">
      <c r="A542" s="10" t="s">
        <v>8649</v>
      </c>
      <c r="B542" t="s">
        <v>3368</v>
      </c>
      <c r="C542" t="s">
        <v>3367</v>
      </c>
      <c r="D542" s="8">
        <v>19253.39</v>
      </c>
    </row>
    <row r="543" spans="1:4" x14ac:dyDescent="0.25">
      <c r="A543" s="9" t="s">
        <v>8649</v>
      </c>
      <c r="B543" t="s">
        <v>3358</v>
      </c>
      <c r="C543" t="s">
        <v>3359</v>
      </c>
      <c r="D543" s="8">
        <v>1154.03</v>
      </c>
    </row>
    <row r="544" spans="1:4" x14ac:dyDescent="0.25">
      <c r="A544" s="10" t="s">
        <v>8649</v>
      </c>
      <c r="B544" t="s">
        <v>3369</v>
      </c>
      <c r="C544" t="s">
        <v>3370</v>
      </c>
      <c r="D544" s="8">
        <v>18063</v>
      </c>
    </row>
    <row r="545" spans="1:4" x14ac:dyDescent="0.25">
      <c r="A545" s="9" t="s">
        <v>8649</v>
      </c>
      <c r="B545" t="s">
        <v>3371</v>
      </c>
      <c r="C545" t="s">
        <v>3370</v>
      </c>
      <c r="D545" s="8">
        <v>20772.45</v>
      </c>
    </row>
    <row r="546" spans="1:4" x14ac:dyDescent="0.25">
      <c r="A546" s="10" t="s">
        <v>8649</v>
      </c>
      <c r="B546" t="s">
        <v>57</v>
      </c>
      <c r="C546" t="s">
        <v>58</v>
      </c>
      <c r="D546" s="8">
        <v>1291.02</v>
      </c>
    </row>
    <row r="547" spans="1:4" x14ac:dyDescent="0.25">
      <c r="A547" s="9" t="s">
        <v>8649</v>
      </c>
      <c r="B547" t="s">
        <v>3382</v>
      </c>
      <c r="C547" t="s">
        <v>3383</v>
      </c>
      <c r="D547" s="8">
        <v>319.01</v>
      </c>
    </row>
    <row r="548" spans="1:4" x14ac:dyDescent="0.25">
      <c r="A548" s="10" t="s">
        <v>8649</v>
      </c>
      <c r="B548" t="s">
        <v>3433</v>
      </c>
      <c r="C548" t="s">
        <v>3434</v>
      </c>
      <c r="D548" s="8">
        <v>598.01</v>
      </c>
    </row>
    <row r="549" spans="1:4" x14ac:dyDescent="0.25">
      <c r="A549" s="9" t="s">
        <v>8649</v>
      </c>
      <c r="B549" t="s">
        <v>3470</v>
      </c>
      <c r="C549" t="s">
        <v>3471</v>
      </c>
      <c r="D549" s="8">
        <v>2007</v>
      </c>
    </row>
    <row r="550" spans="1:4" x14ac:dyDescent="0.25">
      <c r="A550" s="10" t="s">
        <v>8649</v>
      </c>
      <c r="B550" t="s">
        <v>3472</v>
      </c>
      <c r="C550" t="s">
        <v>3473</v>
      </c>
      <c r="D550" s="8">
        <v>6021</v>
      </c>
    </row>
    <row r="551" spans="1:4" x14ac:dyDescent="0.25">
      <c r="A551" s="9" t="s">
        <v>8649</v>
      </c>
      <c r="B551" t="s">
        <v>3474</v>
      </c>
      <c r="C551" t="s">
        <v>3475</v>
      </c>
      <c r="D551" s="8">
        <v>4014</v>
      </c>
    </row>
    <row r="552" spans="1:4" x14ac:dyDescent="0.25">
      <c r="A552" s="10" t="s">
        <v>8649</v>
      </c>
      <c r="B552" t="s">
        <v>3476</v>
      </c>
      <c r="C552" t="s">
        <v>3477</v>
      </c>
      <c r="D552" s="8">
        <v>602.1</v>
      </c>
    </row>
    <row r="553" spans="1:4" x14ac:dyDescent="0.25">
      <c r="A553" s="2" t="s">
        <v>8649</v>
      </c>
      <c r="B553" t="s">
        <v>3466</v>
      </c>
      <c r="C553" t="s">
        <v>3467</v>
      </c>
      <c r="D553" s="8">
        <v>3010.5</v>
      </c>
    </row>
    <row r="554" spans="1:4" x14ac:dyDescent="0.25">
      <c r="A554" s="10" t="s">
        <v>8649</v>
      </c>
      <c r="B554" t="s">
        <v>3468</v>
      </c>
      <c r="C554" t="s">
        <v>3469</v>
      </c>
      <c r="D554" s="8">
        <v>1505.25</v>
      </c>
    </row>
    <row r="555" spans="1:4" x14ac:dyDescent="0.25">
      <c r="A555" s="9" t="s">
        <v>8649</v>
      </c>
      <c r="B555" t="s">
        <v>3806</v>
      </c>
      <c r="C555" t="s">
        <v>3807</v>
      </c>
      <c r="D555" s="8">
        <v>15.05</v>
      </c>
    </row>
    <row r="556" spans="1:4" x14ac:dyDescent="0.25">
      <c r="A556" s="10" t="s">
        <v>8649</v>
      </c>
      <c r="B556" t="s">
        <v>2172</v>
      </c>
      <c r="C556" t="s">
        <v>2173</v>
      </c>
      <c r="D556" s="8">
        <v>1937.58</v>
      </c>
    </row>
    <row r="557" spans="1:4" x14ac:dyDescent="0.25">
      <c r="A557" s="9" t="s">
        <v>8649</v>
      </c>
      <c r="B557" t="s">
        <v>6403</v>
      </c>
      <c r="C557" t="s">
        <v>6404</v>
      </c>
      <c r="D557" s="8">
        <v>16056</v>
      </c>
    </row>
    <row r="558" spans="1:4" x14ac:dyDescent="0.25">
      <c r="A558" s="10" t="s">
        <v>8649</v>
      </c>
      <c r="B558" t="s">
        <v>2146</v>
      </c>
      <c r="C558" t="s">
        <v>2147</v>
      </c>
      <c r="D558" s="8">
        <v>12995.33</v>
      </c>
    </row>
    <row r="559" spans="1:4" x14ac:dyDescent="0.25">
      <c r="A559" s="9" t="s">
        <v>8649</v>
      </c>
      <c r="B559" t="s">
        <v>2148</v>
      </c>
      <c r="C559" t="s">
        <v>2149</v>
      </c>
      <c r="D559" s="8">
        <v>19839.2</v>
      </c>
    </row>
    <row r="560" spans="1:4" x14ac:dyDescent="0.25">
      <c r="A560" s="10" t="s">
        <v>8649</v>
      </c>
      <c r="B560" t="s">
        <v>2150</v>
      </c>
      <c r="C560" t="s">
        <v>2151</v>
      </c>
      <c r="D560" s="8">
        <v>28037.79</v>
      </c>
    </row>
    <row r="561" spans="1:4" x14ac:dyDescent="0.25">
      <c r="A561" s="9" t="s">
        <v>8649</v>
      </c>
      <c r="B561" t="s">
        <v>2152</v>
      </c>
      <c r="C561" t="s">
        <v>2153</v>
      </c>
      <c r="D561" s="8">
        <v>7977.83</v>
      </c>
    </row>
    <row r="562" spans="1:4" x14ac:dyDescent="0.25">
      <c r="A562" s="10" t="s">
        <v>8649</v>
      </c>
      <c r="B562" t="s">
        <v>2154</v>
      </c>
      <c r="C562" t="s">
        <v>2155</v>
      </c>
      <c r="D562" s="8">
        <v>12132.32</v>
      </c>
    </row>
    <row r="563" spans="1:4" x14ac:dyDescent="0.25">
      <c r="A563" s="9" t="s">
        <v>8649</v>
      </c>
      <c r="B563" t="s">
        <v>2156</v>
      </c>
      <c r="C563" t="s">
        <v>2157</v>
      </c>
      <c r="D563" s="8">
        <v>17159.849999999999</v>
      </c>
    </row>
    <row r="564" spans="1:4" x14ac:dyDescent="0.25">
      <c r="A564" s="10" t="s">
        <v>8649</v>
      </c>
      <c r="B564" t="s">
        <v>6405</v>
      </c>
      <c r="C564" t="s">
        <v>6404</v>
      </c>
      <c r="D564" s="8">
        <v>16056</v>
      </c>
    </row>
    <row r="565" spans="1:4" x14ac:dyDescent="0.25">
      <c r="A565" s="2" t="s">
        <v>8649</v>
      </c>
      <c r="B565" t="s">
        <v>6397</v>
      </c>
      <c r="C565" t="s">
        <v>7977</v>
      </c>
      <c r="D565" s="8">
        <v>903.15</v>
      </c>
    </row>
    <row r="566" spans="1:4" x14ac:dyDescent="0.25">
      <c r="A566" s="10" t="s">
        <v>8649</v>
      </c>
      <c r="B566" t="s">
        <v>6398</v>
      </c>
      <c r="C566" t="s">
        <v>7978</v>
      </c>
      <c r="D566" s="8">
        <v>1505.25</v>
      </c>
    </row>
    <row r="567" spans="1:4" x14ac:dyDescent="0.25">
      <c r="A567" s="9" t="s">
        <v>8649</v>
      </c>
      <c r="B567" t="s">
        <v>6406</v>
      </c>
      <c r="C567" t="s">
        <v>6407</v>
      </c>
      <c r="D567" s="8">
        <v>10035</v>
      </c>
    </row>
    <row r="568" spans="1:4" x14ac:dyDescent="0.25">
      <c r="A568" s="10" t="s">
        <v>8649</v>
      </c>
      <c r="B568" t="s">
        <v>6408</v>
      </c>
      <c r="C568" t="s">
        <v>6409</v>
      </c>
      <c r="D568" s="8">
        <v>13045.5</v>
      </c>
    </row>
    <row r="569" spans="1:4" x14ac:dyDescent="0.25">
      <c r="A569" s="2" t="s">
        <v>8649</v>
      </c>
      <c r="B569" t="s">
        <v>6410</v>
      </c>
      <c r="C569" t="s">
        <v>6411</v>
      </c>
      <c r="D569" s="8">
        <v>10035</v>
      </c>
    </row>
    <row r="570" spans="1:4" x14ac:dyDescent="0.25">
      <c r="A570" s="10" t="s">
        <v>8649</v>
      </c>
      <c r="B570" t="s">
        <v>6412</v>
      </c>
      <c r="C570" t="s">
        <v>6413</v>
      </c>
      <c r="D570" s="8">
        <v>16056</v>
      </c>
    </row>
    <row r="571" spans="1:4" x14ac:dyDescent="0.25">
      <c r="A571" s="9" t="s">
        <v>8649</v>
      </c>
      <c r="B571" t="s">
        <v>6414</v>
      </c>
      <c r="C571" t="s">
        <v>6415</v>
      </c>
      <c r="D571" s="8">
        <v>10035</v>
      </c>
    </row>
    <row r="572" spans="1:4" x14ac:dyDescent="0.25">
      <c r="A572" s="10" t="s">
        <v>8649</v>
      </c>
      <c r="B572" t="s">
        <v>6416</v>
      </c>
      <c r="C572" t="s">
        <v>6417</v>
      </c>
      <c r="D572" s="8">
        <v>18063</v>
      </c>
    </row>
    <row r="573" spans="1:4" x14ac:dyDescent="0.25">
      <c r="A573" s="9" t="s">
        <v>8649</v>
      </c>
      <c r="B573" t="s">
        <v>6418</v>
      </c>
      <c r="C573" t="s">
        <v>6419</v>
      </c>
      <c r="D573" s="8">
        <v>35122.5</v>
      </c>
    </row>
    <row r="574" spans="1:4" x14ac:dyDescent="0.25">
      <c r="A574" s="10" t="s">
        <v>8649</v>
      </c>
      <c r="B574" t="s">
        <v>6420</v>
      </c>
      <c r="C574" t="s">
        <v>7979</v>
      </c>
      <c r="D574" s="8">
        <v>35122.5</v>
      </c>
    </row>
    <row r="575" spans="1:4" x14ac:dyDescent="0.25">
      <c r="A575" s="9" t="s">
        <v>8649</v>
      </c>
      <c r="B575" t="s">
        <v>6421</v>
      </c>
      <c r="C575" t="s">
        <v>5947</v>
      </c>
      <c r="D575" s="8">
        <v>12844.8</v>
      </c>
    </row>
    <row r="576" spans="1:4" x14ac:dyDescent="0.25">
      <c r="A576" s="10" t="s">
        <v>8649</v>
      </c>
      <c r="B576" t="s">
        <v>6422</v>
      </c>
      <c r="C576" t="s">
        <v>6409</v>
      </c>
      <c r="D576" s="8">
        <v>13045.5</v>
      </c>
    </row>
    <row r="577" spans="1:4" x14ac:dyDescent="0.25">
      <c r="A577" s="9" t="s">
        <v>8649</v>
      </c>
      <c r="B577" t="s">
        <v>6423</v>
      </c>
      <c r="C577" t="s">
        <v>6411</v>
      </c>
      <c r="D577" s="8">
        <v>10035</v>
      </c>
    </row>
    <row r="578" spans="1:4" x14ac:dyDescent="0.25">
      <c r="A578" s="10" t="s">
        <v>8649</v>
      </c>
      <c r="B578" t="s">
        <v>6424</v>
      </c>
      <c r="C578" t="s">
        <v>6413</v>
      </c>
      <c r="D578" s="8">
        <v>16056</v>
      </c>
    </row>
    <row r="579" spans="1:4" x14ac:dyDescent="0.25">
      <c r="A579" s="9" t="s">
        <v>8649</v>
      </c>
      <c r="B579" t="s">
        <v>6425</v>
      </c>
      <c r="C579" t="s">
        <v>6415</v>
      </c>
      <c r="D579" s="8">
        <v>10035</v>
      </c>
    </row>
    <row r="580" spans="1:4" x14ac:dyDescent="0.25">
      <c r="A580" s="10" t="s">
        <v>8649</v>
      </c>
      <c r="B580" t="s">
        <v>6426</v>
      </c>
      <c r="C580" t="s">
        <v>6417</v>
      </c>
      <c r="D580" s="8">
        <v>18063</v>
      </c>
    </row>
    <row r="581" spans="1:4" x14ac:dyDescent="0.25">
      <c r="A581" s="2" t="s">
        <v>8649</v>
      </c>
      <c r="B581" t="s">
        <v>6427</v>
      </c>
      <c r="C581" t="s">
        <v>6419</v>
      </c>
      <c r="D581" s="8">
        <v>35122.5</v>
      </c>
    </row>
    <row r="582" spans="1:4" x14ac:dyDescent="0.25">
      <c r="A582" s="10" t="s">
        <v>8649</v>
      </c>
      <c r="B582" t="s">
        <v>6428</v>
      </c>
      <c r="C582" t="s">
        <v>7980</v>
      </c>
      <c r="D582" s="8">
        <v>35122.5</v>
      </c>
    </row>
    <row r="583" spans="1:4" x14ac:dyDescent="0.25">
      <c r="A583" s="9" t="s">
        <v>8649</v>
      </c>
      <c r="B583" t="s">
        <v>5946</v>
      </c>
      <c r="C583" t="s">
        <v>5947</v>
      </c>
      <c r="D583" s="8">
        <v>12844.8</v>
      </c>
    </row>
    <row r="584" spans="1:4" x14ac:dyDescent="0.25">
      <c r="A584" s="10" t="s">
        <v>8649</v>
      </c>
      <c r="B584" t="s">
        <v>6429</v>
      </c>
      <c r="C584" t="s">
        <v>6430</v>
      </c>
      <c r="D584" s="8">
        <v>6623.1</v>
      </c>
    </row>
    <row r="585" spans="1:4" x14ac:dyDescent="0.25">
      <c r="A585" s="9" t="s">
        <v>8649</v>
      </c>
      <c r="B585" t="s">
        <v>6431</v>
      </c>
      <c r="C585" t="s">
        <v>6432</v>
      </c>
      <c r="D585" s="8">
        <v>2508.75</v>
      </c>
    </row>
    <row r="586" spans="1:4" x14ac:dyDescent="0.25">
      <c r="A586" s="10" t="s">
        <v>8649</v>
      </c>
      <c r="B586" t="s">
        <v>6433</v>
      </c>
      <c r="C586" t="s">
        <v>6434</v>
      </c>
      <c r="D586" s="8">
        <v>8529.75</v>
      </c>
    </row>
    <row r="587" spans="1:4" x14ac:dyDescent="0.25">
      <c r="A587" s="9" t="s">
        <v>8649</v>
      </c>
      <c r="B587" t="s">
        <v>6435</v>
      </c>
      <c r="C587" t="s">
        <v>6436</v>
      </c>
      <c r="D587" s="8">
        <v>3612.6</v>
      </c>
    </row>
    <row r="588" spans="1:4" x14ac:dyDescent="0.25">
      <c r="A588" s="10" t="s">
        <v>8649</v>
      </c>
      <c r="B588" t="s">
        <v>6437</v>
      </c>
      <c r="C588" t="s">
        <v>6438</v>
      </c>
      <c r="D588" s="8">
        <v>10536.75</v>
      </c>
    </row>
    <row r="589" spans="1:4" x14ac:dyDescent="0.25">
      <c r="A589" s="9" t="s">
        <v>8649</v>
      </c>
      <c r="B589" t="s">
        <v>6439</v>
      </c>
      <c r="C589" t="s">
        <v>6440</v>
      </c>
      <c r="D589" s="8">
        <v>10035</v>
      </c>
    </row>
    <row r="590" spans="1:4" x14ac:dyDescent="0.25">
      <c r="A590" s="10" t="s">
        <v>8649</v>
      </c>
      <c r="B590" t="s">
        <v>6441</v>
      </c>
      <c r="C590" t="s">
        <v>6442</v>
      </c>
      <c r="D590" s="8">
        <v>10035</v>
      </c>
    </row>
    <row r="591" spans="1:4" x14ac:dyDescent="0.25">
      <c r="A591" s="9" t="s">
        <v>8649</v>
      </c>
      <c r="B591" t="s">
        <v>6443</v>
      </c>
      <c r="C591" t="s">
        <v>6444</v>
      </c>
      <c r="D591" s="8">
        <v>250.88</v>
      </c>
    </row>
    <row r="592" spans="1:4" x14ac:dyDescent="0.25">
      <c r="A592" s="10" t="s">
        <v>8649</v>
      </c>
      <c r="B592" t="s">
        <v>6445</v>
      </c>
      <c r="C592" t="s">
        <v>5949</v>
      </c>
      <c r="D592" s="8">
        <v>15052.5</v>
      </c>
    </row>
    <row r="593" spans="1:4" x14ac:dyDescent="0.25">
      <c r="A593" s="2" t="s">
        <v>8649</v>
      </c>
      <c r="B593" t="s">
        <v>5948</v>
      </c>
      <c r="C593" t="s">
        <v>5949</v>
      </c>
      <c r="D593" s="8">
        <v>15052.5</v>
      </c>
    </row>
    <row r="594" spans="1:4" x14ac:dyDescent="0.25">
      <c r="A594" s="10" t="s">
        <v>8649</v>
      </c>
      <c r="B594" t="s">
        <v>6446</v>
      </c>
      <c r="C594" t="s">
        <v>6447</v>
      </c>
      <c r="D594" s="8">
        <v>250.88</v>
      </c>
    </row>
    <row r="595" spans="1:4" x14ac:dyDescent="0.25">
      <c r="A595" s="9" t="s">
        <v>8649</v>
      </c>
      <c r="B595" t="s">
        <v>6448</v>
      </c>
      <c r="C595" t="s">
        <v>6449</v>
      </c>
      <c r="D595" s="8">
        <v>25087.5</v>
      </c>
    </row>
    <row r="596" spans="1:4" x14ac:dyDescent="0.25">
      <c r="A596" s="10" t="s">
        <v>8649</v>
      </c>
      <c r="B596" t="s">
        <v>6450</v>
      </c>
      <c r="C596" t="s">
        <v>6449</v>
      </c>
      <c r="D596" s="8">
        <v>25087.5</v>
      </c>
    </row>
    <row r="597" spans="1:4" x14ac:dyDescent="0.25">
      <c r="A597" s="2" t="s">
        <v>8649</v>
      </c>
      <c r="B597" t="s">
        <v>6451</v>
      </c>
      <c r="C597" t="s">
        <v>6452</v>
      </c>
      <c r="D597" s="8">
        <v>250.88</v>
      </c>
    </row>
    <row r="598" spans="1:4" x14ac:dyDescent="0.25">
      <c r="A598" s="10" t="s">
        <v>8649</v>
      </c>
      <c r="B598" t="s">
        <v>6338</v>
      </c>
      <c r="C598" t="s">
        <v>6339</v>
      </c>
      <c r="D598" s="8">
        <v>5331.6</v>
      </c>
    </row>
    <row r="599" spans="1:4" x14ac:dyDescent="0.25">
      <c r="A599" s="9" t="s">
        <v>8649</v>
      </c>
      <c r="B599" t="s">
        <v>6340</v>
      </c>
      <c r="C599" t="s">
        <v>6341</v>
      </c>
      <c r="D599" s="8">
        <v>3512.25</v>
      </c>
    </row>
    <row r="600" spans="1:4" x14ac:dyDescent="0.25">
      <c r="A600" s="10" t="s">
        <v>8649</v>
      </c>
      <c r="B600" t="s">
        <v>6342</v>
      </c>
      <c r="C600" t="s">
        <v>6343</v>
      </c>
      <c r="D600" s="8">
        <v>7024.5</v>
      </c>
    </row>
    <row r="601" spans="1:4" x14ac:dyDescent="0.25">
      <c r="A601" s="9" t="s">
        <v>8649</v>
      </c>
      <c r="B601" t="s">
        <v>6344</v>
      </c>
      <c r="C601" t="s">
        <v>6345</v>
      </c>
      <c r="D601" s="8">
        <v>4014</v>
      </c>
    </row>
    <row r="602" spans="1:4" x14ac:dyDescent="0.25">
      <c r="A602" s="10" t="s">
        <v>8649</v>
      </c>
      <c r="B602" t="s">
        <v>6346</v>
      </c>
      <c r="C602" t="s">
        <v>6347</v>
      </c>
      <c r="D602" s="8">
        <v>8028</v>
      </c>
    </row>
    <row r="603" spans="1:4" x14ac:dyDescent="0.25">
      <c r="A603" s="9" t="s">
        <v>8649</v>
      </c>
      <c r="B603" t="s">
        <v>6348</v>
      </c>
      <c r="C603" t="s">
        <v>6349</v>
      </c>
      <c r="D603" s="8">
        <v>2007</v>
      </c>
    </row>
    <row r="604" spans="1:4" x14ac:dyDescent="0.25">
      <c r="A604" s="10" t="s">
        <v>8649</v>
      </c>
      <c r="B604" t="s">
        <v>6350</v>
      </c>
      <c r="C604" t="s">
        <v>6351</v>
      </c>
      <c r="D604" s="8">
        <v>4014</v>
      </c>
    </row>
    <row r="605" spans="1:4" x14ac:dyDescent="0.25">
      <c r="A605" s="9" t="s">
        <v>8649</v>
      </c>
      <c r="B605" t="s">
        <v>6352</v>
      </c>
      <c r="C605" t="s">
        <v>6353</v>
      </c>
      <c r="D605" s="8">
        <v>4094.28</v>
      </c>
    </row>
    <row r="606" spans="1:4" x14ac:dyDescent="0.25">
      <c r="A606" s="10" t="s">
        <v>8649</v>
      </c>
      <c r="B606" t="s">
        <v>6354</v>
      </c>
      <c r="C606" t="s">
        <v>6355</v>
      </c>
      <c r="D606" s="8">
        <v>8188.56</v>
      </c>
    </row>
    <row r="607" spans="1:4" x14ac:dyDescent="0.25">
      <c r="A607" s="9" t="s">
        <v>8649</v>
      </c>
      <c r="B607" t="s">
        <v>6356</v>
      </c>
      <c r="C607" t="s">
        <v>6357</v>
      </c>
      <c r="D607" s="8">
        <v>2107.35</v>
      </c>
    </row>
    <row r="608" spans="1:4" x14ac:dyDescent="0.25">
      <c r="A608" s="10" t="s">
        <v>8649</v>
      </c>
      <c r="B608" t="s">
        <v>6358</v>
      </c>
      <c r="C608" t="s">
        <v>6359</v>
      </c>
      <c r="D608" s="8">
        <v>4214.7</v>
      </c>
    </row>
    <row r="609" spans="1:4" x14ac:dyDescent="0.25">
      <c r="A609" s="2" t="s">
        <v>8649</v>
      </c>
      <c r="B609" t="s">
        <v>6360</v>
      </c>
      <c r="C609" t="s">
        <v>6339</v>
      </c>
      <c r="D609" s="8">
        <v>5331.6</v>
      </c>
    </row>
    <row r="610" spans="1:4" x14ac:dyDescent="0.25">
      <c r="A610" s="10" t="s">
        <v>8649</v>
      </c>
      <c r="B610" t="s">
        <v>6361</v>
      </c>
      <c r="C610" t="s">
        <v>6362</v>
      </c>
      <c r="D610" s="8">
        <v>10663.19</v>
      </c>
    </row>
    <row r="611" spans="1:4" x14ac:dyDescent="0.25">
      <c r="A611" s="9" t="s">
        <v>8649</v>
      </c>
      <c r="B611" t="s">
        <v>6363</v>
      </c>
      <c r="C611" t="s">
        <v>6364</v>
      </c>
      <c r="D611" s="8">
        <v>12122.28</v>
      </c>
    </row>
    <row r="612" spans="1:4" x14ac:dyDescent="0.25">
      <c r="A612" s="10" t="s">
        <v>8649</v>
      </c>
      <c r="B612" t="s">
        <v>6365</v>
      </c>
      <c r="C612" t="s">
        <v>6364</v>
      </c>
      <c r="D612" s="8">
        <v>12122.28</v>
      </c>
    </row>
    <row r="613" spans="1:4" x14ac:dyDescent="0.25">
      <c r="A613" s="9" t="s">
        <v>8649</v>
      </c>
      <c r="B613" t="s">
        <v>7392</v>
      </c>
      <c r="C613" t="s">
        <v>7393</v>
      </c>
      <c r="D613" s="8">
        <v>5579.5</v>
      </c>
    </row>
    <row r="614" spans="1:4" x14ac:dyDescent="0.25">
      <c r="A614" s="10" t="s">
        <v>8649</v>
      </c>
      <c r="B614" t="s">
        <v>6263</v>
      </c>
      <c r="C614" t="s">
        <v>6264</v>
      </c>
      <c r="D614" s="8">
        <v>21982</v>
      </c>
    </row>
    <row r="615" spans="1:4" x14ac:dyDescent="0.25">
      <c r="A615" s="9" t="s">
        <v>8649</v>
      </c>
      <c r="B615" t="s">
        <v>6393</v>
      </c>
      <c r="C615" t="s">
        <v>6394</v>
      </c>
      <c r="D615" s="8">
        <v>42390</v>
      </c>
    </row>
    <row r="616" spans="1:4" x14ac:dyDescent="0.25">
      <c r="A616" s="10" t="s">
        <v>8649</v>
      </c>
      <c r="B616" t="s">
        <v>6366</v>
      </c>
      <c r="C616" t="s">
        <v>6341</v>
      </c>
      <c r="D616" s="8">
        <v>3512.25</v>
      </c>
    </row>
    <row r="617" spans="1:4" x14ac:dyDescent="0.25">
      <c r="A617" s="9" t="s">
        <v>8649</v>
      </c>
      <c r="B617" t="s">
        <v>6367</v>
      </c>
      <c r="C617" t="s">
        <v>6343</v>
      </c>
      <c r="D617" s="8">
        <v>7024.5</v>
      </c>
    </row>
    <row r="618" spans="1:4" x14ac:dyDescent="0.25">
      <c r="A618" s="10" t="s">
        <v>8649</v>
      </c>
      <c r="B618" t="s">
        <v>6368</v>
      </c>
      <c r="C618" t="s">
        <v>7981</v>
      </c>
      <c r="D618" s="8">
        <v>4094.28</v>
      </c>
    </row>
    <row r="619" spans="1:4" x14ac:dyDescent="0.25">
      <c r="A619" s="9" t="s">
        <v>8649</v>
      </c>
      <c r="B619" t="s">
        <v>6369</v>
      </c>
      <c r="C619" t="s">
        <v>7982</v>
      </c>
      <c r="D619" s="8">
        <v>8188.56</v>
      </c>
    </row>
    <row r="620" spans="1:4" x14ac:dyDescent="0.25">
      <c r="A620" s="10" t="s">
        <v>8649</v>
      </c>
      <c r="B620" t="s">
        <v>6370</v>
      </c>
      <c r="C620" t="s">
        <v>6371</v>
      </c>
      <c r="D620" s="8">
        <v>2107.35</v>
      </c>
    </row>
    <row r="621" spans="1:4" x14ac:dyDescent="0.25">
      <c r="A621" s="2" t="s">
        <v>8649</v>
      </c>
      <c r="B621" t="s">
        <v>6372</v>
      </c>
      <c r="C621" t="s">
        <v>6373</v>
      </c>
      <c r="D621" s="8">
        <v>4214.7</v>
      </c>
    </row>
    <row r="622" spans="1:4" x14ac:dyDescent="0.25">
      <c r="A622" s="10" t="s">
        <v>8649</v>
      </c>
      <c r="B622" t="s">
        <v>3372</v>
      </c>
      <c r="C622" t="s">
        <v>3373</v>
      </c>
      <c r="D622" s="8">
        <v>104364</v>
      </c>
    </row>
    <row r="623" spans="1:4" x14ac:dyDescent="0.25">
      <c r="A623" s="9" t="s">
        <v>8649</v>
      </c>
      <c r="B623" t="s">
        <v>6265</v>
      </c>
      <c r="C623" t="s">
        <v>7983</v>
      </c>
      <c r="D623" s="8">
        <v>26091</v>
      </c>
    </row>
    <row r="624" spans="1:4" x14ac:dyDescent="0.25">
      <c r="A624" s="10" t="s">
        <v>8649</v>
      </c>
      <c r="B624" t="s">
        <v>3374</v>
      </c>
      <c r="C624" t="s">
        <v>3375</v>
      </c>
      <c r="D624" s="8">
        <v>126942.75</v>
      </c>
    </row>
    <row r="625" spans="1:4" x14ac:dyDescent="0.25">
      <c r="A625" s="2" t="s">
        <v>8649</v>
      </c>
      <c r="B625" t="s">
        <v>6266</v>
      </c>
      <c r="C625" t="s">
        <v>7984</v>
      </c>
      <c r="D625" s="8">
        <v>42147</v>
      </c>
    </row>
    <row r="626" spans="1:4" x14ac:dyDescent="0.25">
      <c r="A626" s="10" t="s">
        <v>8649</v>
      </c>
      <c r="B626" t="s">
        <v>6267</v>
      </c>
      <c r="C626" t="s">
        <v>7985</v>
      </c>
      <c r="D626" s="8">
        <v>36126</v>
      </c>
    </row>
    <row r="627" spans="1:4" x14ac:dyDescent="0.25">
      <c r="A627" s="9" t="s">
        <v>8649</v>
      </c>
      <c r="B627" t="s">
        <v>3376</v>
      </c>
      <c r="C627" t="s">
        <v>3377</v>
      </c>
      <c r="D627" s="8">
        <v>25087.5</v>
      </c>
    </row>
    <row r="628" spans="1:4" x14ac:dyDescent="0.25">
      <c r="A628" s="10" t="s">
        <v>8649</v>
      </c>
      <c r="B628" t="s">
        <v>3378</v>
      </c>
      <c r="C628" t="s">
        <v>3379</v>
      </c>
      <c r="D628" s="8">
        <v>27094.5</v>
      </c>
    </row>
    <row r="629" spans="1:4" x14ac:dyDescent="0.25">
      <c r="A629" s="9" t="s">
        <v>8649</v>
      </c>
      <c r="B629" t="s">
        <v>6268</v>
      </c>
      <c r="C629" t="s">
        <v>7986</v>
      </c>
      <c r="D629" s="8">
        <v>27094.5</v>
      </c>
    </row>
    <row r="630" spans="1:4" x14ac:dyDescent="0.25">
      <c r="A630" s="10" t="s">
        <v>8649</v>
      </c>
      <c r="B630" t="s">
        <v>3408</v>
      </c>
      <c r="C630" t="s">
        <v>3409</v>
      </c>
      <c r="D630" s="8">
        <v>10035</v>
      </c>
    </row>
    <row r="631" spans="1:4" x14ac:dyDescent="0.25">
      <c r="A631" s="9" t="s">
        <v>8649</v>
      </c>
      <c r="B631" t="s">
        <v>6269</v>
      </c>
      <c r="C631" t="s">
        <v>379</v>
      </c>
      <c r="D631" s="8">
        <v>4806.08</v>
      </c>
    </row>
    <row r="632" spans="1:4" x14ac:dyDescent="0.25">
      <c r="A632" s="10" t="s">
        <v>8649</v>
      </c>
      <c r="B632" t="s">
        <v>6270</v>
      </c>
      <c r="C632" t="s">
        <v>71</v>
      </c>
      <c r="D632" s="8">
        <v>3366.18</v>
      </c>
    </row>
    <row r="633" spans="1:4" x14ac:dyDescent="0.25">
      <c r="A633" s="9" t="s">
        <v>8649</v>
      </c>
      <c r="B633" t="s">
        <v>6271</v>
      </c>
      <c r="C633" t="s">
        <v>382</v>
      </c>
      <c r="D633" s="8">
        <v>3953.28</v>
      </c>
    </row>
    <row r="634" spans="1:4" x14ac:dyDescent="0.25">
      <c r="A634" s="10" t="s">
        <v>8649</v>
      </c>
      <c r="B634" t="s">
        <v>6272</v>
      </c>
      <c r="C634" t="s">
        <v>72</v>
      </c>
      <c r="D634" s="8">
        <v>2508.38</v>
      </c>
    </row>
    <row r="635" spans="1:4" x14ac:dyDescent="0.25">
      <c r="A635" s="9" t="s">
        <v>8649</v>
      </c>
      <c r="B635" t="s">
        <v>6273</v>
      </c>
      <c r="C635" t="s">
        <v>387</v>
      </c>
      <c r="D635" s="8">
        <v>8337.99</v>
      </c>
    </row>
    <row r="636" spans="1:4" x14ac:dyDescent="0.25">
      <c r="A636" s="10" t="s">
        <v>8649</v>
      </c>
      <c r="B636" t="s">
        <v>6274</v>
      </c>
      <c r="C636" t="s">
        <v>73</v>
      </c>
      <c r="D636" s="8">
        <v>6893.08</v>
      </c>
    </row>
    <row r="637" spans="1:4" x14ac:dyDescent="0.25">
      <c r="A637" s="2" t="s">
        <v>8649</v>
      </c>
      <c r="B637" t="s">
        <v>6275</v>
      </c>
      <c r="C637" t="s">
        <v>390</v>
      </c>
      <c r="D637" s="8">
        <v>7284.48</v>
      </c>
    </row>
    <row r="638" spans="1:4" x14ac:dyDescent="0.25">
      <c r="A638" s="10" t="s">
        <v>8649</v>
      </c>
      <c r="B638" t="s">
        <v>6276</v>
      </c>
      <c r="C638" t="s">
        <v>392</v>
      </c>
      <c r="D638" s="8">
        <v>5854.58</v>
      </c>
    </row>
    <row r="639" spans="1:4" x14ac:dyDescent="0.25">
      <c r="A639" s="9" t="s">
        <v>8649</v>
      </c>
      <c r="B639" t="s">
        <v>6277</v>
      </c>
      <c r="C639" t="s">
        <v>394</v>
      </c>
      <c r="D639" s="8">
        <v>5844.58</v>
      </c>
    </row>
    <row r="640" spans="1:4" x14ac:dyDescent="0.25">
      <c r="A640" s="10" t="s">
        <v>8649</v>
      </c>
      <c r="B640" t="s">
        <v>6278</v>
      </c>
      <c r="C640" t="s">
        <v>396</v>
      </c>
      <c r="D640" s="8">
        <v>4439.68</v>
      </c>
    </row>
    <row r="641" spans="1:4" x14ac:dyDescent="0.25">
      <c r="A641" s="9" t="s">
        <v>8649</v>
      </c>
      <c r="B641" t="s">
        <v>76</v>
      </c>
      <c r="C641" t="s">
        <v>7987</v>
      </c>
      <c r="D641" s="8">
        <v>4044.11</v>
      </c>
    </row>
    <row r="642" spans="1:4" x14ac:dyDescent="0.25">
      <c r="A642" s="10" t="s">
        <v>8649</v>
      </c>
      <c r="B642" t="s">
        <v>77</v>
      </c>
      <c r="C642" t="s">
        <v>7988</v>
      </c>
      <c r="D642" s="8">
        <v>1043.6400000000001</v>
      </c>
    </row>
    <row r="643" spans="1:4" x14ac:dyDescent="0.25">
      <c r="A643" s="9" t="s">
        <v>8649</v>
      </c>
      <c r="B643" t="s">
        <v>78</v>
      </c>
      <c r="C643" t="s">
        <v>7989</v>
      </c>
      <c r="D643" s="8">
        <v>8078.18</v>
      </c>
    </row>
    <row r="644" spans="1:4" x14ac:dyDescent="0.25">
      <c r="A644" s="10" t="s">
        <v>8649</v>
      </c>
      <c r="B644" t="s">
        <v>79</v>
      </c>
      <c r="C644" t="s">
        <v>7990</v>
      </c>
      <c r="D644" s="8">
        <v>2077.25</v>
      </c>
    </row>
    <row r="645" spans="1:4" x14ac:dyDescent="0.25">
      <c r="A645" s="9" t="s">
        <v>8649</v>
      </c>
      <c r="B645" t="s">
        <v>92</v>
      </c>
      <c r="C645" t="s">
        <v>7991</v>
      </c>
      <c r="D645" s="8">
        <v>2358.23</v>
      </c>
    </row>
    <row r="646" spans="1:4" x14ac:dyDescent="0.25">
      <c r="A646" s="10" t="s">
        <v>8649</v>
      </c>
      <c r="B646" t="s">
        <v>93</v>
      </c>
      <c r="C646" t="s">
        <v>7992</v>
      </c>
      <c r="D646" s="8">
        <v>6362.19</v>
      </c>
    </row>
    <row r="647" spans="1:4" x14ac:dyDescent="0.25">
      <c r="A647" s="9" t="s">
        <v>8649</v>
      </c>
      <c r="B647" t="s">
        <v>94</v>
      </c>
      <c r="C647" t="s">
        <v>7993</v>
      </c>
      <c r="D647" s="8">
        <v>1655.78</v>
      </c>
    </row>
    <row r="648" spans="1:4" x14ac:dyDescent="0.25">
      <c r="A648" s="10" t="s">
        <v>8649</v>
      </c>
      <c r="B648" t="s">
        <v>95</v>
      </c>
      <c r="C648" t="s">
        <v>7994</v>
      </c>
      <c r="D648" s="8">
        <v>4716.45</v>
      </c>
    </row>
    <row r="649" spans="1:4" x14ac:dyDescent="0.25">
      <c r="A649" s="2" t="s">
        <v>8649</v>
      </c>
      <c r="B649" t="s">
        <v>96</v>
      </c>
      <c r="C649" t="s">
        <v>7995</v>
      </c>
      <c r="D649" s="8">
        <v>12724.38</v>
      </c>
    </row>
    <row r="650" spans="1:4" x14ac:dyDescent="0.25">
      <c r="A650" s="10" t="s">
        <v>8649</v>
      </c>
      <c r="B650" t="s">
        <v>97</v>
      </c>
      <c r="C650" t="s">
        <v>7996</v>
      </c>
      <c r="D650" s="8">
        <v>3301.52</v>
      </c>
    </row>
    <row r="651" spans="1:4" x14ac:dyDescent="0.25">
      <c r="A651" s="9" t="s">
        <v>8649</v>
      </c>
      <c r="B651" t="s">
        <v>6279</v>
      </c>
      <c r="C651" t="s">
        <v>1231</v>
      </c>
      <c r="D651" s="8">
        <v>1214.24</v>
      </c>
    </row>
    <row r="652" spans="1:4" x14ac:dyDescent="0.25">
      <c r="A652" s="10" t="s">
        <v>8649</v>
      </c>
      <c r="B652" t="s">
        <v>6280</v>
      </c>
      <c r="C652" t="s">
        <v>6281</v>
      </c>
      <c r="D652" s="8">
        <v>15333.48</v>
      </c>
    </row>
    <row r="653" spans="1:4" x14ac:dyDescent="0.25">
      <c r="A653" s="2" t="s">
        <v>8649</v>
      </c>
      <c r="B653" t="s">
        <v>1224</v>
      </c>
      <c r="C653" t="s">
        <v>1225</v>
      </c>
      <c r="D653" s="8">
        <v>6061.14</v>
      </c>
    </row>
    <row r="654" spans="1:4" x14ac:dyDescent="0.25">
      <c r="A654" s="10" t="s">
        <v>8649</v>
      </c>
      <c r="B654" t="s">
        <v>6282</v>
      </c>
      <c r="C654" t="s">
        <v>6283</v>
      </c>
      <c r="D654" s="8">
        <v>23893.34</v>
      </c>
    </row>
    <row r="655" spans="1:4" x14ac:dyDescent="0.25">
      <c r="A655" s="9" t="s">
        <v>8649</v>
      </c>
      <c r="B655" t="s">
        <v>1226</v>
      </c>
      <c r="C655" t="s">
        <v>1227</v>
      </c>
      <c r="D655" s="8">
        <v>8479.58</v>
      </c>
    </row>
    <row r="656" spans="1:4" x14ac:dyDescent="0.25">
      <c r="A656" s="10" t="s">
        <v>8649</v>
      </c>
      <c r="B656" t="s">
        <v>6284</v>
      </c>
      <c r="C656" t="s">
        <v>6285</v>
      </c>
      <c r="D656" s="8">
        <v>29201.85</v>
      </c>
    </row>
    <row r="657" spans="1:4" x14ac:dyDescent="0.25">
      <c r="A657" s="9" t="s">
        <v>8649</v>
      </c>
      <c r="B657" t="s">
        <v>1228</v>
      </c>
      <c r="C657" t="s">
        <v>1229</v>
      </c>
      <c r="D657" s="8">
        <v>12112.25</v>
      </c>
    </row>
    <row r="658" spans="1:4" x14ac:dyDescent="0.25">
      <c r="A658" s="10" t="s">
        <v>8649</v>
      </c>
      <c r="B658" t="s">
        <v>6286</v>
      </c>
      <c r="C658" t="s">
        <v>7997</v>
      </c>
      <c r="D658" s="8">
        <v>43802.78</v>
      </c>
    </row>
    <row r="659" spans="1:4" x14ac:dyDescent="0.25">
      <c r="A659" s="9" t="s">
        <v>8649</v>
      </c>
      <c r="B659" t="s">
        <v>6287</v>
      </c>
      <c r="C659" t="s">
        <v>1668</v>
      </c>
      <c r="D659" s="8">
        <v>51569.87</v>
      </c>
    </row>
    <row r="660" spans="1:4" x14ac:dyDescent="0.25">
      <c r="A660" s="10" t="s">
        <v>8649</v>
      </c>
      <c r="B660" t="s">
        <v>1657</v>
      </c>
      <c r="C660" t="s">
        <v>1658</v>
      </c>
      <c r="D660" s="8">
        <v>41675.360000000001</v>
      </c>
    </row>
    <row r="661" spans="1:4" x14ac:dyDescent="0.25">
      <c r="A661" s="9" t="s">
        <v>8649</v>
      </c>
      <c r="B661" t="s">
        <v>1659</v>
      </c>
      <c r="C661" t="s">
        <v>1660</v>
      </c>
      <c r="D661" s="8">
        <v>73727.149999999994</v>
      </c>
    </row>
    <row r="662" spans="1:4" x14ac:dyDescent="0.25">
      <c r="A662" s="10" t="s">
        <v>8649</v>
      </c>
      <c r="B662" t="s">
        <v>1661</v>
      </c>
      <c r="C662" t="s">
        <v>1662</v>
      </c>
      <c r="D662" s="8">
        <v>73727.149999999994</v>
      </c>
    </row>
    <row r="663" spans="1:4" x14ac:dyDescent="0.25">
      <c r="A663" s="9" t="s">
        <v>8649</v>
      </c>
      <c r="B663" t="s">
        <v>1663</v>
      </c>
      <c r="C663" t="s">
        <v>1664</v>
      </c>
      <c r="D663" s="8">
        <v>88137.41</v>
      </c>
    </row>
    <row r="664" spans="1:4" x14ac:dyDescent="0.25">
      <c r="A664" s="10" t="s">
        <v>8649</v>
      </c>
      <c r="B664" t="s">
        <v>6288</v>
      </c>
      <c r="C664" t="s">
        <v>1687</v>
      </c>
      <c r="D664" s="8">
        <v>59668.11</v>
      </c>
    </row>
    <row r="665" spans="1:4" x14ac:dyDescent="0.25">
      <c r="A665" s="2" t="s">
        <v>8649</v>
      </c>
      <c r="B665" t="s">
        <v>2657</v>
      </c>
      <c r="C665" t="s">
        <v>7998</v>
      </c>
      <c r="D665" s="8">
        <v>1974.02</v>
      </c>
    </row>
    <row r="666" spans="1:4" x14ac:dyDescent="0.25">
      <c r="A666" s="10" t="s">
        <v>8649</v>
      </c>
      <c r="B666" t="s">
        <v>6289</v>
      </c>
      <c r="C666" t="s">
        <v>7999</v>
      </c>
      <c r="D666" s="8">
        <v>2836.91</v>
      </c>
    </row>
    <row r="667" spans="1:4" x14ac:dyDescent="0.25">
      <c r="A667" s="9" t="s">
        <v>8649</v>
      </c>
      <c r="B667" t="s">
        <v>6290</v>
      </c>
      <c r="C667" t="s">
        <v>8000</v>
      </c>
      <c r="D667" s="8">
        <v>4664.91</v>
      </c>
    </row>
    <row r="668" spans="1:4" x14ac:dyDescent="0.25">
      <c r="A668" s="10" t="s">
        <v>8649</v>
      </c>
      <c r="B668" t="s">
        <v>6291</v>
      </c>
      <c r="C668" t="s">
        <v>8001</v>
      </c>
      <c r="D668" s="8">
        <v>10839.5</v>
      </c>
    </row>
    <row r="669" spans="1:4" x14ac:dyDescent="0.25">
      <c r="A669" s="9" t="s">
        <v>8649</v>
      </c>
      <c r="B669" t="s">
        <v>6292</v>
      </c>
      <c r="C669" t="s">
        <v>8002</v>
      </c>
      <c r="D669" s="8">
        <v>14056.25</v>
      </c>
    </row>
    <row r="670" spans="1:4" x14ac:dyDescent="0.25">
      <c r="A670" s="10" t="s">
        <v>8649</v>
      </c>
      <c r="B670" t="s">
        <v>6293</v>
      </c>
      <c r="C670" t="s">
        <v>8003</v>
      </c>
      <c r="D670" s="8">
        <v>23425.8</v>
      </c>
    </row>
    <row r="671" spans="1:4" x14ac:dyDescent="0.25">
      <c r="A671" s="9" t="s">
        <v>8649</v>
      </c>
      <c r="B671" t="s">
        <v>6517</v>
      </c>
      <c r="C671" t="s">
        <v>6518</v>
      </c>
      <c r="D671" s="8">
        <v>3813.3</v>
      </c>
    </row>
    <row r="672" spans="1:4" x14ac:dyDescent="0.25">
      <c r="A672" s="10" t="s">
        <v>8649</v>
      </c>
      <c r="B672" t="s">
        <v>6519</v>
      </c>
      <c r="C672" t="s">
        <v>6520</v>
      </c>
      <c r="D672" s="8">
        <v>5017.5</v>
      </c>
    </row>
    <row r="673" spans="1:4" x14ac:dyDescent="0.25">
      <c r="A673" s="9" t="s">
        <v>8649</v>
      </c>
      <c r="B673" t="s">
        <v>6521</v>
      </c>
      <c r="C673" t="s">
        <v>6522</v>
      </c>
      <c r="D673" s="8">
        <v>9131.85</v>
      </c>
    </row>
    <row r="674" spans="1:4" x14ac:dyDescent="0.25">
      <c r="A674" s="10" t="s">
        <v>8649</v>
      </c>
      <c r="B674" t="s">
        <v>6523</v>
      </c>
      <c r="C674" t="s">
        <v>6524</v>
      </c>
      <c r="D674" s="8">
        <v>9131.85</v>
      </c>
    </row>
    <row r="675" spans="1:4" x14ac:dyDescent="0.25">
      <c r="A675" s="9" t="s">
        <v>8649</v>
      </c>
      <c r="B675" t="s">
        <v>6525</v>
      </c>
      <c r="C675" t="s">
        <v>3094</v>
      </c>
      <c r="D675" s="8">
        <v>1003.5</v>
      </c>
    </row>
    <row r="676" spans="1:4" x14ac:dyDescent="0.25">
      <c r="A676" s="10" t="s">
        <v>8649</v>
      </c>
      <c r="B676" t="s">
        <v>6453</v>
      </c>
      <c r="C676" t="s">
        <v>6454</v>
      </c>
      <c r="D676" s="8">
        <v>9200</v>
      </c>
    </row>
    <row r="677" spans="1:4" x14ac:dyDescent="0.25">
      <c r="A677" s="2" t="s">
        <v>8649</v>
      </c>
      <c r="B677" t="s">
        <v>6455</v>
      </c>
      <c r="C677" t="s">
        <v>6456</v>
      </c>
      <c r="D677" s="8">
        <v>12200</v>
      </c>
    </row>
    <row r="678" spans="1:4" x14ac:dyDescent="0.25">
      <c r="A678" s="10" t="s">
        <v>8649</v>
      </c>
      <c r="B678" t="s">
        <v>6457</v>
      </c>
      <c r="C678" t="s">
        <v>6458</v>
      </c>
      <c r="D678" s="8">
        <v>13000</v>
      </c>
    </row>
    <row r="679" spans="1:4" x14ac:dyDescent="0.25">
      <c r="A679" s="9" t="s">
        <v>8649</v>
      </c>
      <c r="B679" t="s">
        <v>6459</v>
      </c>
      <c r="C679" t="s">
        <v>6460</v>
      </c>
      <c r="D679" s="8">
        <v>24084</v>
      </c>
    </row>
    <row r="680" spans="1:4" x14ac:dyDescent="0.25">
      <c r="A680" s="10" t="s">
        <v>8649</v>
      </c>
      <c r="B680" t="s">
        <v>6461</v>
      </c>
      <c r="C680" t="s">
        <v>6181</v>
      </c>
      <c r="D680" s="8">
        <v>29101.5</v>
      </c>
    </row>
    <row r="681" spans="1:4" x14ac:dyDescent="0.25">
      <c r="A681" s="2" t="s">
        <v>8649</v>
      </c>
      <c r="B681" t="s">
        <v>6526</v>
      </c>
      <c r="C681" t="s">
        <v>8004</v>
      </c>
      <c r="D681" s="8">
        <v>3813.3</v>
      </c>
    </row>
    <row r="682" spans="1:4" x14ac:dyDescent="0.25">
      <c r="A682" s="10" t="s">
        <v>8649</v>
      </c>
      <c r="B682" t="s">
        <v>6527</v>
      </c>
      <c r="C682" t="s">
        <v>8005</v>
      </c>
      <c r="D682" s="8">
        <v>5017.5</v>
      </c>
    </row>
    <row r="683" spans="1:4" x14ac:dyDescent="0.25">
      <c r="A683" s="9" t="s">
        <v>8649</v>
      </c>
      <c r="B683" t="s">
        <v>6528</v>
      </c>
      <c r="C683" t="s">
        <v>8006</v>
      </c>
      <c r="D683" s="8">
        <v>7024.5</v>
      </c>
    </row>
    <row r="684" spans="1:4" x14ac:dyDescent="0.25">
      <c r="A684" s="10" t="s">
        <v>8649</v>
      </c>
      <c r="B684" t="s">
        <v>6529</v>
      </c>
      <c r="C684" t="s">
        <v>8007</v>
      </c>
      <c r="D684" s="8">
        <v>9131.85</v>
      </c>
    </row>
    <row r="685" spans="1:4" x14ac:dyDescent="0.25">
      <c r="A685" s="9" t="s">
        <v>8649</v>
      </c>
      <c r="B685" t="s">
        <v>6462</v>
      </c>
      <c r="C685" t="s">
        <v>6454</v>
      </c>
      <c r="D685" s="8">
        <v>9200</v>
      </c>
    </row>
    <row r="686" spans="1:4" x14ac:dyDescent="0.25">
      <c r="A686" s="10" t="s">
        <v>8649</v>
      </c>
      <c r="B686" t="s">
        <v>6463</v>
      </c>
      <c r="C686" t="s">
        <v>6456</v>
      </c>
      <c r="D686" s="8">
        <v>12200</v>
      </c>
    </row>
    <row r="687" spans="1:4" x14ac:dyDescent="0.25">
      <c r="A687" s="9" t="s">
        <v>8649</v>
      </c>
      <c r="B687" t="s">
        <v>6464</v>
      </c>
      <c r="C687" t="s">
        <v>6458</v>
      </c>
      <c r="D687" s="8">
        <v>13000</v>
      </c>
    </row>
    <row r="688" spans="1:4" x14ac:dyDescent="0.25">
      <c r="A688" s="10" t="s">
        <v>8649</v>
      </c>
      <c r="B688" t="s">
        <v>6465</v>
      </c>
      <c r="C688" t="s">
        <v>6466</v>
      </c>
      <c r="D688" s="8">
        <v>12042</v>
      </c>
    </row>
    <row r="689" spans="1:4" x14ac:dyDescent="0.25">
      <c r="A689" s="9" t="s">
        <v>8649</v>
      </c>
      <c r="B689" t="s">
        <v>6467</v>
      </c>
      <c r="C689" t="s">
        <v>6468</v>
      </c>
      <c r="D689" s="8">
        <v>16056</v>
      </c>
    </row>
    <row r="690" spans="1:4" x14ac:dyDescent="0.25">
      <c r="A690" s="10" t="s">
        <v>8649</v>
      </c>
      <c r="B690" t="s">
        <v>6469</v>
      </c>
      <c r="C690" t="s">
        <v>6460</v>
      </c>
      <c r="D690" s="8">
        <v>24084</v>
      </c>
    </row>
    <row r="691" spans="1:4" x14ac:dyDescent="0.25">
      <c r="A691" s="9" t="s">
        <v>8649</v>
      </c>
      <c r="B691" t="s">
        <v>6470</v>
      </c>
      <c r="C691" t="s">
        <v>6471</v>
      </c>
      <c r="D691" s="8">
        <v>12042</v>
      </c>
    </row>
    <row r="692" spans="1:4" x14ac:dyDescent="0.25">
      <c r="A692" s="10" t="s">
        <v>8649</v>
      </c>
      <c r="B692" t="s">
        <v>6472</v>
      </c>
      <c r="C692" t="s">
        <v>6473</v>
      </c>
      <c r="D692" s="8">
        <v>12042</v>
      </c>
    </row>
    <row r="693" spans="1:4" x14ac:dyDescent="0.25">
      <c r="A693" s="2" t="s">
        <v>8649</v>
      </c>
      <c r="B693" t="s">
        <v>6474</v>
      </c>
      <c r="C693" t="s">
        <v>6475</v>
      </c>
      <c r="D693" s="8">
        <v>12042</v>
      </c>
    </row>
    <row r="694" spans="1:4" x14ac:dyDescent="0.25">
      <c r="A694" s="10" t="s">
        <v>8649</v>
      </c>
      <c r="B694" t="s">
        <v>6476</v>
      </c>
      <c r="C694" t="s">
        <v>6477</v>
      </c>
      <c r="D694" s="8">
        <v>12042</v>
      </c>
    </row>
    <row r="695" spans="1:4" x14ac:dyDescent="0.25">
      <c r="A695" s="9" t="s">
        <v>8649</v>
      </c>
      <c r="B695" t="s">
        <v>6478</v>
      </c>
      <c r="C695" t="s">
        <v>6479</v>
      </c>
      <c r="D695" s="8">
        <v>17059.5</v>
      </c>
    </row>
    <row r="696" spans="1:4" x14ac:dyDescent="0.25">
      <c r="A696" s="10" t="s">
        <v>8649</v>
      </c>
      <c r="B696" t="s">
        <v>6480</v>
      </c>
      <c r="C696" t="s">
        <v>6481</v>
      </c>
      <c r="D696" s="8">
        <v>50175</v>
      </c>
    </row>
    <row r="697" spans="1:4" x14ac:dyDescent="0.25">
      <c r="A697" s="9" t="s">
        <v>8649</v>
      </c>
      <c r="B697" t="s">
        <v>6482</v>
      </c>
      <c r="C697" t="s">
        <v>8008</v>
      </c>
      <c r="D697" s="8">
        <v>50175</v>
      </c>
    </row>
    <row r="698" spans="1:4" x14ac:dyDescent="0.25">
      <c r="A698" s="10" t="s">
        <v>8649</v>
      </c>
      <c r="B698" t="s">
        <v>6483</v>
      </c>
      <c r="C698" t="s">
        <v>6155</v>
      </c>
      <c r="D698" s="8">
        <v>6723.45</v>
      </c>
    </row>
    <row r="699" spans="1:4" x14ac:dyDescent="0.25">
      <c r="A699" s="9" t="s">
        <v>8649</v>
      </c>
      <c r="B699" t="s">
        <v>6484</v>
      </c>
      <c r="C699" t="s">
        <v>6471</v>
      </c>
      <c r="D699" s="8">
        <v>12042</v>
      </c>
    </row>
    <row r="700" spans="1:4" x14ac:dyDescent="0.25">
      <c r="A700" s="10" t="s">
        <v>8649</v>
      </c>
      <c r="B700" t="s">
        <v>6485</v>
      </c>
      <c r="C700" t="s">
        <v>6473</v>
      </c>
      <c r="D700" s="8">
        <v>12042</v>
      </c>
    </row>
    <row r="701" spans="1:4" x14ac:dyDescent="0.25">
      <c r="A701" s="9" t="s">
        <v>8649</v>
      </c>
      <c r="B701" t="s">
        <v>6486</v>
      </c>
      <c r="C701" t="s">
        <v>6475</v>
      </c>
      <c r="D701" s="8">
        <v>12042</v>
      </c>
    </row>
    <row r="702" spans="1:4" x14ac:dyDescent="0.25">
      <c r="A702" s="10" t="s">
        <v>8649</v>
      </c>
      <c r="B702" t="s">
        <v>6487</v>
      </c>
      <c r="C702" t="s">
        <v>6477</v>
      </c>
      <c r="D702" s="8">
        <v>12042</v>
      </c>
    </row>
    <row r="703" spans="1:4" x14ac:dyDescent="0.25">
      <c r="A703" s="9" t="s">
        <v>8649</v>
      </c>
      <c r="B703" t="s">
        <v>6488</v>
      </c>
      <c r="C703" t="s">
        <v>6479</v>
      </c>
      <c r="D703" s="8">
        <v>17059.5</v>
      </c>
    </row>
    <row r="704" spans="1:4" x14ac:dyDescent="0.25">
      <c r="A704" s="10" t="s">
        <v>8649</v>
      </c>
      <c r="B704" t="s">
        <v>6489</v>
      </c>
      <c r="C704" t="s">
        <v>6481</v>
      </c>
      <c r="D704" s="8">
        <v>50175</v>
      </c>
    </row>
    <row r="705" spans="1:4" x14ac:dyDescent="0.25">
      <c r="A705" s="2" t="s">
        <v>8649</v>
      </c>
      <c r="B705" t="s">
        <v>6490</v>
      </c>
      <c r="C705" t="s">
        <v>8009</v>
      </c>
      <c r="D705" s="8">
        <v>50175</v>
      </c>
    </row>
    <row r="706" spans="1:4" x14ac:dyDescent="0.25">
      <c r="A706" s="10" t="s">
        <v>8649</v>
      </c>
      <c r="B706" t="s">
        <v>5950</v>
      </c>
      <c r="C706" t="s">
        <v>5951</v>
      </c>
      <c r="D706" s="8">
        <v>20070</v>
      </c>
    </row>
    <row r="707" spans="1:4" x14ac:dyDescent="0.25">
      <c r="A707" s="9" t="s">
        <v>8649</v>
      </c>
      <c r="B707" t="s">
        <v>6491</v>
      </c>
      <c r="C707" t="s">
        <v>6492</v>
      </c>
      <c r="D707" s="8">
        <v>6723.45</v>
      </c>
    </row>
    <row r="708" spans="1:4" x14ac:dyDescent="0.25">
      <c r="A708" s="10" t="s">
        <v>8649</v>
      </c>
      <c r="B708" t="s">
        <v>6154</v>
      </c>
      <c r="C708" t="s">
        <v>6155</v>
      </c>
      <c r="D708" s="8">
        <v>6723.45</v>
      </c>
    </row>
    <row r="709" spans="1:4" x14ac:dyDescent="0.25">
      <c r="A709" s="2" t="s">
        <v>8649</v>
      </c>
      <c r="B709" t="s">
        <v>6493</v>
      </c>
      <c r="C709" t="s">
        <v>6494</v>
      </c>
      <c r="D709" s="8">
        <v>29101.5</v>
      </c>
    </row>
    <row r="710" spans="1:4" x14ac:dyDescent="0.25">
      <c r="A710" s="10" t="s">
        <v>8649</v>
      </c>
      <c r="B710" t="s">
        <v>6180</v>
      </c>
      <c r="C710" t="s">
        <v>6181</v>
      </c>
      <c r="D710" s="8">
        <v>29101.5</v>
      </c>
    </row>
    <row r="711" spans="1:4" x14ac:dyDescent="0.25">
      <c r="A711" s="9" t="s">
        <v>8649</v>
      </c>
      <c r="B711" t="s">
        <v>6495</v>
      </c>
      <c r="C711" t="s">
        <v>6496</v>
      </c>
      <c r="D711" s="8">
        <v>6021</v>
      </c>
    </row>
    <row r="712" spans="1:4" x14ac:dyDescent="0.25">
      <c r="A712" s="10" t="s">
        <v>8649</v>
      </c>
      <c r="B712" t="s">
        <v>6497</v>
      </c>
      <c r="C712" t="s">
        <v>6498</v>
      </c>
      <c r="D712" s="8">
        <v>8028</v>
      </c>
    </row>
    <row r="713" spans="1:4" x14ac:dyDescent="0.25">
      <c r="A713" s="9" t="s">
        <v>8649</v>
      </c>
      <c r="B713" t="s">
        <v>6499</v>
      </c>
      <c r="C713" t="s">
        <v>6500</v>
      </c>
      <c r="D713" s="8">
        <v>2007</v>
      </c>
    </row>
    <row r="714" spans="1:4" x14ac:dyDescent="0.25">
      <c r="A714" s="10" t="s">
        <v>8649</v>
      </c>
      <c r="B714" t="s">
        <v>6501</v>
      </c>
      <c r="C714" t="s">
        <v>6502</v>
      </c>
      <c r="D714" s="8">
        <v>8028</v>
      </c>
    </row>
    <row r="715" spans="1:4" x14ac:dyDescent="0.25">
      <c r="A715" s="9" t="s">
        <v>8649</v>
      </c>
      <c r="B715" t="s">
        <v>6503</v>
      </c>
      <c r="C715" t="s">
        <v>6504</v>
      </c>
      <c r="D715" s="8">
        <v>250.88</v>
      </c>
    </row>
    <row r="716" spans="1:4" x14ac:dyDescent="0.25">
      <c r="A716" s="10" t="s">
        <v>8649</v>
      </c>
      <c r="B716" t="s">
        <v>6505</v>
      </c>
      <c r="C716" t="s">
        <v>6156</v>
      </c>
      <c r="D716" s="8">
        <v>9934.65</v>
      </c>
    </row>
    <row r="717" spans="1:4" x14ac:dyDescent="0.25">
      <c r="A717" s="9" t="s">
        <v>8649</v>
      </c>
      <c r="B717" t="s">
        <v>6506</v>
      </c>
      <c r="C717" t="s">
        <v>6507</v>
      </c>
      <c r="D717" s="8">
        <v>2007</v>
      </c>
    </row>
    <row r="718" spans="1:4" x14ac:dyDescent="0.25">
      <c r="A718" s="10" t="s">
        <v>8649</v>
      </c>
      <c r="B718" t="s">
        <v>6508</v>
      </c>
      <c r="C718" t="s">
        <v>6509</v>
      </c>
      <c r="D718" s="8">
        <v>250.88</v>
      </c>
    </row>
    <row r="719" spans="1:4" x14ac:dyDescent="0.25">
      <c r="A719" s="9" t="s">
        <v>8649</v>
      </c>
      <c r="B719" t="s">
        <v>6510</v>
      </c>
      <c r="C719" t="s">
        <v>6511</v>
      </c>
      <c r="D719" s="8">
        <v>250.88</v>
      </c>
    </row>
    <row r="720" spans="1:4" x14ac:dyDescent="0.25">
      <c r="A720" s="10" t="s">
        <v>8649</v>
      </c>
      <c r="B720" t="s">
        <v>6512</v>
      </c>
      <c r="C720" t="s">
        <v>6513</v>
      </c>
      <c r="D720" s="8">
        <v>2007</v>
      </c>
    </row>
    <row r="721" spans="1:4" x14ac:dyDescent="0.25">
      <c r="A721" s="2" t="s">
        <v>8649</v>
      </c>
      <c r="B721" t="s">
        <v>6514</v>
      </c>
      <c r="C721" t="s">
        <v>6515</v>
      </c>
      <c r="D721" s="8">
        <v>2007</v>
      </c>
    </row>
    <row r="722" spans="1:4" x14ac:dyDescent="0.25">
      <c r="A722" s="10" t="s">
        <v>8649</v>
      </c>
      <c r="B722" t="s">
        <v>6516</v>
      </c>
      <c r="C722" t="s">
        <v>6157</v>
      </c>
      <c r="D722" s="8">
        <v>12744.45</v>
      </c>
    </row>
    <row r="723" spans="1:4" x14ac:dyDescent="0.25">
      <c r="A723" s="9" t="s">
        <v>8649</v>
      </c>
      <c r="B723" t="s">
        <v>6374</v>
      </c>
      <c r="C723" t="s">
        <v>6375</v>
      </c>
      <c r="D723" s="8">
        <v>1254.3800000000001</v>
      </c>
    </row>
    <row r="724" spans="1:4" x14ac:dyDescent="0.25">
      <c r="A724" s="10" t="s">
        <v>8649</v>
      </c>
      <c r="B724" t="s">
        <v>6376</v>
      </c>
      <c r="C724" t="s">
        <v>6377</v>
      </c>
      <c r="D724" s="8">
        <v>2157.5300000000002</v>
      </c>
    </row>
    <row r="725" spans="1:4" x14ac:dyDescent="0.25">
      <c r="A725" s="9" t="s">
        <v>8649</v>
      </c>
      <c r="B725" t="s">
        <v>6378</v>
      </c>
      <c r="C725" t="s">
        <v>6379</v>
      </c>
      <c r="D725" s="8">
        <v>1505.25</v>
      </c>
    </row>
    <row r="726" spans="1:4" x14ac:dyDescent="0.25">
      <c r="A726" s="10" t="s">
        <v>8649</v>
      </c>
      <c r="B726" t="s">
        <v>6380</v>
      </c>
      <c r="C726" t="s">
        <v>6381</v>
      </c>
      <c r="D726" s="8">
        <v>2809.8</v>
      </c>
    </row>
    <row r="727" spans="1:4" x14ac:dyDescent="0.25">
      <c r="A727" s="9" t="s">
        <v>8649</v>
      </c>
      <c r="B727" t="s">
        <v>6382</v>
      </c>
      <c r="C727" t="s">
        <v>6383</v>
      </c>
      <c r="D727" s="8">
        <v>1685.88</v>
      </c>
    </row>
    <row r="728" spans="1:4" x14ac:dyDescent="0.25">
      <c r="A728" s="10" t="s">
        <v>8649</v>
      </c>
      <c r="B728" t="s">
        <v>6384</v>
      </c>
      <c r="C728" t="s">
        <v>6385</v>
      </c>
      <c r="D728" s="8">
        <v>3020.54</v>
      </c>
    </row>
    <row r="729" spans="1:4" x14ac:dyDescent="0.25">
      <c r="A729" s="9" t="s">
        <v>8649</v>
      </c>
      <c r="B729" t="s">
        <v>6386</v>
      </c>
      <c r="C729" t="s">
        <v>6387</v>
      </c>
      <c r="D729" s="8">
        <v>12724.38</v>
      </c>
    </row>
    <row r="730" spans="1:4" x14ac:dyDescent="0.25">
      <c r="A730" s="10" t="s">
        <v>8649</v>
      </c>
      <c r="B730" t="s">
        <v>3380</v>
      </c>
      <c r="C730" t="s">
        <v>3381</v>
      </c>
      <c r="D730" s="8">
        <v>10035</v>
      </c>
    </row>
    <row r="731" spans="1:4" x14ac:dyDescent="0.25">
      <c r="A731" s="9" t="s">
        <v>8649</v>
      </c>
      <c r="B731" t="s">
        <v>6395</v>
      </c>
      <c r="C731" t="s">
        <v>6396</v>
      </c>
      <c r="D731" s="8">
        <v>350</v>
      </c>
    </row>
    <row r="732" spans="1:4" x14ac:dyDescent="0.25">
      <c r="A732" s="10" t="s">
        <v>8649</v>
      </c>
      <c r="B732" t="s">
        <v>6388</v>
      </c>
      <c r="C732" t="s">
        <v>8010</v>
      </c>
      <c r="D732" s="8">
        <v>1254.3800000000001</v>
      </c>
    </row>
    <row r="733" spans="1:4" x14ac:dyDescent="0.25">
      <c r="A733" s="2" t="s">
        <v>8649</v>
      </c>
      <c r="B733" t="s">
        <v>6389</v>
      </c>
      <c r="C733" t="s">
        <v>8011</v>
      </c>
      <c r="D733" s="8">
        <v>2157.5300000000002</v>
      </c>
    </row>
    <row r="734" spans="1:4" x14ac:dyDescent="0.25">
      <c r="A734" s="10" t="s">
        <v>8649</v>
      </c>
      <c r="B734" t="s">
        <v>6390</v>
      </c>
      <c r="C734" t="s">
        <v>6391</v>
      </c>
      <c r="D734" s="8">
        <v>1685.88</v>
      </c>
    </row>
    <row r="735" spans="1:4" x14ac:dyDescent="0.25">
      <c r="A735" s="9" t="s">
        <v>8649</v>
      </c>
      <c r="B735" t="s">
        <v>6392</v>
      </c>
      <c r="C735" t="s">
        <v>8012</v>
      </c>
      <c r="D735" s="8">
        <v>3020.54</v>
      </c>
    </row>
    <row r="736" spans="1:4" x14ac:dyDescent="0.25">
      <c r="A736" s="10" t="s">
        <v>8649</v>
      </c>
      <c r="B736" t="s">
        <v>5409</v>
      </c>
      <c r="C736" t="s">
        <v>5410</v>
      </c>
      <c r="D736" s="8">
        <v>21945</v>
      </c>
    </row>
    <row r="737" spans="1:4" x14ac:dyDescent="0.25">
      <c r="A737" s="2" t="s">
        <v>8649</v>
      </c>
      <c r="B737" t="s">
        <v>5542</v>
      </c>
      <c r="C737" t="s">
        <v>5543</v>
      </c>
      <c r="D737" s="8">
        <v>58452.800000000003</v>
      </c>
    </row>
    <row r="738" spans="1:4" x14ac:dyDescent="0.25">
      <c r="A738" s="10" t="s">
        <v>8649</v>
      </c>
      <c r="B738" t="s">
        <v>5535</v>
      </c>
      <c r="C738" t="s">
        <v>5536</v>
      </c>
      <c r="D738" s="8">
        <v>48351.75</v>
      </c>
    </row>
    <row r="739" spans="1:4" x14ac:dyDescent="0.25">
      <c r="A739" s="9" t="s">
        <v>8649</v>
      </c>
      <c r="B739" t="s">
        <v>5716</v>
      </c>
      <c r="C739" t="s">
        <v>5717</v>
      </c>
      <c r="D739" s="8">
        <v>8028</v>
      </c>
    </row>
    <row r="740" spans="1:4" x14ac:dyDescent="0.25">
      <c r="A740" s="10" t="s">
        <v>8649</v>
      </c>
      <c r="B740" t="s">
        <v>5981</v>
      </c>
      <c r="C740" t="s">
        <v>5982</v>
      </c>
      <c r="D740" s="8">
        <v>43150.5</v>
      </c>
    </row>
    <row r="741" spans="1:4" x14ac:dyDescent="0.25">
      <c r="A741" s="9" t="s">
        <v>8649</v>
      </c>
      <c r="B741" t="s">
        <v>6029</v>
      </c>
      <c r="C741" t="s">
        <v>6030</v>
      </c>
      <c r="D741" s="8">
        <v>10035</v>
      </c>
    </row>
    <row r="742" spans="1:4" x14ac:dyDescent="0.25">
      <c r="A742" s="10" t="s">
        <v>8649</v>
      </c>
      <c r="B742" t="s">
        <v>6031</v>
      </c>
      <c r="C742" t="s">
        <v>6032</v>
      </c>
      <c r="D742" s="8">
        <v>10035</v>
      </c>
    </row>
    <row r="743" spans="1:4" x14ac:dyDescent="0.25">
      <c r="A743" s="9" t="s">
        <v>8649</v>
      </c>
      <c r="B743" t="s">
        <v>6139</v>
      </c>
      <c r="C743" t="s">
        <v>6140</v>
      </c>
      <c r="D743" s="8">
        <v>23080.5</v>
      </c>
    </row>
    <row r="744" spans="1:4" x14ac:dyDescent="0.25">
      <c r="A744" s="10" t="s">
        <v>8649</v>
      </c>
      <c r="B744" t="s">
        <v>6150</v>
      </c>
      <c r="C744" t="s">
        <v>6151</v>
      </c>
      <c r="D744" s="8">
        <v>22578.75</v>
      </c>
    </row>
    <row r="745" spans="1:4" x14ac:dyDescent="0.25">
      <c r="A745" s="9" t="s">
        <v>8649</v>
      </c>
      <c r="B745" t="s">
        <v>6152</v>
      </c>
      <c r="C745" t="s">
        <v>6153</v>
      </c>
      <c r="D745" s="8">
        <v>22578.75</v>
      </c>
    </row>
    <row r="746" spans="1:4" x14ac:dyDescent="0.25">
      <c r="A746" s="10" t="s">
        <v>8649</v>
      </c>
      <c r="B746" t="s">
        <v>6168</v>
      </c>
      <c r="C746" t="s">
        <v>6169</v>
      </c>
      <c r="D746" s="8">
        <v>14230.75</v>
      </c>
    </row>
    <row r="747" spans="1:4" x14ac:dyDescent="0.25">
      <c r="A747" s="9" t="s">
        <v>8649</v>
      </c>
      <c r="B747" t="s">
        <v>6170</v>
      </c>
      <c r="C747" t="s">
        <v>6171</v>
      </c>
      <c r="D747" s="8">
        <v>71277.509999999995</v>
      </c>
    </row>
    <row r="748" spans="1:4" x14ac:dyDescent="0.25">
      <c r="A748" s="10" t="s">
        <v>8649</v>
      </c>
      <c r="B748" t="s">
        <v>6399</v>
      </c>
      <c r="C748" t="s">
        <v>6400</v>
      </c>
      <c r="D748" s="8">
        <v>58942.51</v>
      </c>
    </row>
    <row r="749" spans="1:4" x14ac:dyDescent="0.25">
      <c r="A749" s="2" t="s">
        <v>8649</v>
      </c>
      <c r="B749" t="s">
        <v>6172</v>
      </c>
      <c r="C749" t="s">
        <v>6173</v>
      </c>
      <c r="D749" s="8">
        <v>81037.5</v>
      </c>
    </row>
    <row r="750" spans="1:4" x14ac:dyDescent="0.25">
      <c r="A750" s="10" t="s">
        <v>8649</v>
      </c>
      <c r="B750" t="s">
        <v>6174</v>
      </c>
      <c r="C750" t="s">
        <v>6175</v>
      </c>
      <c r="D750" s="8">
        <v>21590</v>
      </c>
    </row>
    <row r="751" spans="1:4" x14ac:dyDescent="0.25">
      <c r="A751" s="9" t="s">
        <v>8649</v>
      </c>
      <c r="B751" t="s">
        <v>6176</v>
      </c>
      <c r="C751" t="s">
        <v>6177</v>
      </c>
      <c r="D751" s="8">
        <v>106687</v>
      </c>
    </row>
    <row r="752" spans="1:4" x14ac:dyDescent="0.25">
      <c r="A752" s="10" t="s">
        <v>8649</v>
      </c>
      <c r="B752" t="s">
        <v>6178</v>
      </c>
      <c r="C752" t="s">
        <v>6179</v>
      </c>
      <c r="D752" s="8">
        <v>123752.54</v>
      </c>
    </row>
    <row r="753" spans="1:4" x14ac:dyDescent="0.25">
      <c r="A753" s="9" t="s">
        <v>8649</v>
      </c>
      <c r="B753" t="s">
        <v>6401</v>
      </c>
      <c r="C753" t="s">
        <v>6402</v>
      </c>
      <c r="D753" s="8">
        <v>175612.5</v>
      </c>
    </row>
    <row r="754" spans="1:4" x14ac:dyDescent="0.25">
      <c r="A754" s="10" t="s">
        <v>8649</v>
      </c>
      <c r="B754" t="s">
        <v>3410</v>
      </c>
      <c r="C754" t="s">
        <v>3411</v>
      </c>
      <c r="D754" s="8">
        <v>12543.75</v>
      </c>
    </row>
    <row r="755" spans="1:4" x14ac:dyDescent="0.25">
      <c r="A755" s="9" t="s">
        <v>8649</v>
      </c>
      <c r="B755" t="s">
        <v>6294</v>
      </c>
      <c r="C755" t="s">
        <v>6295</v>
      </c>
      <c r="D755" s="8">
        <v>6713.42</v>
      </c>
    </row>
    <row r="756" spans="1:4" x14ac:dyDescent="0.25">
      <c r="A756" s="10" t="s">
        <v>8649</v>
      </c>
      <c r="B756" t="s">
        <v>603</v>
      </c>
      <c r="C756" t="s">
        <v>604</v>
      </c>
      <c r="D756" s="8">
        <v>6713.42</v>
      </c>
    </row>
    <row r="757" spans="1:4" x14ac:dyDescent="0.25">
      <c r="A757" s="9" t="s">
        <v>8649</v>
      </c>
      <c r="B757" t="s">
        <v>6296</v>
      </c>
      <c r="C757" t="s">
        <v>6297</v>
      </c>
      <c r="D757" s="8">
        <v>5356.17</v>
      </c>
    </row>
    <row r="758" spans="1:4" x14ac:dyDescent="0.25">
      <c r="A758" s="10" t="s">
        <v>8649</v>
      </c>
      <c r="B758" t="s">
        <v>6298</v>
      </c>
      <c r="C758" t="s">
        <v>6299</v>
      </c>
      <c r="D758" s="8">
        <v>5770.13</v>
      </c>
    </row>
    <row r="759" spans="1:4" x14ac:dyDescent="0.25">
      <c r="A759" s="9" t="s">
        <v>8649</v>
      </c>
      <c r="B759" t="s">
        <v>6300</v>
      </c>
      <c r="C759" t="s">
        <v>6301</v>
      </c>
      <c r="D759" s="8">
        <v>4014</v>
      </c>
    </row>
    <row r="760" spans="1:4" x14ac:dyDescent="0.25">
      <c r="A760" s="10" t="s">
        <v>8649</v>
      </c>
      <c r="B760" t="s">
        <v>653</v>
      </c>
      <c r="C760" t="s">
        <v>654</v>
      </c>
      <c r="D760" s="8">
        <v>9061.61</v>
      </c>
    </row>
    <row r="761" spans="1:4" x14ac:dyDescent="0.25">
      <c r="A761" s="2" t="s">
        <v>8649</v>
      </c>
      <c r="B761" t="s">
        <v>605</v>
      </c>
      <c r="C761" t="s">
        <v>606</v>
      </c>
      <c r="D761" s="8">
        <v>8479.58</v>
      </c>
    </row>
    <row r="762" spans="1:4" x14ac:dyDescent="0.25">
      <c r="A762" s="10" t="s">
        <v>8649</v>
      </c>
      <c r="B762" t="s">
        <v>6302</v>
      </c>
      <c r="C762" t="s">
        <v>6303</v>
      </c>
      <c r="D762" s="8">
        <v>12374.68</v>
      </c>
    </row>
    <row r="763" spans="1:4" x14ac:dyDescent="0.25">
      <c r="A763" s="9" t="s">
        <v>8649</v>
      </c>
      <c r="B763" t="s">
        <v>6304</v>
      </c>
      <c r="C763" t="s">
        <v>6305</v>
      </c>
      <c r="D763" s="8">
        <v>13065.57</v>
      </c>
    </row>
    <row r="764" spans="1:4" x14ac:dyDescent="0.25">
      <c r="A764" s="10" t="s">
        <v>8649</v>
      </c>
      <c r="B764" t="s">
        <v>655</v>
      </c>
      <c r="C764" t="s">
        <v>656</v>
      </c>
      <c r="D764" s="8">
        <v>13065.57</v>
      </c>
    </row>
    <row r="765" spans="1:4" x14ac:dyDescent="0.25">
      <c r="A765" s="2" t="s">
        <v>8649</v>
      </c>
      <c r="B765" t="s">
        <v>6306</v>
      </c>
      <c r="C765" t="s">
        <v>6307</v>
      </c>
      <c r="D765" s="8">
        <v>10125.32</v>
      </c>
    </row>
    <row r="766" spans="1:4" x14ac:dyDescent="0.25">
      <c r="A766" s="10" t="s">
        <v>8649</v>
      </c>
      <c r="B766" t="s">
        <v>6308</v>
      </c>
      <c r="C766" t="s">
        <v>6309</v>
      </c>
      <c r="D766" s="8">
        <v>10717.38</v>
      </c>
    </row>
    <row r="767" spans="1:4" x14ac:dyDescent="0.25">
      <c r="A767" s="9" t="s">
        <v>8649</v>
      </c>
      <c r="B767" t="s">
        <v>6310</v>
      </c>
      <c r="C767" t="s">
        <v>6311</v>
      </c>
      <c r="D767" s="8">
        <v>11891.48</v>
      </c>
    </row>
    <row r="768" spans="1:4" x14ac:dyDescent="0.25">
      <c r="A768" s="10" t="s">
        <v>8649</v>
      </c>
      <c r="B768" t="s">
        <v>6312</v>
      </c>
      <c r="C768" t="s">
        <v>6313</v>
      </c>
      <c r="D768" s="8">
        <v>9354.06</v>
      </c>
    </row>
    <row r="769" spans="1:4" x14ac:dyDescent="0.25">
      <c r="A769" s="9" t="s">
        <v>8649</v>
      </c>
      <c r="B769" t="s">
        <v>6314</v>
      </c>
      <c r="C769" t="s">
        <v>6315</v>
      </c>
      <c r="D769" s="8">
        <v>8951.2199999999993</v>
      </c>
    </row>
    <row r="770" spans="1:4" x14ac:dyDescent="0.25">
      <c r="A770" s="10" t="s">
        <v>8649</v>
      </c>
      <c r="B770" t="s">
        <v>6316</v>
      </c>
      <c r="C770" t="s">
        <v>6317</v>
      </c>
      <c r="D770" s="8">
        <v>10125.32</v>
      </c>
    </row>
    <row r="771" spans="1:4" x14ac:dyDescent="0.25">
      <c r="A771" s="9" t="s">
        <v>8649</v>
      </c>
      <c r="B771" t="s">
        <v>6318</v>
      </c>
      <c r="C771" t="s">
        <v>6319</v>
      </c>
      <c r="D771" s="8">
        <v>7185.06</v>
      </c>
    </row>
    <row r="772" spans="1:4" x14ac:dyDescent="0.25">
      <c r="A772" s="10" t="s">
        <v>8649</v>
      </c>
      <c r="B772" t="s">
        <v>657</v>
      </c>
      <c r="C772" t="s">
        <v>658</v>
      </c>
      <c r="D772" s="8">
        <v>14129.28</v>
      </c>
    </row>
    <row r="773" spans="1:4" x14ac:dyDescent="0.25">
      <c r="A773" s="9" t="s">
        <v>8649</v>
      </c>
      <c r="B773" t="s">
        <v>659</v>
      </c>
      <c r="C773" t="s">
        <v>660</v>
      </c>
      <c r="D773" s="8">
        <v>16487.509999999998</v>
      </c>
    </row>
    <row r="774" spans="1:4" x14ac:dyDescent="0.25">
      <c r="A774" s="10" t="s">
        <v>8649</v>
      </c>
      <c r="B774" t="s">
        <v>607</v>
      </c>
      <c r="C774" t="s">
        <v>608</v>
      </c>
      <c r="D774" s="8">
        <v>13537.22</v>
      </c>
    </row>
    <row r="775" spans="1:4" x14ac:dyDescent="0.25">
      <c r="A775" s="9" t="s">
        <v>8649</v>
      </c>
      <c r="B775" t="s">
        <v>6320</v>
      </c>
      <c r="C775" t="s">
        <v>6321</v>
      </c>
      <c r="D775" s="8">
        <v>9941.89</v>
      </c>
    </row>
    <row r="776" spans="1:4" x14ac:dyDescent="0.25">
      <c r="A776" s="10" t="s">
        <v>8649</v>
      </c>
      <c r="B776" t="s">
        <v>843</v>
      </c>
      <c r="C776" t="s">
        <v>844</v>
      </c>
      <c r="D776" s="8">
        <v>13834.27</v>
      </c>
    </row>
    <row r="777" spans="1:4" x14ac:dyDescent="0.25">
      <c r="A777" s="2" t="s">
        <v>8649</v>
      </c>
      <c r="B777" t="s">
        <v>6322</v>
      </c>
      <c r="C777" t="s">
        <v>6323</v>
      </c>
      <c r="D777" s="8">
        <v>8479.09</v>
      </c>
    </row>
    <row r="778" spans="1:4" x14ac:dyDescent="0.25">
      <c r="A778" s="10" t="s">
        <v>8649</v>
      </c>
      <c r="B778" t="s">
        <v>6324</v>
      </c>
      <c r="C778" t="s">
        <v>6325</v>
      </c>
      <c r="D778" s="8">
        <v>20380.310000000001</v>
      </c>
    </row>
    <row r="779" spans="1:4" x14ac:dyDescent="0.25">
      <c r="A779" s="9" t="s">
        <v>8649</v>
      </c>
      <c r="B779" t="s">
        <v>6326</v>
      </c>
      <c r="C779" t="s">
        <v>6327</v>
      </c>
      <c r="D779" s="8">
        <v>7355.84</v>
      </c>
    </row>
    <row r="780" spans="1:4" x14ac:dyDescent="0.25">
      <c r="A780" s="10" t="s">
        <v>8649</v>
      </c>
      <c r="B780" t="s">
        <v>6328</v>
      </c>
      <c r="C780" t="s">
        <v>6329</v>
      </c>
      <c r="D780" s="8">
        <v>9254.3700000000008</v>
      </c>
    </row>
    <row r="781" spans="1:4" x14ac:dyDescent="0.25">
      <c r="A781" s="9" t="s">
        <v>8649</v>
      </c>
      <c r="B781" t="s">
        <v>6330</v>
      </c>
      <c r="C781" t="s">
        <v>6331</v>
      </c>
      <c r="D781" s="8">
        <v>16734.09</v>
      </c>
    </row>
    <row r="782" spans="1:4" x14ac:dyDescent="0.25">
      <c r="A782" s="10" t="s">
        <v>8649</v>
      </c>
      <c r="B782" t="s">
        <v>6332</v>
      </c>
      <c r="C782" t="s">
        <v>6333</v>
      </c>
      <c r="D782" s="8">
        <v>14708.31</v>
      </c>
    </row>
    <row r="783" spans="1:4" x14ac:dyDescent="0.25">
      <c r="A783" s="9" t="s">
        <v>8649</v>
      </c>
      <c r="B783" t="s">
        <v>6334</v>
      </c>
      <c r="C783" t="s">
        <v>6335</v>
      </c>
      <c r="D783" s="8">
        <v>12532.02</v>
      </c>
    </row>
    <row r="784" spans="1:4" x14ac:dyDescent="0.25">
      <c r="A784" s="10" t="s">
        <v>8649</v>
      </c>
      <c r="B784" t="s">
        <v>6336</v>
      </c>
      <c r="C784" t="s">
        <v>6337</v>
      </c>
      <c r="D784" s="8">
        <v>16098.89</v>
      </c>
    </row>
    <row r="785" spans="1:4" x14ac:dyDescent="0.25">
      <c r="A785" s="9" t="s">
        <v>8649</v>
      </c>
      <c r="B785" t="s">
        <v>845</v>
      </c>
      <c r="C785" t="s">
        <v>846</v>
      </c>
      <c r="D785" s="8">
        <v>18734.259999999998</v>
      </c>
    </row>
    <row r="786" spans="1:4" x14ac:dyDescent="0.25">
      <c r="A786" s="10" t="s">
        <v>8649</v>
      </c>
      <c r="B786" t="s">
        <v>847</v>
      </c>
      <c r="C786" t="s">
        <v>848</v>
      </c>
      <c r="D786" s="8">
        <v>22966.68</v>
      </c>
    </row>
    <row r="787" spans="1:4" x14ac:dyDescent="0.25">
      <c r="A787" s="9" t="s">
        <v>8649</v>
      </c>
      <c r="B787" t="s">
        <v>849</v>
      </c>
      <c r="C787" t="s">
        <v>850</v>
      </c>
      <c r="D787" s="8">
        <v>18635.04</v>
      </c>
    </row>
    <row r="788" spans="1:4" x14ac:dyDescent="0.25">
      <c r="A788" s="10" t="s">
        <v>8649</v>
      </c>
      <c r="B788" t="s">
        <v>851</v>
      </c>
      <c r="C788" t="s">
        <v>852</v>
      </c>
      <c r="D788" s="8">
        <v>25812.62</v>
      </c>
    </row>
    <row r="789" spans="1:4" x14ac:dyDescent="0.25">
      <c r="A789" s="2" t="s">
        <v>8649</v>
      </c>
      <c r="B789" t="s">
        <v>853</v>
      </c>
      <c r="C789" t="s">
        <v>852</v>
      </c>
      <c r="D789" s="8">
        <v>25705.05</v>
      </c>
    </row>
    <row r="790" spans="1:4" x14ac:dyDescent="0.25">
      <c r="A790" s="10" t="s">
        <v>8649</v>
      </c>
      <c r="B790" t="s">
        <v>1281</v>
      </c>
      <c r="C790" t="s">
        <v>1282</v>
      </c>
      <c r="D790" s="8">
        <v>12122.28</v>
      </c>
    </row>
    <row r="791" spans="1:4" x14ac:dyDescent="0.25">
      <c r="A791" s="9" t="s">
        <v>8649</v>
      </c>
      <c r="B791" t="s">
        <v>1283</v>
      </c>
      <c r="C791" t="s">
        <v>1284</v>
      </c>
      <c r="D791" s="8">
        <v>2428.4699999999998</v>
      </c>
    </row>
    <row r="792" spans="1:4" x14ac:dyDescent="0.25">
      <c r="A792" s="10" t="s">
        <v>8649</v>
      </c>
      <c r="B792" t="s">
        <v>418</v>
      </c>
      <c r="C792" t="s">
        <v>419</v>
      </c>
      <c r="D792" s="8">
        <v>1254.3800000000001</v>
      </c>
    </row>
    <row r="793" spans="1:4" x14ac:dyDescent="0.25">
      <c r="A793" s="2" t="s">
        <v>8649</v>
      </c>
      <c r="B793" t="s">
        <v>420</v>
      </c>
      <c r="C793" t="s">
        <v>419</v>
      </c>
      <c r="D793" s="8">
        <v>1254.3800000000001</v>
      </c>
    </row>
    <row r="794" spans="1:4" x14ac:dyDescent="0.25">
      <c r="A794" s="10" t="s">
        <v>8649</v>
      </c>
      <c r="B794" t="s">
        <v>421</v>
      </c>
      <c r="C794" t="s">
        <v>422</v>
      </c>
      <c r="D794" s="8">
        <v>1254.3800000000001</v>
      </c>
    </row>
    <row r="795" spans="1:4" x14ac:dyDescent="0.25">
      <c r="A795" s="9" t="s">
        <v>8649</v>
      </c>
      <c r="B795" t="s">
        <v>423</v>
      </c>
      <c r="C795" t="s">
        <v>424</v>
      </c>
      <c r="D795" s="8">
        <v>1254.3800000000001</v>
      </c>
    </row>
    <row r="796" spans="1:4" x14ac:dyDescent="0.25">
      <c r="A796" s="10" t="s">
        <v>8649</v>
      </c>
      <c r="B796" t="s">
        <v>498</v>
      </c>
      <c r="C796" t="s">
        <v>499</v>
      </c>
      <c r="D796" s="8">
        <v>0</v>
      </c>
    </row>
    <row r="797" spans="1:4" x14ac:dyDescent="0.25">
      <c r="A797" s="9" t="s">
        <v>8649</v>
      </c>
      <c r="B797" t="s">
        <v>741</v>
      </c>
      <c r="C797" t="s">
        <v>742</v>
      </c>
      <c r="D797" s="8">
        <v>5519.25</v>
      </c>
    </row>
    <row r="798" spans="1:4" x14ac:dyDescent="0.25">
      <c r="A798" s="10" t="s">
        <v>8649</v>
      </c>
      <c r="B798" t="s">
        <v>743</v>
      </c>
      <c r="C798" t="s">
        <v>744</v>
      </c>
      <c r="D798" s="8">
        <v>1154.03</v>
      </c>
    </row>
    <row r="799" spans="1:4" x14ac:dyDescent="0.25">
      <c r="A799" s="9" t="s">
        <v>8649</v>
      </c>
      <c r="B799" t="s">
        <v>745</v>
      </c>
      <c r="C799" t="s">
        <v>746</v>
      </c>
      <c r="D799" s="8">
        <v>4415.3999999999996</v>
      </c>
    </row>
    <row r="800" spans="1:4" x14ac:dyDescent="0.25">
      <c r="A800" s="10" t="s">
        <v>8649</v>
      </c>
      <c r="B800" t="s">
        <v>747</v>
      </c>
      <c r="C800" t="s">
        <v>748</v>
      </c>
      <c r="D800" s="8">
        <v>12694.28</v>
      </c>
    </row>
    <row r="801" spans="1:4" x14ac:dyDescent="0.25">
      <c r="A801" s="9" t="s">
        <v>8649</v>
      </c>
      <c r="B801" t="s">
        <v>749</v>
      </c>
      <c r="C801" t="s">
        <v>750</v>
      </c>
      <c r="D801" s="8">
        <v>2599.0700000000002</v>
      </c>
    </row>
    <row r="802" spans="1:4" x14ac:dyDescent="0.25">
      <c r="A802" s="10" t="s">
        <v>8649</v>
      </c>
      <c r="B802" t="s">
        <v>751</v>
      </c>
      <c r="C802" t="s">
        <v>752</v>
      </c>
      <c r="D802" s="8">
        <v>10105.25</v>
      </c>
    </row>
    <row r="803" spans="1:4" x14ac:dyDescent="0.25">
      <c r="A803" s="9" t="s">
        <v>8649</v>
      </c>
      <c r="B803" t="s">
        <v>753</v>
      </c>
      <c r="C803" t="s">
        <v>754</v>
      </c>
      <c r="D803" s="8">
        <v>0</v>
      </c>
    </row>
    <row r="804" spans="1:4" x14ac:dyDescent="0.25">
      <c r="A804" s="10" t="s">
        <v>8649</v>
      </c>
      <c r="B804" t="s">
        <v>80</v>
      </c>
      <c r="C804" t="s">
        <v>81</v>
      </c>
      <c r="D804" s="8">
        <v>1945.65</v>
      </c>
    </row>
    <row r="805" spans="1:4" x14ac:dyDescent="0.25">
      <c r="A805" s="2" t="s">
        <v>8649</v>
      </c>
      <c r="B805" t="s">
        <v>775</v>
      </c>
      <c r="C805" t="s">
        <v>776</v>
      </c>
      <c r="D805" s="8">
        <v>1945.65</v>
      </c>
    </row>
    <row r="806" spans="1:4" x14ac:dyDescent="0.25">
      <c r="A806" s="10" t="s">
        <v>8649</v>
      </c>
      <c r="B806" t="s">
        <v>813</v>
      </c>
      <c r="C806" t="s">
        <v>8013</v>
      </c>
      <c r="D806" s="8">
        <v>3401.87</v>
      </c>
    </row>
    <row r="807" spans="1:4" x14ac:dyDescent="0.25">
      <c r="A807" s="9" t="s">
        <v>8649</v>
      </c>
      <c r="B807" t="s">
        <v>814</v>
      </c>
      <c r="C807" t="s">
        <v>8014</v>
      </c>
      <c r="D807" s="8">
        <v>9151.92</v>
      </c>
    </row>
    <row r="808" spans="1:4" x14ac:dyDescent="0.25">
      <c r="A808" s="10" t="s">
        <v>8649</v>
      </c>
      <c r="B808" t="s">
        <v>815</v>
      </c>
      <c r="C808" t="s">
        <v>8015</v>
      </c>
      <c r="D808" s="8">
        <v>2378.3000000000002</v>
      </c>
    </row>
    <row r="809" spans="1:4" x14ac:dyDescent="0.25">
      <c r="A809" s="9" t="s">
        <v>8649</v>
      </c>
      <c r="B809" t="s">
        <v>816</v>
      </c>
      <c r="C809" t="s">
        <v>8016</v>
      </c>
      <c r="D809" s="8">
        <v>6783.66</v>
      </c>
    </row>
    <row r="810" spans="1:4" x14ac:dyDescent="0.25">
      <c r="A810" s="10" t="s">
        <v>8649</v>
      </c>
      <c r="B810" t="s">
        <v>817</v>
      </c>
      <c r="C810" t="s">
        <v>8017</v>
      </c>
      <c r="D810" s="8">
        <v>18283.77</v>
      </c>
    </row>
    <row r="811" spans="1:4" x14ac:dyDescent="0.25">
      <c r="A811" s="9" t="s">
        <v>8649</v>
      </c>
      <c r="B811" t="s">
        <v>818</v>
      </c>
      <c r="C811" t="s">
        <v>8018</v>
      </c>
      <c r="D811" s="8">
        <v>4746.5600000000004</v>
      </c>
    </row>
    <row r="812" spans="1:4" x14ac:dyDescent="0.25">
      <c r="A812" s="10" t="s">
        <v>8649</v>
      </c>
      <c r="B812" t="s">
        <v>819</v>
      </c>
      <c r="C812" t="s">
        <v>8019</v>
      </c>
      <c r="D812" s="8">
        <v>13537.22</v>
      </c>
    </row>
    <row r="813" spans="1:4" x14ac:dyDescent="0.25">
      <c r="A813" s="9" t="s">
        <v>8649</v>
      </c>
      <c r="B813" t="s">
        <v>979</v>
      </c>
      <c r="C813" t="s">
        <v>980</v>
      </c>
      <c r="D813" s="8">
        <v>340.32</v>
      </c>
    </row>
    <row r="814" spans="1:4" x14ac:dyDescent="0.25">
      <c r="A814" s="10" t="s">
        <v>8649</v>
      </c>
      <c r="B814" t="s">
        <v>981</v>
      </c>
      <c r="C814" t="s">
        <v>982</v>
      </c>
      <c r="D814" s="8">
        <v>70.25</v>
      </c>
    </row>
    <row r="815" spans="1:4" x14ac:dyDescent="0.25">
      <c r="A815" s="9" t="s">
        <v>8649</v>
      </c>
      <c r="B815" t="s">
        <v>1016</v>
      </c>
      <c r="C815" t="s">
        <v>1017</v>
      </c>
      <c r="D815" s="8">
        <v>377.46</v>
      </c>
    </row>
    <row r="816" spans="1:4" x14ac:dyDescent="0.25">
      <c r="A816" s="10" t="s">
        <v>8649</v>
      </c>
      <c r="B816" t="s">
        <v>957</v>
      </c>
      <c r="C816" t="s">
        <v>958</v>
      </c>
      <c r="D816" s="8">
        <v>3401.87</v>
      </c>
    </row>
    <row r="817" spans="1:4" x14ac:dyDescent="0.25">
      <c r="A817" s="2" t="s">
        <v>8649</v>
      </c>
      <c r="B817" t="s">
        <v>959</v>
      </c>
      <c r="C817" t="s">
        <v>958</v>
      </c>
      <c r="D817" s="8">
        <v>3401.87</v>
      </c>
    </row>
    <row r="818" spans="1:4" x14ac:dyDescent="0.25">
      <c r="A818" s="10" t="s">
        <v>8649</v>
      </c>
      <c r="B818" t="s">
        <v>960</v>
      </c>
      <c r="C818" t="s">
        <v>961</v>
      </c>
      <c r="D818" s="8">
        <v>9422.8700000000008</v>
      </c>
    </row>
    <row r="819" spans="1:4" x14ac:dyDescent="0.25">
      <c r="A819" s="9" t="s">
        <v>8649</v>
      </c>
      <c r="B819" t="s">
        <v>962</v>
      </c>
      <c r="C819" t="s">
        <v>961</v>
      </c>
      <c r="D819" s="8">
        <v>9681.7800000000007</v>
      </c>
    </row>
    <row r="820" spans="1:4" x14ac:dyDescent="0.25">
      <c r="A820" s="10" t="s">
        <v>8649</v>
      </c>
      <c r="B820" t="s">
        <v>963</v>
      </c>
      <c r="C820" t="s">
        <v>964</v>
      </c>
      <c r="D820" s="8">
        <v>5428.94</v>
      </c>
    </row>
    <row r="821" spans="1:4" x14ac:dyDescent="0.25">
      <c r="A821" s="2" t="s">
        <v>8649</v>
      </c>
      <c r="B821" t="s">
        <v>965</v>
      </c>
      <c r="C821" t="s">
        <v>964</v>
      </c>
      <c r="D821" s="8">
        <v>5607.94</v>
      </c>
    </row>
    <row r="822" spans="1:4" x14ac:dyDescent="0.25">
      <c r="A822" s="10" t="s">
        <v>8649</v>
      </c>
      <c r="B822" t="s">
        <v>966</v>
      </c>
      <c r="C822" t="s">
        <v>967</v>
      </c>
      <c r="D822" s="8">
        <v>682.38</v>
      </c>
    </row>
    <row r="823" spans="1:4" x14ac:dyDescent="0.25">
      <c r="A823" s="9" t="s">
        <v>8649</v>
      </c>
      <c r="B823" t="s">
        <v>968</v>
      </c>
      <c r="C823" t="s">
        <v>967</v>
      </c>
      <c r="D823" s="8">
        <v>682.38</v>
      </c>
    </row>
    <row r="824" spans="1:4" x14ac:dyDescent="0.25">
      <c r="A824" s="10" t="s">
        <v>8649</v>
      </c>
      <c r="B824" t="s">
        <v>969</v>
      </c>
      <c r="C824" t="s">
        <v>970</v>
      </c>
      <c r="D824" s="8">
        <v>7064.64</v>
      </c>
    </row>
    <row r="825" spans="1:4" x14ac:dyDescent="0.25">
      <c r="A825" s="9" t="s">
        <v>8649</v>
      </c>
      <c r="B825" t="s">
        <v>971</v>
      </c>
      <c r="C825" t="s">
        <v>970</v>
      </c>
      <c r="D825" s="8">
        <v>7254.45</v>
      </c>
    </row>
    <row r="826" spans="1:4" x14ac:dyDescent="0.25">
      <c r="A826" s="10" t="s">
        <v>8649</v>
      </c>
      <c r="B826" t="s">
        <v>972</v>
      </c>
      <c r="C826" t="s">
        <v>973</v>
      </c>
      <c r="D826" s="8">
        <v>70.25</v>
      </c>
    </row>
    <row r="827" spans="1:4" x14ac:dyDescent="0.25">
      <c r="A827" s="9" t="s">
        <v>8649</v>
      </c>
      <c r="B827" t="s">
        <v>974</v>
      </c>
      <c r="C827" t="s">
        <v>973</v>
      </c>
      <c r="D827" s="8">
        <v>70.25</v>
      </c>
    </row>
    <row r="828" spans="1:4" x14ac:dyDescent="0.25">
      <c r="A828" s="10" t="s">
        <v>8649</v>
      </c>
      <c r="B828" t="s">
        <v>983</v>
      </c>
      <c r="C828" t="s">
        <v>984</v>
      </c>
      <c r="D828" s="8">
        <v>340.32</v>
      </c>
    </row>
    <row r="829" spans="1:4" x14ac:dyDescent="0.25">
      <c r="A829" s="9" t="s">
        <v>8649</v>
      </c>
      <c r="B829" t="s">
        <v>820</v>
      </c>
      <c r="C829" t="s">
        <v>821</v>
      </c>
      <c r="D829" s="8">
        <v>0</v>
      </c>
    </row>
    <row r="830" spans="1:4" x14ac:dyDescent="0.25">
      <c r="A830" s="10" t="s">
        <v>8649</v>
      </c>
      <c r="B830" t="s">
        <v>546</v>
      </c>
      <c r="C830" t="s">
        <v>547</v>
      </c>
      <c r="D830" s="8">
        <v>1714.95</v>
      </c>
    </row>
    <row r="831" spans="1:4" x14ac:dyDescent="0.25">
      <c r="A831" s="9" t="s">
        <v>8649</v>
      </c>
      <c r="B831" t="s">
        <v>548</v>
      </c>
      <c r="C831" t="s">
        <v>549</v>
      </c>
      <c r="D831" s="8">
        <v>1145.21</v>
      </c>
    </row>
    <row r="832" spans="1:4" x14ac:dyDescent="0.25">
      <c r="A832" s="10" t="s">
        <v>8649</v>
      </c>
      <c r="B832" t="s">
        <v>1193</v>
      </c>
      <c r="C832" t="s">
        <v>1194</v>
      </c>
      <c r="D832" s="8">
        <v>10009.91</v>
      </c>
    </row>
    <row r="833" spans="1:4" x14ac:dyDescent="0.25">
      <c r="A833" s="2" t="s">
        <v>8649</v>
      </c>
      <c r="B833" t="s">
        <v>1173</v>
      </c>
      <c r="C833" t="s">
        <v>1174</v>
      </c>
      <c r="D833" s="8">
        <v>2508.75</v>
      </c>
    </row>
    <row r="834" spans="1:4" x14ac:dyDescent="0.25">
      <c r="A834" s="10" t="s">
        <v>8649</v>
      </c>
      <c r="B834" t="s">
        <v>1175</v>
      </c>
      <c r="C834" t="s">
        <v>1176</v>
      </c>
      <c r="D834" s="8">
        <v>1505.25</v>
      </c>
    </row>
    <row r="835" spans="1:4" x14ac:dyDescent="0.25">
      <c r="A835" s="9" t="s">
        <v>8649</v>
      </c>
      <c r="B835" t="s">
        <v>1177</v>
      </c>
      <c r="C835" t="s">
        <v>1178</v>
      </c>
      <c r="D835" s="8">
        <v>13045.5</v>
      </c>
    </row>
    <row r="836" spans="1:4" x14ac:dyDescent="0.25">
      <c r="A836" s="10" t="s">
        <v>8649</v>
      </c>
      <c r="B836" t="s">
        <v>1195</v>
      </c>
      <c r="C836" t="s">
        <v>1196</v>
      </c>
      <c r="D836" s="8">
        <v>11590.43</v>
      </c>
    </row>
    <row r="837" spans="1:4" x14ac:dyDescent="0.25">
      <c r="A837" s="9" t="s">
        <v>8649</v>
      </c>
      <c r="B837" t="s">
        <v>1179</v>
      </c>
      <c r="C837" t="s">
        <v>1180</v>
      </c>
      <c r="D837" s="8">
        <v>5017.5</v>
      </c>
    </row>
    <row r="838" spans="1:4" x14ac:dyDescent="0.25">
      <c r="A838" s="10" t="s">
        <v>8649</v>
      </c>
      <c r="B838" t="s">
        <v>1181</v>
      </c>
      <c r="C838" t="s">
        <v>1182</v>
      </c>
      <c r="D838" s="8">
        <v>3010.5</v>
      </c>
    </row>
    <row r="839" spans="1:4" x14ac:dyDescent="0.25">
      <c r="A839" s="9" t="s">
        <v>8649</v>
      </c>
      <c r="B839" t="s">
        <v>1183</v>
      </c>
      <c r="C839" t="s">
        <v>1184</v>
      </c>
      <c r="D839" s="8">
        <v>16056</v>
      </c>
    </row>
    <row r="840" spans="1:4" x14ac:dyDescent="0.25">
      <c r="A840" s="10" t="s">
        <v>8649</v>
      </c>
      <c r="B840" t="s">
        <v>1197</v>
      </c>
      <c r="C840" t="s">
        <v>1198</v>
      </c>
      <c r="D840" s="8">
        <v>14049</v>
      </c>
    </row>
    <row r="841" spans="1:4" x14ac:dyDescent="0.25">
      <c r="A841" s="9" t="s">
        <v>8649</v>
      </c>
      <c r="B841" t="s">
        <v>1185</v>
      </c>
      <c r="C841" t="s">
        <v>1186</v>
      </c>
      <c r="D841" s="8">
        <v>5017.5</v>
      </c>
    </row>
    <row r="842" spans="1:4" x14ac:dyDescent="0.25">
      <c r="A842" s="10" t="s">
        <v>8649</v>
      </c>
      <c r="B842" t="s">
        <v>1187</v>
      </c>
      <c r="C842" t="s">
        <v>1188</v>
      </c>
      <c r="D842" s="8">
        <v>3010.5</v>
      </c>
    </row>
    <row r="843" spans="1:4" x14ac:dyDescent="0.25">
      <c r="A843" s="9" t="s">
        <v>8649</v>
      </c>
      <c r="B843" t="s">
        <v>1189</v>
      </c>
      <c r="C843" t="s">
        <v>1190</v>
      </c>
      <c r="D843" s="8">
        <v>0</v>
      </c>
    </row>
    <row r="844" spans="1:4" x14ac:dyDescent="0.25">
      <c r="A844" s="10" t="s">
        <v>8649</v>
      </c>
      <c r="B844" t="s">
        <v>1199</v>
      </c>
      <c r="C844" t="s">
        <v>1200</v>
      </c>
      <c r="D844" s="8">
        <v>11590.43</v>
      </c>
    </row>
    <row r="845" spans="1:4" x14ac:dyDescent="0.25">
      <c r="A845" s="2" t="s">
        <v>8649</v>
      </c>
      <c r="B845" t="s">
        <v>1372</v>
      </c>
      <c r="C845" t="s">
        <v>1373</v>
      </c>
      <c r="D845" s="8">
        <v>5331.6</v>
      </c>
    </row>
    <row r="846" spans="1:4" x14ac:dyDescent="0.25">
      <c r="A846" s="10" t="s">
        <v>8649</v>
      </c>
      <c r="B846" t="s">
        <v>1376</v>
      </c>
      <c r="C846" t="s">
        <v>1377</v>
      </c>
      <c r="D846" s="8">
        <v>0</v>
      </c>
    </row>
    <row r="847" spans="1:4" x14ac:dyDescent="0.25">
      <c r="A847" s="9" t="s">
        <v>8649</v>
      </c>
      <c r="B847" t="s">
        <v>1374</v>
      </c>
      <c r="C847" t="s">
        <v>1375</v>
      </c>
      <c r="D847" s="8">
        <v>10663.19</v>
      </c>
    </row>
    <row r="848" spans="1:4" x14ac:dyDescent="0.25">
      <c r="A848" s="10" t="s">
        <v>8649</v>
      </c>
      <c r="B848" t="s">
        <v>1378</v>
      </c>
      <c r="C848" t="s">
        <v>1379</v>
      </c>
      <c r="D848" s="8">
        <v>0</v>
      </c>
    </row>
    <row r="849" spans="1:4" x14ac:dyDescent="0.25">
      <c r="A849" s="2" t="s">
        <v>8649</v>
      </c>
      <c r="B849" t="s">
        <v>1201</v>
      </c>
      <c r="C849" t="s">
        <v>1202</v>
      </c>
      <c r="D849" s="8">
        <v>0</v>
      </c>
    </row>
    <row r="850" spans="1:4" x14ac:dyDescent="0.25">
      <c r="A850" s="10" t="s">
        <v>8649</v>
      </c>
      <c r="B850" t="s">
        <v>1191</v>
      </c>
      <c r="C850" t="s">
        <v>1192</v>
      </c>
      <c r="D850" s="8">
        <v>5017.5</v>
      </c>
    </row>
    <row r="851" spans="1:4" x14ac:dyDescent="0.25">
      <c r="A851" s="9" t="s">
        <v>8649</v>
      </c>
      <c r="B851" t="s">
        <v>1203</v>
      </c>
      <c r="C851" t="s">
        <v>1204</v>
      </c>
      <c r="D851" s="8">
        <v>3161.03</v>
      </c>
    </row>
    <row r="852" spans="1:4" x14ac:dyDescent="0.25">
      <c r="A852" s="10" t="s">
        <v>8649</v>
      </c>
      <c r="B852" t="s">
        <v>1437</v>
      </c>
      <c r="C852" t="s">
        <v>1438</v>
      </c>
      <c r="D852" s="8">
        <v>63.73</v>
      </c>
    </row>
    <row r="853" spans="1:4" x14ac:dyDescent="0.25">
      <c r="A853" s="9" t="s">
        <v>8649</v>
      </c>
      <c r="B853" t="s">
        <v>1353</v>
      </c>
      <c r="C853" t="s">
        <v>1354</v>
      </c>
      <c r="D853" s="8">
        <v>89.89</v>
      </c>
    </row>
    <row r="854" spans="1:4" x14ac:dyDescent="0.25">
      <c r="A854" s="10" t="s">
        <v>8649</v>
      </c>
      <c r="B854" t="s">
        <v>1427</v>
      </c>
      <c r="C854" t="s">
        <v>1428</v>
      </c>
      <c r="D854" s="8">
        <v>75.260000000000005</v>
      </c>
    </row>
    <row r="855" spans="1:4" x14ac:dyDescent="0.25">
      <c r="A855" s="9" t="s">
        <v>8649</v>
      </c>
      <c r="B855" t="s">
        <v>1429</v>
      </c>
      <c r="C855" t="s">
        <v>1430</v>
      </c>
      <c r="D855" s="8">
        <v>126.44</v>
      </c>
    </row>
    <row r="856" spans="1:4" x14ac:dyDescent="0.25">
      <c r="A856" s="10" t="s">
        <v>8649</v>
      </c>
      <c r="B856" t="s">
        <v>1046</v>
      </c>
      <c r="C856" t="s">
        <v>1047</v>
      </c>
      <c r="D856" s="8">
        <v>0</v>
      </c>
    </row>
    <row r="857" spans="1:4" x14ac:dyDescent="0.25">
      <c r="A857" s="9" t="s">
        <v>8649</v>
      </c>
      <c r="B857" t="s">
        <v>1149</v>
      </c>
      <c r="C857" t="s">
        <v>1150</v>
      </c>
      <c r="D857" s="8">
        <v>78.25</v>
      </c>
    </row>
    <row r="858" spans="1:4" x14ac:dyDescent="0.25">
      <c r="A858" s="10" t="s">
        <v>8649</v>
      </c>
      <c r="B858" t="s">
        <v>1390</v>
      </c>
      <c r="C858" t="s">
        <v>1391</v>
      </c>
      <c r="D858" s="8">
        <v>409.7</v>
      </c>
    </row>
    <row r="859" spans="1:4" x14ac:dyDescent="0.25">
      <c r="A859" s="9" t="s">
        <v>8649</v>
      </c>
      <c r="B859" t="s">
        <v>1392</v>
      </c>
      <c r="C859" t="s">
        <v>1393</v>
      </c>
      <c r="D859" s="8">
        <v>393.99</v>
      </c>
    </row>
    <row r="860" spans="1:4" x14ac:dyDescent="0.25">
      <c r="A860" s="10" t="s">
        <v>8649</v>
      </c>
      <c r="B860" t="s">
        <v>1394</v>
      </c>
      <c r="C860" t="s">
        <v>1395</v>
      </c>
      <c r="D860" s="8">
        <v>13868.37</v>
      </c>
    </row>
    <row r="861" spans="1:4" x14ac:dyDescent="0.25">
      <c r="A861" s="2" t="s">
        <v>8649</v>
      </c>
      <c r="B861" t="s">
        <v>1396</v>
      </c>
      <c r="C861" t="s">
        <v>1395</v>
      </c>
      <c r="D861" s="8">
        <v>13868.37</v>
      </c>
    </row>
    <row r="862" spans="1:4" x14ac:dyDescent="0.25">
      <c r="A862" s="10" t="s">
        <v>8649</v>
      </c>
      <c r="B862" t="s">
        <v>1355</v>
      </c>
      <c r="C862" t="s">
        <v>1356</v>
      </c>
      <c r="D862" s="8">
        <v>84.64</v>
      </c>
    </row>
    <row r="863" spans="1:4" x14ac:dyDescent="0.25">
      <c r="A863" s="9" t="s">
        <v>8649</v>
      </c>
      <c r="B863" t="s">
        <v>1357</v>
      </c>
      <c r="C863" t="s">
        <v>1358</v>
      </c>
      <c r="D863" s="8">
        <v>2739.56</v>
      </c>
    </row>
    <row r="864" spans="1:4" x14ac:dyDescent="0.25">
      <c r="A864" s="10" t="s">
        <v>8649</v>
      </c>
      <c r="B864" t="s">
        <v>1397</v>
      </c>
      <c r="C864" t="s">
        <v>1398</v>
      </c>
      <c r="D864" s="8">
        <v>2739.56</v>
      </c>
    </row>
    <row r="865" spans="1:4" x14ac:dyDescent="0.25">
      <c r="A865" s="9" t="s">
        <v>8649</v>
      </c>
      <c r="B865" t="s">
        <v>1399</v>
      </c>
      <c r="C865" t="s">
        <v>1358</v>
      </c>
      <c r="D865" s="8">
        <v>3064.56</v>
      </c>
    </row>
    <row r="866" spans="1:4" x14ac:dyDescent="0.25">
      <c r="A866" s="10" t="s">
        <v>8649</v>
      </c>
      <c r="B866" t="s">
        <v>1359</v>
      </c>
      <c r="C866" t="s">
        <v>1360</v>
      </c>
      <c r="D866" s="8">
        <v>2739.56</v>
      </c>
    </row>
    <row r="867" spans="1:4" x14ac:dyDescent="0.25">
      <c r="A867" s="9" t="s">
        <v>8649</v>
      </c>
      <c r="B867" t="s">
        <v>1400</v>
      </c>
      <c r="C867" t="s">
        <v>1401</v>
      </c>
      <c r="D867" s="8">
        <v>2739.56</v>
      </c>
    </row>
    <row r="868" spans="1:4" x14ac:dyDescent="0.25">
      <c r="A868" s="10" t="s">
        <v>8649</v>
      </c>
      <c r="B868" t="s">
        <v>1402</v>
      </c>
      <c r="C868" t="s">
        <v>1360</v>
      </c>
      <c r="D868" s="8">
        <v>3080.16</v>
      </c>
    </row>
    <row r="869" spans="1:4" x14ac:dyDescent="0.25">
      <c r="A869" s="9" t="s">
        <v>8649</v>
      </c>
      <c r="B869" t="s">
        <v>1361</v>
      </c>
      <c r="C869" t="s">
        <v>1362</v>
      </c>
      <c r="D869" s="8">
        <v>4114.3500000000004</v>
      </c>
    </row>
    <row r="870" spans="1:4" x14ac:dyDescent="0.25">
      <c r="A870" s="10" t="s">
        <v>8649</v>
      </c>
      <c r="B870" t="s">
        <v>1403</v>
      </c>
      <c r="C870" t="s">
        <v>1404</v>
      </c>
      <c r="D870" s="8">
        <v>4114.3500000000004</v>
      </c>
    </row>
    <row r="871" spans="1:4" x14ac:dyDescent="0.25">
      <c r="A871" s="9" t="s">
        <v>8649</v>
      </c>
      <c r="B871" t="s">
        <v>1405</v>
      </c>
      <c r="C871" t="s">
        <v>1362</v>
      </c>
      <c r="D871" s="8">
        <v>4114.3500000000004</v>
      </c>
    </row>
    <row r="872" spans="1:4" x14ac:dyDescent="0.25">
      <c r="A872" s="10" t="s">
        <v>8649</v>
      </c>
      <c r="B872" t="s">
        <v>1363</v>
      </c>
      <c r="C872" t="s">
        <v>1364</v>
      </c>
      <c r="D872" s="8">
        <v>4114.3500000000004</v>
      </c>
    </row>
    <row r="873" spans="1:4" x14ac:dyDescent="0.25">
      <c r="A873" s="2" t="s">
        <v>8649</v>
      </c>
      <c r="B873" t="s">
        <v>1406</v>
      </c>
      <c r="C873" t="s">
        <v>1407</v>
      </c>
      <c r="D873" s="8">
        <v>4114.3500000000004</v>
      </c>
    </row>
    <row r="874" spans="1:4" x14ac:dyDescent="0.25">
      <c r="A874" s="10" t="s">
        <v>8649</v>
      </c>
      <c r="B874" t="s">
        <v>1408</v>
      </c>
      <c r="C874" t="s">
        <v>1364</v>
      </c>
      <c r="D874" s="8">
        <v>4114.3500000000004</v>
      </c>
    </row>
    <row r="875" spans="1:4" x14ac:dyDescent="0.25">
      <c r="A875" s="9" t="s">
        <v>8649</v>
      </c>
      <c r="B875" t="s">
        <v>1365</v>
      </c>
      <c r="C875" t="s">
        <v>1366</v>
      </c>
      <c r="D875" s="8">
        <v>0</v>
      </c>
    </row>
    <row r="876" spans="1:4" x14ac:dyDescent="0.25">
      <c r="A876" s="10" t="s">
        <v>8649</v>
      </c>
      <c r="B876" t="s">
        <v>1367</v>
      </c>
      <c r="C876" t="s">
        <v>1366</v>
      </c>
      <c r="D876" s="8">
        <v>83.19</v>
      </c>
    </row>
    <row r="877" spans="1:4" x14ac:dyDescent="0.25">
      <c r="A877" s="2" t="s">
        <v>8649</v>
      </c>
      <c r="B877" t="s">
        <v>1590</v>
      </c>
      <c r="C877" t="s">
        <v>1591</v>
      </c>
      <c r="D877" s="8">
        <v>29427.64</v>
      </c>
    </row>
    <row r="878" spans="1:4" x14ac:dyDescent="0.25">
      <c r="A878" s="10" t="s">
        <v>8649</v>
      </c>
      <c r="B878" t="s">
        <v>1596</v>
      </c>
      <c r="C878" t="s">
        <v>1591</v>
      </c>
      <c r="D878" s="8">
        <v>29427.64</v>
      </c>
    </row>
    <row r="879" spans="1:4" x14ac:dyDescent="0.25">
      <c r="A879" s="9" t="s">
        <v>8649</v>
      </c>
      <c r="B879" t="s">
        <v>1597</v>
      </c>
      <c r="C879" t="s">
        <v>1591</v>
      </c>
      <c r="D879" s="8">
        <v>29427.64</v>
      </c>
    </row>
    <row r="880" spans="1:4" x14ac:dyDescent="0.25">
      <c r="A880" s="10" t="s">
        <v>8649</v>
      </c>
      <c r="B880" t="s">
        <v>1592</v>
      </c>
      <c r="C880" t="s">
        <v>1593</v>
      </c>
      <c r="D880" s="8">
        <v>41198.69</v>
      </c>
    </row>
    <row r="881" spans="1:4" x14ac:dyDescent="0.25">
      <c r="A881" s="9" t="s">
        <v>8649</v>
      </c>
      <c r="B881" t="s">
        <v>1594</v>
      </c>
      <c r="C881" t="s">
        <v>1593</v>
      </c>
      <c r="D881" s="8">
        <v>41198.69</v>
      </c>
    </row>
    <row r="882" spans="1:4" x14ac:dyDescent="0.25">
      <c r="A882" s="10" t="s">
        <v>8649</v>
      </c>
      <c r="B882" t="s">
        <v>1595</v>
      </c>
      <c r="C882" t="s">
        <v>1593</v>
      </c>
      <c r="D882" s="8">
        <v>41198.69</v>
      </c>
    </row>
    <row r="883" spans="1:4" x14ac:dyDescent="0.25">
      <c r="A883" s="9" t="s">
        <v>8649</v>
      </c>
      <c r="B883" t="s">
        <v>1598</v>
      </c>
      <c r="C883" t="s">
        <v>1599</v>
      </c>
      <c r="D883" s="8">
        <v>41198.69</v>
      </c>
    </row>
    <row r="884" spans="1:4" x14ac:dyDescent="0.25">
      <c r="A884" s="10" t="s">
        <v>8649</v>
      </c>
      <c r="B884" t="s">
        <v>1604</v>
      </c>
      <c r="C884" t="s">
        <v>1599</v>
      </c>
      <c r="D884" s="8">
        <v>41198.69</v>
      </c>
    </row>
    <row r="885" spans="1:4" x14ac:dyDescent="0.25">
      <c r="A885" s="9" t="s">
        <v>8649</v>
      </c>
      <c r="B885" t="s">
        <v>1605</v>
      </c>
      <c r="C885" t="s">
        <v>1599</v>
      </c>
      <c r="D885" s="8">
        <v>41198.69</v>
      </c>
    </row>
    <row r="886" spans="1:4" x14ac:dyDescent="0.25">
      <c r="A886" s="10" t="s">
        <v>8649</v>
      </c>
      <c r="B886" t="s">
        <v>1600</v>
      </c>
      <c r="C886" t="s">
        <v>1601</v>
      </c>
      <c r="D886" s="8">
        <v>52969.75</v>
      </c>
    </row>
    <row r="887" spans="1:4" x14ac:dyDescent="0.25">
      <c r="A887" s="9" t="s">
        <v>8649</v>
      </c>
      <c r="B887" t="s">
        <v>1602</v>
      </c>
      <c r="C887" t="s">
        <v>1601</v>
      </c>
      <c r="D887" s="8">
        <v>52969.75</v>
      </c>
    </row>
    <row r="888" spans="1:4" x14ac:dyDescent="0.25">
      <c r="A888" s="10" t="s">
        <v>8649</v>
      </c>
      <c r="B888" t="s">
        <v>1603</v>
      </c>
      <c r="C888" t="s">
        <v>1601</v>
      </c>
      <c r="D888" s="8">
        <v>52969.75</v>
      </c>
    </row>
    <row r="889" spans="1:4" x14ac:dyDescent="0.25">
      <c r="A889" s="2" t="s">
        <v>8649</v>
      </c>
      <c r="B889" t="s">
        <v>1625</v>
      </c>
      <c r="C889" t="s">
        <v>1620</v>
      </c>
      <c r="D889" s="8">
        <v>47315.03</v>
      </c>
    </row>
    <row r="890" spans="1:4" x14ac:dyDescent="0.25">
      <c r="A890" s="10" t="s">
        <v>8649</v>
      </c>
      <c r="B890" t="s">
        <v>1621</v>
      </c>
      <c r="C890" t="s">
        <v>1622</v>
      </c>
      <c r="D890" s="8">
        <v>60009.3</v>
      </c>
    </row>
    <row r="891" spans="1:4" x14ac:dyDescent="0.25">
      <c r="A891" s="9" t="s">
        <v>8649</v>
      </c>
      <c r="B891" t="s">
        <v>1623</v>
      </c>
      <c r="C891" t="s">
        <v>1624</v>
      </c>
      <c r="D891" s="8">
        <v>60009.3</v>
      </c>
    </row>
    <row r="892" spans="1:4" x14ac:dyDescent="0.25">
      <c r="A892" s="10" t="s">
        <v>8649</v>
      </c>
      <c r="B892" t="s">
        <v>1628</v>
      </c>
      <c r="C892" t="s">
        <v>1510</v>
      </c>
      <c r="D892" s="8">
        <v>23080.5</v>
      </c>
    </row>
    <row r="893" spans="1:4" x14ac:dyDescent="0.25">
      <c r="A893" s="9" t="s">
        <v>8649</v>
      </c>
      <c r="B893" t="s">
        <v>1626</v>
      </c>
      <c r="C893" t="s">
        <v>1511</v>
      </c>
      <c r="D893" s="8">
        <v>34620.75</v>
      </c>
    </row>
    <row r="894" spans="1:4" x14ac:dyDescent="0.25">
      <c r="A894" s="10" t="s">
        <v>8649</v>
      </c>
      <c r="B894" t="s">
        <v>1627</v>
      </c>
      <c r="C894" t="s">
        <v>1512</v>
      </c>
      <c r="D894" s="8">
        <v>34620.75</v>
      </c>
    </row>
    <row r="895" spans="1:4" x14ac:dyDescent="0.25">
      <c r="A895" s="9" t="s">
        <v>8649</v>
      </c>
      <c r="B895" t="s">
        <v>1606</v>
      </c>
      <c r="C895" t="s">
        <v>1607</v>
      </c>
      <c r="D895" s="8">
        <v>33836.01</v>
      </c>
    </row>
    <row r="896" spans="1:4" x14ac:dyDescent="0.25">
      <c r="A896" s="10" t="s">
        <v>8649</v>
      </c>
      <c r="B896" t="s">
        <v>1612</v>
      </c>
      <c r="C896" t="s">
        <v>1607</v>
      </c>
      <c r="D896" s="8">
        <v>33836.01</v>
      </c>
    </row>
    <row r="897" spans="1:4" x14ac:dyDescent="0.25">
      <c r="A897" s="9" t="s">
        <v>8649</v>
      </c>
      <c r="B897" t="s">
        <v>1613</v>
      </c>
      <c r="C897" t="s">
        <v>1607</v>
      </c>
      <c r="D897" s="8">
        <v>33836.01</v>
      </c>
    </row>
    <row r="898" spans="1:4" x14ac:dyDescent="0.25">
      <c r="A898" s="10" t="s">
        <v>8649</v>
      </c>
      <c r="B898" t="s">
        <v>1608</v>
      </c>
      <c r="C898" t="s">
        <v>1609</v>
      </c>
      <c r="D898" s="8">
        <v>47372.73</v>
      </c>
    </row>
    <row r="899" spans="1:4" x14ac:dyDescent="0.25">
      <c r="A899" s="9" t="s">
        <v>8649</v>
      </c>
      <c r="B899" t="s">
        <v>1610</v>
      </c>
      <c r="C899" t="s">
        <v>1609</v>
      </c>
      <c r="D899" s="8">
        <v>47372.73</v>
      </c>
    </row>
    <row r="900" spans="1:4" x14ac:dyDescent="0.25">
      <c r="A900" s="10" t="s">
        <v>8649</v>
      </c>
      <c r="B900" t="s">
        <v>1611</v>
      </c>
      <c r="C900" t="s">
        <v>1609</v>
      </c>
      <c r="D900" s="8">
        <v>47372.73</v>
      </c>
    </row>
    <row r="901" spans="1:4" x14ac:dyDescent="0.25">
      <c r="A901" s="2" t="s">
        <v>8649</v>
      </c>
      <c r="B901" t="s">
        <v>1697</v>
      </c>
      <c r="C901" t="s">
        <v>1698</v>
      </c>
      <c r="D901" s="8">
        <v>53085.15</v>
      </c>
    </row>
    <row r="902" spans="1:4" x14ac:dyDescent="0.25">
      <c r="A902" s="10" t="s">
        <v>8649</v>
      </c>
      <c r="B902" t="s">
        <v>1699</v>
      </c>
      <c r="C902" t="s">
        <v>1698</v>
      </c>
      <c r="D902" s="8">
        <v>53085.15</v>
      </c>
    </row>
    <row r="903" spans="1:4" x14ac:dyDescent="0.25">
      <c r="A903" s="9" t="s">
        <v>8649</v>
      </c>
      <c r="B903" t="s">
        <v>1629</v>
      </c>
      <c r="C903" t="s">
        <v>1630</v>
      </c>
      <c r="D903" s="8">
        <v>0</v>
      </c>
    </row>
    <row r="904" spans="1:4" x14ac:dyDescent="0.25">
      <c r="A904" s="10" t="s">
        <v>8649</v>
      </c>
      <c r="B904" t="s">
        <v>1631</v>
      </c>
      <c r="C904" t="s">
        <v>1632</v>
      </c>
      <c r="D904" s="8">
        <v>0</v>
      </c>
    </row>
    <row r="905" spans="1:4" x14ac:dyDescent="0.25">
      <c r="A905" s="2" t="s">
        <v>8649</v>
      </c>
      <c r="B905" t="s">
        <v>1633</v>
      </c>
      <c r="C905" t="s">
        <v>1634</v>
      </c>
      <c r="D905" s="8">
        <v>0</v>
      </c>
    </row>
    <row r="906" spans="1:4" x14ac:dyDescent="0.25">
      <c r="A906" s="10" t="s">
        <v>8649</v>
      </c>
      <c r="B906" t="s">
        <v>1635</v>
      </c>
      <c r="C906" t="s">
        <v>1636</v>
      </c>
      <c r="D906" s="8">
        <v>0</v>
      </c>
    </row>
    <row r="907" spans="1:4" x14ac:dyDescent="0.25">
      <c r="A907" s="9" t="s">
        <v>8649</v>
      </c>
      <c r="B907" t="s">
        <v>1637</v>
      </c>
      <c r="C907" t="s">
        <v>1638</v>
      </c>
      <c r="D907" s="8">
        <v>0</v>
      </c>
    </row>
    <row r="908" spans="1:4" x14ac:dyDescent="0.25">
      <c r="A908" s="10" t="s">
        <v>8649</v>
      </c>
      <c r="B908" t="s">
        <v>1639</v>
      </c>
      <c r="C908" t="s">
        <v>1640</v>
      </c>
      <c r="D908" s="8">
        <v>52.18</v>
      </c>
    </row>
    <row r="909" spans="1:4" x14ac:dyDescent="0.25">
      <c r="A909" s="9" t="s">
        <v>8649</v>
      </c>
      <c r="B909" t="s">
        <v>1713</v>
      </c>
      <c r="C909" t="s">
        <v>1714</v>
      </c>
      <c r="D909" s="8">
        <v>39236.85</v>
      </c>
    </row>
    <row r="910" spans="1:4" x14ac:dyDescent="0.25">
      <c r="A910" s="10" t="s">
        <v>8649</v>
      </c>
      <c r="B910" t="s">
        <v>1718</v>
      </c>
      <c r="C910" t="s">
        <v>1714</v>
      </c>
      <c r="D910" s="8">
        <v>39236.85</v>
      </c>
    </row>
    <row r="911" spans="1:4" x14ac:dyDescent="0.25">
      <c r="A911" s="9" t="s">
        <v>8649</v>
      </c>
      <c r="B911" t="s">
        <v>1715</v>
      </c>
      <c r="C911" t="s">
        <v>1716</v>
      </c>
      <c r="D911" s="8">
        <v>50777.1</v>
      </c>
    </row>
    <row r="912" spans="1:4" x14ac:dyDescent="0.25">
      <c r="A912" s="10" t="s">
        <v>8649</v>
      </c>
      <c r="B912" t="s">
        <v>1717</v>
      </c>
      <c r="C912" t="s">
        <v>1716</v>
      </c>
      <c r="D912" s="8">
        <v>50777.1</v>
      </c>
    </row>
    <row r="913" spans="1:4" x14ac:dyDescent="0.25">
      <c r="A913" s="9" t="s">
        <v>8649</v>
      </c>
      <c r="B913" t="s">
        <v>1704</v>
      </c>
      <c r="C913" t="s">
        <v>1705</v>
      </c>
      <c r="D913" s="8">
        <v>4154.49</v>
      </c>
    </row>
    <row r="914" spans="1:4" x14ac:dyDescent="0.25">
      <c r="A914" s="10" t="s">
        <v>8649</v>
      </c>
      <c r="B914" t="s">
        <v>1706</v>
      </c>
      <c r="C914" t="s">
        <v>1705</v>
      </c>
      <c r="D914" s="8">
        <v>4775.49</v>
      </c>
    </row>
    <row r="915" spans="1:4" x14ac:dyDescent="0.25">
      <c r="A915" s="9" t="s">
        <v>8649</v>
      </c>
      <c r="B915" t="s">
        <v>1643</v>
      </c>
      <c r="C915" t="s">
        <v>1644</v>
      </c>
      <c r="D915" s="8">
        <v>63.73</v>
      </c>
    </row>
    <row r="916" spans="1:4" x14ac:dyDescent="0.25">
      <c r="A916" s="10" t="s">
        <v>8649</v>
      </c>
      <c r="B916" t="s">
        <v>1641</v>
      </c>
      <c r="C916" t="s">
        <v>1642</v>
      </c>
      <c r="D916" s="8">
        <v>60.18</v>
      </c>
    </row>
    <row r="917" spans="1:4" x14ac:dyDescent="0.25">
      <c r="A917" s="2" t="s">
        <v>8649</v>
      </c>
      <c r="B917" t="s">
        <v>1645</v>
      </c>
      <c r="C917" t="s">
        <v>1646</v>
      </c>
      <c r="D917" s="8">
        <v>254.91</v>
      </c>
    </row>
    <row r="918" spans="1:4" x14ac:dyDescent="0.25">
      <c r="A918" s="10" t="s">
        <v>8649</v>
      </c>
      <c r="B918" t="s">
        <v>1700</v>
      </c>
      <c r="C918" t="s">
        <v>1701</v>
      </c>
      <c r="D918" s="8">
        <v>232.3</v>
      </c>
    </row>
    <row r="919" spans="1:4" x14ac:dyDescent="0.25">
      <c r="A919" s="9" t="s">
        <v>8649</v>
      </c>
      <c r="B919" t="s">
        <v>156</v>
      </c>
      <c r="C919" t="s">
        <v>157</v>
      </c>
      <c r="D919" s="8">
        <v>103142.14</v>
      </c>
    </row>
    <row r="920" spans="1:4" x14ac:dyDescent="0.25">
      <c r="A920" s="10" t="s">
        <v>8649</v>
      </c>
      <c r="B920" t="s">
        <v>1665</v>
      </c>
      <c r="C920" t="s">
        <v>1666</v>
      </c>
      <c r="D920" s="8">
        <v>17310.38</v>
      </c>
    </row>
    <row r="921" spans="1:4" x14ac:dyDescent="0.25">
      <c r="A921" s="9" t="s">
        <v>8649</v>
      </c>
      <c r="B921" t="s">
        <v>1671</v>
      </c>
      <c r="C921" t="s">
        <v>1672</v>
      </c>
      <c r="D921" s="8">
        <v>18551.37</v>
      </c>
    </row>
    <row r="922" spans="1:4" x14ac:dyDescent="0.25">
      <c r="A922" s="10" t="s">
        <v>8649</v>
      </c>
      <c r="B922" t="s">
        <v>1690</v>
      </c>
      <c r="C922" t="s">
        <v>1691</v>
      </c>
      <c r="D922" s="8">
        <v>605.86</v>
      </c>
    </row>
    <row r="923" spans="1:4" x14ac:dyDescent="0.25">
      <c r="A923" s="9" t="s">
        <v>8649</v>
      </c>
      <c r="B923" t="s">
        <v>1692</v>
      </c>
      <c r="C923" t="s">
        <v>1693</v>
      </c>
      <c r="D923" s="8">
        <v>666.51</v>
      </c>
    </row>
    <row r="924" spans="1:4" x14ac:dyDescent="0.25">
      <c r="A924" s="10" t="s">
        <v>8649</v>
      </c>
      <c r="B924" t="s">
        <v>1667</v>
      </c>
      <c r="C924" t="s">
        <v>1668</v>
      </c>
      <c r="D924" s="8">
        <v>52623.54</v>
      </c>
    </row>
    <row r="925" spans="1:4" x14ac:dyDescent="0.25">
      <c r="A925" s="9" t="s">
        <v>8649</v>
      </c>
      <c r="B925" t="s">
        <v>1669</v>
      </c>
      <c r="C925" t="s">
        <v>1670</v>
      </c>
      <c r="D925" s="8">
        <v>43852.95</v>
      </c>
    </row>
    <row r="926" spans="1:4" x14ac:dyDescent="0.25">
      <c r="A926" s="10" t="s">
        <v>8649</v>
      </c>
      <c r="B926" t="s">
        <v>1673</v>
      </c>
      <c r="C926" t="s">
        <v>1674</v>
      </c>
      <c r="D926" s="8">
        <v>44591.72</v>
      </c>
    </row>
    <row r="927" spans="1:4" x14ac:dyDescent="0.25">
      <c r="A927" s="9" t="s">
        <v>8649</v>
      </c>
      <c r="B927" t="s">
        <v>1675</v>
      </c>
      <c r="C927" t="s">
        <v>1674</v>
      </c>
      <c r="D927" s="8">
        <v>41675.360000000001</v>
      </c>
    </row>
    <row r="928" spans="1:4" x14ac:dyDescent="0.25">
      <c r="A928" s="10" t="s">
        <v>8649</v>
      </c>
      <c r="B928" t="s">
        <v>1676</v>
      </c>
      <c r="C928" t="s">
        <v>1677</v>
      </c>
      <c r="D928" s="8">
        <v>73727.149999999994</v>
      </c>
    </row>
    <row r="929" spans="1:4" x14ac:dyDescent="0.25">
      <c r="A929" s="2" t="s">
        <v>8649</v>
      </c>
      <c r="B929" t="s">
        <v>1678</v>
      </c>
      <c r="C929" t="s">
        <v>1677</v>
      </c>
      <c r="D929" s="8">
        <v>73727.149999999994</v>
      </c>
    </row>
    <row r="930" spans="1:4" x14ac:dyDescent="0.25">
      <c r="A930" s="10" t="s">
        <v>8649</v>
      </c>
      <c r="B930" t="s">
        <v>1679</v>
      </c>
      <c r="C930" t="s">
        <v>1680</v>
      </c>
      <c r="D930" s="8">
        <v>73727.149999999994</v>
      </c>
    </row>
    <row r="931" spans="1:4" x14ac:dyDescent="0.25">
      <c r="A931" s="9" t="s">
        <v>8649</v>
      </c>
      <c r="B931" t="s">
        <v>1681</v>
      </c>
      <c r="C931" t="s">
        <v>1680</v>
      </c>
      <c r="D931" s="8">
        <v>73727.149999999994</v>
      </c>
    </row>
    <row r="932" spans="1:4" x14ac:dyDescent="0.25">
      <c r="A932" s="10" t="s">
        <v>8649</v>
      </c>
      <c r="B932" t="s">
        <v>3249</v>
      </c>
      <c r="C932" t="s">
        <v>3250</v>
      </c>
      <c r="D932" s="8">
        <v>3672.81</v>
      </c>
    </row>
    <row r="933" spans="1:4" x14ac:dyDescent="0.25">
      <c r="A933" s="2" t="s">
        <v>8649</v>
      </c>
      <c r="B933" t="s">
        <v>3251</v>
      </c>
      <c r="C933" t="s">
        <v>3250</v>
      </c>
      <c r="D933" s="8">
        <v>4172.78</v>
      </c>
    </row>
    <row r="934" spans="1:4" x14ac:dyDescent="0.25">
      <c r="A934" s="10" t="s">
        <v>8649</v>
      </c>
      <c r="B934" t="s">
        <v>3252</v>
      </c>
      <c r="C934" t="s">
        <v>3253</v>
      </c>
      <c r="D934" s="8">
        <v>5820.3</v>
      </c>
    </row>
    <row r="935" spans="1:4" x14ac:dyDescent="0.25">
      <c r="A935" s="9" t="s">
        <v>8649</v>
      </c>
      <c r="B935" t="s">
        <v>3254</v>
      </c>
      <c r="C935" t="s">
        <v>3255</v>
      </c>
      <c r="D935" s="8">
        <v>2910.15</v>
      </c>
    </row>
    <row r="936" spans="1:4" x14ac:dyDescent="0.25">
      <c r="A936" s="10" t="s">
        <v>8649</v>
      </c>
      <c r="B936" t="s">
        <v>3256</v>
      </c>
      <c r="C936" t="s">
        <v>3255</v>
      </c>
      <c r="D936" s="8">
        <v>3289.91</v>
      </c>
    </row>
    <row r="937" spans="1:4" x14ac:dyDescent="0.25">
      <c r="A937" s="9" t="s">
        <v>8649</v>
      </c>
      <c r="B937" t="s">
        <v>3257</v>
      </c>
      <c r="C937" t="s">
        <v>3258</v>
      </c>
      <c r="D937" s="8">
        <v>4365.2299999999996</v>
      </c>
    </row>
    <row r="938" spans="1:4" x14ac:dyDescent="0.25">
      <c r="A938" s="10" t="s">
        <v>8649</v>
      </c>
      <c r="B938" t="s">
        <v>1682</v>
      </c>
      <c r="C938" t="s">
        <v>1683</v>
      </c>
      <c r="D938" s="8">
        <v>88137.41</v>
      </c>
    </row>
    <row r="939" spans="1:4" x14ac:dyDescent="0.25">
      <c r="A939" s="9" t="s">
        <v>8649</v>
      </c>
      <c r="B939" t="s">
        <v>1684</v>
      </c>
      <c r="C939" t="s">
        <v>1683</v>
      </c>
      <c r="D939" s="8">
        <v>88137.41</v>
      </c>
    </row>
    <row r="940" spans="1:4" x14ac:dyDescent="0.25">
      <c r="A940" s="10" t="s">
        <v>8649</v>
      </c>
      <c r="B940" t="s">
        <v>133</v>
      </c>
      <c r="C940" t="s">
        <v>1685</v>
      </c>
      <c r="D940" s="8">
        <v>80731.58</v>
      </c>
    </row>
    <row r="941" spans="1:4" x14ac:dyDescent="0.25">
      <c r="A941" s="9" t="s">
        <v>8649</v>
      </c>
      <c r="B941" t="s">
        <v>1614</v>
      </c>
      <c r="C941" t="s">
        <v>1615</v>
      </c>
      <c r="D941" s="8">
        <v>43883.06</v>
      </c>
    </row>
    <row r="942" spans="1:4" x14ac:dyDescent="0.25">
      <c r="A942" s="10" t="s">
        <v>8649</v>
      </c>
      <c r="B942" t="s">
        <v>1616</v>
      </c>
      <c r="C942" t="s">
        <v>1615</v>
      </c>
      <c r="D942" s="8">
        <v>43883.06</v>
      </c>
    </row>
    <row r="943" spans="1:4" x14ac:dyDescent="0.25">
      <c r="A943" s="9" t="s">
        <v>8649</v>
      </c>
      <c r="B943" t="s">
        <v>1707</v>
      </c>
      <c r="C943" t="s">
        <v>1708</v>
      </c>
      <c r="D943" s="8">
        <v>3191.13</v>
      </c>
    </row>
    <row r="944" spans="1:4" x14ac:dyDescent="0.25">
      <c r="A944" s="10" t="s">
        <v>8649</v>
      </c>
      <c r="B944" t="s">
        <v>1709</v>
      </c>
      <c r="C944" t="s">
        <v>1708</v>
      </c>
      <c r="D944" s="8">
        <v>3691.63</v>
      </c>
    </row>
    <row r="945" spans="1:4" x14ac:dyDescent="0.25">
      <c r="A945" s="2" t="s">
        <v>8649</v>
      </c>
      <c r="B945" t="s">
        <v>1710</v>
      </c>
      <c r="C945" t="s">
        <v>1711</v>
      </c>
      <c r="D945" s="8">
        <v>6372.23</v>
      </c>
    </row>
    <row r="946" spans="1:4" x14ac:dyDescent="0.25">
      <c r="A946" s="10" t="s">
        <v>8649</v>
      </c>
      <c r="B946" t="s">
        <v>1712</v>
      </c>
      <c r="C946" t="s">
        <v>1711</v>
      </c>
      <c r="D946" s="8">
        <v>6372.23</v>
      </c>
    </row>
    <row r="947" spans="1:4" x14ac:dyDescent="0.25">
      <c r="A947" s="9" t="s">
        <v>8649</v>
      </c>
      <c r="B947" t="s">
        <v>1647</v>
      </c>
      <c r="C947" t="s">
        <v>1648</v>
      </c>
      <c r="D947" s="8">
        <v>40.39</v>
      </c>
    </row>
    <row r="948" spans="1:4" x14ac:dyDescent="0.25">
      <c r="A948" s="10" t="s">
        <v>8649</v>
      </c>
      <c r="B948" t="s">
        <v>1649</v>
      </c>
      <c r="C948" t="s">
        <v>1648</v>
      </c>
      <c r="D948" s="8">
        <v>46.14</v>
      </c>
    </row>
    <row r="949" spans="1:4" x14ac:dyDescent="0.25">
      <c r="A949" s="9" t="s">
        <v>8649</v>
      </c>
      <c r="B949" t="s">
        <v>1694</v>
      </c>
      <c r="C949" t="s">
        <v>1695</v>
      </c>
      <c r="D949" s="8">
        <v>2308.0500000000002</v>
      </c>
    </row>
    <row r="950" spans="1:4" x14ac:dyDescent="0.25">
      <c r="A950" s="10" t="s">
        <v>8649</v>
      </c>
      <c r="B950" t="s">
        <v>1696</v>
      </c>
      <c r="C950" t="s">
        <v>1695</v>
      </c>
      <c r="D950" s="8">
        <v>2633.05</v>
      </c>
    </row>
    <row r="951" spans="1:4" x14ac:dyDescent="0.25">
      <c r="A951" s="9" t="s">
        <v>8649</v>
      </c>
      <c r="B951" t="s">
        <v>1686</v>
      </c>
      <c r="C951" t="s">
        <v>1687</v>
      </c>
      <c r="D951" s="8">
        <v>59668.11</v>
      </c>
    </row>
    <row r="952" spans="1:4" x14ac:dyDescent="0.25">
      <c r="A952" s="10" t="s">
        <v>8649</v>
      </c>
      <c r="B952" t="s">
        <v>1688</v>
      </c>
      <c r="C952" t="s">
        <v>1687</v>
      </c>
      <c r="D952" s="8">
        <v>59668.11</v>
      </c>
    </row>
    <row r="953" spans="1:4" x14ac:dyDescent="0.25">
      <c r="A953" s="9" t="s">
        <v>8649</v>
      </c>
      <c r="B953" t="s">
        <v>1617</v>
      </c>
      <c r="C953" t="s">
        <v>1618</v>
      </c>
      <c r="D953" s="8">
        <v>33356.339999999997</v>
      </c>
    </row>
    <row r="954" spans="1:4" x14ac:dyDescent="0.25">
      <c r="A954" s="10" t="s">
        <v>8649</v>
      </c>
      <c r="B954" t="s">
        <v>1619</v>
      </c>
      <c r="C954" t="s">
        <v>1618</v>
      </c>
      <c r="D954" s="8">
        <v>33356.339999999997</v>
      </c>
    </row>
    <row r="955" spans="1:4" x14ac:dyDescent="0.25">
      <c r="A955" s="9" t="s">
        <v>8649</v>
      </c>
      <c r="B955" t="s">
        <v>1650</v>
      </c>
      <c r="C955" t="s">
        <v>1651</v>
      </c>
      <c r="D955" s="8">
        <v>105.37</v>
      </c>
    </row>
    <row r="956" spans="1:4" x14ac:dyDescent="0.25">
      <c r="A956" s="10" t="s">
        <v>8649</v>
      </c>
      <c r="B956" t="s">
        <v>1702</v>
      </c>
      <c r="C956" t="s">
        <v>1703</v>
      </c>
      <c r="D956" s="8">
        <v>255.81</v>
      </c>
    </row>
    <row r="957" spans="1:4" x14ac:dyDescent="0.25">
      <c r="A957" s="2" t="s">
        <v>8649</v>
      </c>
      <c r="B957" t="s">
        <v>3158</v>
      </c>
      <c r="C957" t="s">
        <v>8020</v>
      </c>
      <c r="D957" s="8">
        <v>0</v>
      </c>
    </row>
    <row r="958" spans="1:4" x14ac:dyDescent="0.25">
      <c r="A958" s="10" t="s">
        <v>8649</v>
      </c>
      <c r="B958" t="s">
        <v>3149</v>
      </c>
      <c r="C958" t="s">
        <v>3150</v>
      </c>
      <c r="D958" s="8">
        <v>1178.8499999999999</v>
      </c>
    </row>
    <row r="959" spans="1:4" x14ac:dyDescent="0.25">
      <c r="A959" s="9" t="s">
        <v>8649</v>
      </c>
      <c r="B959" t="s">
        <v>3159</v>
      </c>
      <c r="C959" t="s">
        <v>3160</v>
      </c>
      <c r="D959" s="8">
        <v>1755.6</v>
      </c>
    </row>
    <row r="960" spans="1:4" x14ac:dyDescent="0.25">
      <c r="A960" s="10" t="s">
        <v>8649</v>
      </c>
      <c r="B960" t="s">
        <v>3161</v>
      </c>
      <c r="C960" t="s">
        <v>3162</v>
      </c>
      <c r="D960" s="8">
        <v>1605.6</v>
      </c>
    </row>
    <row r="961" spans="1:4" x14ac:dyDescent="0.25">
      <c r="A961" s="2" t="s">
        <v>8649</v>
      </c>
      <c r="B961" t="s">
        <v>3163</v>
      </c>
      <c r="C961" t="s">
        <v>3164</v>
      </c>
      <c r="D961" s="8">
        <v>1917.6</v>
      </c>
    </row>
    <row r="962" spans="1:4" x14ac:dyDescent="0.25">
      <c r="A962" s="10" t="s">
        <v>8649</v>
      </c>
      <c r="B962" t="s">
        <v>3147</v>
      </c>
      <c r="C962" t="s">
        <v>3148</v>
      </c>
      <c r="D962" s="8">
        <v>105.35</v>
      </c>
    </row>
    <row r="963" spans="1:4" x14ac:dyDescent="0.25">
      <c r="A963" s="9" t="s">
        <v>8649</v>
      </c>
      <c r="B963" t="s">
        <v>3165</v>
      </c>
      <c r="C963" t="s">
        <v>3166</v>
      </c>
      <c r="D963" s="8">
        <v>912.17</v>
      </c>
    </row>
    <row r="964" spans="1:4" x14ac:dyDescent="0.25">
      <c r="A964" s="10" t="s">
        <v>8649</v>
      </c>
      <c r="B964" t="s">
        <v>3167</v>
      </c>
      <c r="C964" t="s">
        <v>3168</v>
      </c>
      <c r="D964" s="8">
        <v>799.05</v>
      </c>
    </row>
    <row r="965" spans="1:4" x14ac:dyDescent="0.25">
      <c r="A965" s="9" t="s">
        <v>8649</v>
      </c>
      <c r="B965" t="s">
        <v>3169</v>
      </c>
      <c r="C965" t="s">
        <v>3170</v>
      </c>
      <c r="D965" s="8">
        <v>954.49</v>
      </c>
    </row>
    <row r="966" spans="1:4" x14ac:dyDescent="0.25">
      <c r="A966" s="10" t="s">
        <v>8649</v>
      </c>
      <c r="B966" t="s">
        <v>3175</v>
      </c>
      <c r="C966" t="s">
        <v>3079</v>
      </c>
      <c r="D966" s="8">
        <v>1194.6199999999999</v>
      </c>
    </row>
    <row r="967" spans="1:4" x14ac:dyDescent="0.25">
      <c r="A967" s="9" t="s">
        <v>8649</v>
      </c>
      <c r="B967" t="s">
        <v>3203</v>
      </c>
      <c r="C967" t="s">
        <v>3079</v>
      </c>
      <c r="D967" s="8">
        <v>1067.32</v>
      </c>
    </row>
    <row r="968" spans="1:4" x14ac:dyDescent="0.25">
      <c r="A968" s="10" t="s">
        <v>8649</v>
      </c>
      <c r="B968" t="s">
        <v>3080</v>
      </c>
      <c r="C968" t="s">
        <v>3081</v>
      </c>
      <c r="D968" s="8">
        <v>1399.88</v>
      </c>
    </row>
    <row r="969" spans="1:4" x14ac:dyDescent="0.25">
      <c r="A969" s="9" t="s">
        <v>8649</v>
      </c>
      <c r="B969" t="s">
        <v>3078</v>
      </c>
      <c r="C969" t="s">
        <v>3079</v>
      </c>
      <c r="D969" s="8">
        <v>1289.18</v>
      </c>
    </row>
    <row r="970" spans="1:4" x14ac:dyDescent="0.25">
      <c r="A970" s="10" t="s">
        <v>8649</v>
      </c>
      <c r="B970" t="s">
        <v>3230</v>
      </c>
      <c r="C970" t="s">
        <v>3231</v>
      </c>
      <c r="D970" s="8">
        <v>3662.25</v>
      </c>
    </row>
    <row r="971" spans="1:4" x14ac:dyDescent="0.25">
      <c r="A971" s="9" t="s">
        <v>8649</v>
      </c>
      <c r="B971" t="s">
        <v>3207</v>
      </c>
      <c r="C971" t="s">
        <v>3208</v>
      </c>
      <c r="D971" s="8">
        <v>1686.33</v>
      </c>
    </row>
    <row r="972" spans="1:4" x14ac:dyDescent="0.25">
      <c r="A972" s="10" t="s">
        <v>8649</v>
      </c>
      <c r="B972" t="s">
        <v>3232</v>
      </c>
      <c r="C972" t="s">
        <v>3233</v>
      </c>
      <c r="D972" s="8">
        <v>2090.9</v>
      </c>
    </row>
    <row r="973" spans="1:4" x14ac:dyDescent="0.25">
      <c r="A973" s="2" t="s">
        <v>8649</v>
      </c>
      <c r="B973" t="s">
        <v>3209</v>
      </c>
      <c r="C973" t="s">
        <v>3210</v>
      </c>
      <c r="D973" s="8">
        <v>2288.98</v>
      </c>
    </row>
    <row r="974" spans="1:4" x14ac:dyDescent="0.25">
      <c r="A974" s="10" t="s">
        <v>8649</v>
      </c>
      <c r="B974" t="s">
        <v>7123</v>
      </c>
      <c r="C974" t="s">
        <v>7124</v>
      </c>
      <c r="D974" s="8">
        <v>1349.71</v>
      </c>
    </row>
    <row r="975" spans="1:4" x14ac:dyDescent="0.25">
      <c r="A975" s="9" t="s">
        <v>8649</v>
      </c>
      <c r="B975" t="s">
        <v>7125</v>
      </c>
      <c r="C975" t="s">
        <v>7124</v>
      </c>
      <c r="D975" s="8">
        <v>1249.3599999999999</v>
      </c>
    </row>
    <row r="976" spans="1:4" x14ac:dyDescent="0.25">
      <c r="A976" s="10" t="s">
        <v>8649</v>
      </c>
      <c r="B976" t="s">
        <v>7126</v>
      </c>
      <c r="C976" t="s">
        <v>7127</v>
      </c>
      <c r="D976" s="8">
        <v>1700.93</v>
      </c>
    </row>
    <row r="977" spans="1:4" x14ac:dyDescent="0.25">
      <c r="A977" s="9" t="s">
        <v>8649</v>
      </c>
      <c r="B977" t="s">
        <v>7128</v>
      </c>
      <c r="C977" t="s">
        <v>7129</v>
      </c>
      <c r="D977" s="8">
        <v>1530.34</v>
      </c>
    </row>
    <row r="978" spans="1:4" x14ac:dyDescent="0.25">
      <c r="A978" s="10" t="s">
        <v>8649</v>
      </c>
      <c r="B978" t="s">
        <v>7130</v>
      </c>
      <c r="C978" t="s">
        <v>7131</v>
      </c>
      <c r="D978" s="8">
        <v>1801.28</v>
      </c>
    </row>
    <row r="979" spans="1:4" x14ac:dyDescent="0.25">
      <c r="A979" s="9" t="s">
        <v>8649</v>
      </c>
      <c r="B979" t="s">
        <v>7132</v>
      </c>
      <c r="C979" t="s">
        <v>7133</v>
      </c>
      <c r="D979" s="8">
        <v>1620.65</v>
      </c>
    </row>
    <row r="980" spans="1:4" x14ac:dyDescent="0.25">
      <c r="A980" s="10" t="s">
        <v>8649</v>
      </c>
      <c r="B980" t="s">
        <v>7121</v>
      </c>
      <c r="C980" t="s">
        <v>7122</v>
      </c>
      <c r="D980" s="8">
        <v>1700.93</v>
      </c>
    </row>
    <row r="981" spans="1:4" x14ac:dyDescent="0.25">
      <c r="A981" s="9" t="s">
        <v>8649</v>
      </c>
      <c r="B981" t="s">
        <v>7134</v>
      </c>
      <c r="C981" t="s">
        <v>7133</v>
      </c>
      <c r="D981" s="8">
        <v>1530.34</v>
      </c>
    </row>
    <row r="982" spans="1:4" x14ac:dyDescent="0.25">
      <c r="A982" s="10" t="s">
        <v>8649</v>
      </c>
      <c r="B982" t="s">
        <v>7135</v>
      </c>
      <c r="C982" t="s">
        <v>7136</v>
      </c>
      <c r="D982" s="8">
        <v>2092.3000000000002</v>
      </c>
    </row>
    <row r="983" spans="1:4" x14ac:dyDescent="0.25">
      <c r="A983" s="9" t="s">
        <v>8649</v>
      </c>
      <c r="B983" t="s">
        <v>7137</v>
      </c>
      <c r="C983" t="s">
        <v>7138</v>
      </c>
      <c r="D983" s="8">
        <v>1801.28</v>
      </c>
    </row>
    <row r="984" spans="1:4" x14ac:dyDescent="0.25">
      <c r="A984" s="10" t="s">
        <v>8649</v>
      </c>
      <c r="B984" t="s">
        <v>1839</v>
      </c>
      <c r="C984" t="s">
        <v>7136</v>
      </c>
      <c r="D984" s="8">
        <v>1996.97</v>
      </c>
    </row>
    <row r="985" spans="1:4" x14ac:dyDescent="0.25">
      <c r="A985" s="2" t="s">
        <v>8649</v>
      </c>
      <c r="B985" t="s">
        <v>7139</v>
      </c>
      <c r="C985" t="s">
        <v>7138</v>
      </c>
      <c r="D985" s="8">
        <v>1996.97</v>
      </c>
    </row>
    <row r="986" spans="1:4" x14ac:dyDescent="0.25">
      <c r="A986" s="10" t="s">
        <v>8649</v>
      </c>
      <c r="B986" t="s">
        <v>1840</v>
      </c>
      <c r="C986" t="s">
        <v>1841</v>
      </c>
      <c r="D986" s="8">
        <v>3090.78</v>
      </c>
    </row>
    <row r="987" spans="1:4" x14ac:dyDescent="0.25">
      <c r="A987" s="9" t="s">
        <v>8649</v>
      </c>
      <c r="B987" t="s">
        <v>1842</v>
      </c>
      <c r="C987" t="s">
        <v>1843</v>
      </c>
      <c r="D987" s="8">
        <v>3090.78</v>
      </c>
    </row>
    <row r="988" spans="1:4" x14ac:dyDescent="0.25">
      <c r="A988" s="10" t="s">
        <v>8649</v>
      </c>
      <c r="B988" t="s">
        <v>12</v>
      </c>
      <c r="C988" t="s">
        <v>13</v>
      </c>
      <c r="D988" s="8">
        <v>3090.78</v>
      </c>
    </row>
    <row r="989" spans="1:4" x14ac:dyDescent="0.25">
      <c r="A989" s="2" t="s">
        <v>8649</v>
      </c>
      <c r="B989" t="s">
        <v>1898</v>
      </c>
      <c r="C989" t="s">
        <v>1899</v>
      </c>
      <c r="D989" s="8">
        <v>4756.59</v>
      </c>
    </row>
    <row r="990" spans="1:4" x14ac:dyDescent="0.25">
      <c r="A990" s="10" t="s">
        <v>8649</v>
      </c>
      <c r="B990" t="s">
        <v>1900</v>
      </c>
      <c r="C990" t="s">
        <v>1901</v>
      </c>
      <c r="D990" s="8">
        <v>4756.59</v>
      </c>
    </row>
    <row r="991" spans="1:4" x14ac:dyDescent="0.25">
      <c r="A991" s="9" t="s">
        <v>8649</v>
      </c>
      <c r="B991" t="s">
        <v>1844</v>
      </c>
      <c r="C991" t="s">
        <v>1845</v>
      </c>
      <c r="D991" s="8">
        <v>2488.6799999999998</v>
      </c>
    </row>
    <row r="992" spans="1:4" x14ac:dyDescent="0.25">
      <c r="A992" s="10" t="s">
        <v>8649</v>
      </c>
      <c r="B992" t="s">
        <v>1846</v>
      </c>
      <c r="C992" t="s">
        <v>1847</v>
      </c>
      <c r="D992" s="8">
        <v>2488.6799999999998</v>
      </c>
    </row>
    <row r="993" spans="1:4" x14ac:dyDescent="0.25">
      <c r="A993" s="9" t="s">
        <v>8649</v>
      </c>
      <c r="B993" t="s">
        <v>14</v>
      </c>
      <c r="C993" t="s">
        <v>15</v>
      </c>
      <c r="D993" s="8">
        <v>2488.6799999999998</v>
      </c>
    </row>
    <row r="994" spans="1:4" x14ac:dyDescent="0.25">
      <c r="A994" s="10" t="s">
        <v>8649</v>
      </c>
      <c r="B994" t="s">
        <v>1848</v>
      </c>
      <c r="C994" t="s">
        <v>1849</v>
      </c>
      <c r="D994" s="8">
        <v>6492.65</v>
      </c>
    </row>
    <row r="995" spans="1:4" x14ac:dyDescent="0.25">
      <c r="A995" s="9" t="s">
        <v>8649</v>
      </c>
      <c r="B995" t="s">
        <v>1850</v>
      </c>
      <c r="C995" t="s">
        <v>1851</v>
      </c>
      <c r="D995" s="8">
        <v>6492.65</v>
      </c>
    </row>
    <row r="996" spans="1:4" x14ac:dyDescent="0.25">
      <c r="A996" s="10" t="s">
        <v>8649</v>
      </c>
      <c r="B996" t="s">
        <v>16</v>
      </c>
      <c r="C996" t="s">
        <v>17</v>
      </c>
      <c r="D996" s="8">
        <v>6492.65</v>
      </c>
    </row>
    <row r="997" spans="1:4" x14ac:dyDescent="0.25">
      <c r="A997" s="9" t="s">
        <v>8649</v>
      </c>
      <c r="B997" t="s">
        <v>1902</v>
      </c>
      <c r="C997" t="s">
        <v>1903</v>
      </c>
      <c r="D997" s="8">
        <v>8409.33</v>
      </c>
    </row>
    <row r="998" spans="1:4" x14ac:dyDescent="0.25">
      <c r="A998" s="10" t="s">
        <v>8649</v>
      </c>
      <c r="B998" t="s">
        <v>1904</v>
      </c>
      <c r="C998" t="s">
        <v>1905</v>
      </c>
      <c r="D998" s="8">
        <v>8409.33</v>
      </c>
    </row>
    <row r="999" spans="1:4" x14ac:dyDescent="0.25">
      <c r="A999" s="9" t="s">
        <v>8649</v>
      </c>
      <c r="B999" t="s">
        <v>1852</v>
      </c>
      <c r="C999" t="s">
        <v>1853</v>
      </c>
      <c r="D999" s="8">
        <v>4234.7700000000004</v>
      </c>
    </row>
    <row r="1000" spans="1:4" x14ac:dyDescent="0.25">
      <c r="A1000" s="10" t="s">
        <v>8649</v>
      </c>
      <c r="B1000" t="s">
        <v>1854</v>
      </c>
      <c r="C1000" t="s">
        <v>1855</v>
      </c>
      <c r="D1000" s="8">
        <v>4234.7700000000004</v>
      </c>
    </row>
    <row r="1001" spans="1:4" x14ac:dyDescent="0.25">
      <c r="A1001" s="2" t="s">
        <v>8649</v>
      </c>
      <c r="B1001" t="s">
        <v>18</v>
      </c>
      <c r="C1001" t="s">
        <v>19</v>
      </c>
      <c r="D1001" s="8">
        <v>4234.7700000000004</v>
      </c>
    </row>
    <row r="1002" spans="1:4" x14ac:dyDescent="0.25">
      <c r="A1002" s="10" t="s">
        <v>8649</v>
      </c>
      <c r="B1002" t="s">
        <v>1908</v>
      </c>
      <c r="C1002" t="s">
        <v>1909</v>
      </c>
      <c r="D1002" s="8">
        <v>0</v>
      </c>
    </row>
    <row r="1003" spans="1:4" x14ac:dyDescent="0.25">
      <c r="A1003" s="9" t="s">
        <v>8649</v>
      </c>
      <c r="B1003" t="s">
        <v>1910</v>
      </c>
      <c r="C1003" t="s">
        <v>1911</v>
      </c>
      <c r="D1003" s="8">
        <v>1073.75</v>
      </c>
    </row>
    <row r="1004" spans="1:4" x14ac:dyDescent="0.25">
      <c r="A1004" s="10" t="s">
        <v>8649</v>
      </c>
      <c r="B1004" t="s">
        <v>1912</v>
      </c>
      <c r="C1004" t="s">
        <v>1913</v>
      </c>
      <c r="D1004" s="8">
        <v>1073.75</v>
      </c>
    </row>
    <row r="1005" spans="1:4" x14ac:dyDescent="0.25">
      <c r="A1005" s="9" t="s">
        <v>8649</v>
      </c>
      <c r="B1005" t="s">
        <v>1914</v>
      </c>
      <c r="C1005" t="s">
        <v>1915</v>
      </c>
      <c r="D1005" s="8">
        <v>2017.04</v>
      </c>
    </row>
    <row r="1006" spans="1:4" x14ac:dyDescent="0.25">
      <c r="A1006" s="10" t="s">
        <v>8649</v>
      </c>
      <c r="B1006" t="s">
        <v>1916</v>
      </c>
      <c r="C1006" t="s">
        <v>1917</v>
      </c>
      <c r="D1006" s="8">
        <v>3361.73</v>
      </c>
    </row>
    <row r="1007" spans="1:4" x14ac:dyDescent="0.25">
      <c r="A1007" s="9" t="s">
        <v>8649</v>
      </c>
      <c r="B1007" t="s">
        <v>1918</v>
      </c>
      <c r="C1007" t="s">
        <v>1919</v>
      </c>
      <c r="D1007" s="8">
        <v>4706.42</v>
      </c>
    </row>
    <row r="1008" spans="1:4" x14ac:dyDescent="0.25">
      <c r="A1008" s="10" t="s">
        <v>8649</v>
      </c>
      <c r="B1008" t="s">
        <v>1920</v>
      </c>
      <c r="C1008" t="s">
        <v>1921</v>
      </c>
      <c r="D1008" s="8">
        <v>0</v>
      </c>
    </row>
    <row r="1009" spans="1:4" x14ac:dyDescent="0.25">
      <c r="A1009" s="9" t="s">
        <v>8649</v>
      </c>
      <c r="B1009" t="s">
        <v>1922</v>
      </c>
      <c r="C1009" t="s">
        <v>1923</v>
      </c>
      <c r="D1009" s="8">
        <v>2007</v>
      </c>
    </row>
    <row r="1010" spans="1:4" x14ac:dyDescent="0.25">
      <c r="A1010" s="10" t="s">
        <v>8649</v>
      </c>
      <c r="B1010" t="s">
        <v>1924</v>
      </c>
      <c r="C1010" t="s">
        <v>1925</v>
      </c>
      <c r="D1010" s="8">
        <v>2007</v>
      </c>
    </row>
    <row r="1011" spans="1:4" x14ac:dyDescent="0.25">
      <c r="A1011" s="9" t="s">
        <v>8649</v>
      </c>
      <c r="B1011" t="s">
        <v>1926</v>
      </c>
      <c r="C1011" t="s">
        <v>1927</v>
      </c>
      <c r="D1011" s="8">
        <v>3783.2</v>
      </c>
    </row>
    <row r="1012" spans="1:4" x14ac:dyDescent="0.25">
      <c r="A1012" s="10" t="s">
        <v>8649</v>
      </c>
      <c r="B1012" t="s">
        <v>1928</v>
      </c>
      <c r="C1012" t="s">
        <v>1929</v>
      </c>
      <c r="D1012" s="8">
        <v>612.14</v>
      </c>
    </row>
    <row r="1013" spans="1:4" x14ac:dyDescent="0.25">
      <c r="A1013" s="2" t="s">
        <v>8649</v>
      </c>
      <c r="B1013" t="s">
        <v>1930</v>
      </c>
      <c r="C1013" t="s">
        <v>1931</v>
      </c>
      <c r="D1013" s="8">
        <v>1123.92</v>
      </c>
    </row>
    <row r="1014" spans="1:4" x14ac:dyDescent="0.25">
      <c r="A1014" s="10" t="s">
        <v>8649</v>
      </c>
      <c r="B1014" t="s">
        <v>1859</v>
      </c>
      <c r="C1014" t="s">
        <v>1860</v>
      </c>
      <c r="D1014" s="8">
        <v>2754.61</v>
      </c>
    </row>
    <row r="1015" spans="1:4" x14ac:dyDescent="0.25">
      <c r="A1015" s="9" t="s">
        <v>8649</v>
      </c>
      <c r="B1015" t="s">
        <v>1861</v>
      </c>
      <c r="C1015" t="s">
        <v>1862</v>
      </c>
      <c r="D1015" s="8">
        <v>2754.61</v>
      </c>
    </row>
    <row r="1016" spans="1:4" x14ac:dyDescent="0.25">
      <c r="A1016" s="10" t="s">
        <v>8649</v>
      </c>
      <c r="B1016" t="s">
        <v>29</v>
      </c>
      <c r="C1016" t="s">
        <v>30</v>
      </c>
      <c r="D1016" s="8">
        <v>2754.61</v>
      </c>
    </row>
    <row r="1017" spans="1:4" x14ac:dyDescent="0.25">
      <c r="A1017" s="2" t="s">
        <v>8649</v>
      </c>
      <c r="B1017" t="s">
        <v>1863</v>
      </c>
      <c r="C1017" t="s">
        <v>1864</v>
      </c>
      <c r="D1017" s="8">
        <v>4229.75</v>
      </c>
    </row>
    <row r="1018" spans="1:4" x14ac:dyDescent="0.25">
      <c r="A1018" s="10" t="s">
        <v>8649</v>
      </c>
      <c r="B1018" t="s">
        <v>1865</v>
      </c>
      <c r="C1018" t="s">
        <v>1866</v>
      </c>
      <c r="D1018" s="8">
        <v>4229.75</v>
      </c>
    </row>
    <row r="1019" spans="1:4" x14ac:dyDescent="0.25">
      <c r="A1019" s="9" t="s">
        <v>8649</v>
      </c>
      <c r="B1019" t="s">
        <v>31</v>
      </c>
      <c r="C1019" t="s">
        <v>32</v>
      </c>
      <c r="D1019" s="8">
        <v>4229.75</v>
      </c>
    </row>
    <row r="1020" spans="1:4" x14ac:dyDescent="0.25">
      <c r="A1020" s="10" t="s">
        <v>8649</v>
      </c>
      <c r="B1020" t="s">
        <v>3488</v>
      </c>
      <c r="C1020" t="s">
        <v>3489</v>
      </c>
      <c r="D1020" s="8">
        <v>7315.52</v>
      </c>
    </row>
    <row r="1021" spans="1:4" x14ac:dyDescent="0.25">
      <c r="A1021" s="9" t="s">
        <v>8649</v>
      </c>
      <c r="B1021" t="s">
        <v>3490</v>
      </c>
      <c r="C1021" t="s">
        <v>3491</v>
      </c>
      <c r="D1021" s="8">
        <v>6763.59</v>
      </c>
    </row>
    <row r="1022" spans="1:4" x14ac:dyDescent="0.25">
      <c r="A1022" s="10" t="s">
        <v>8649</v>
      </c>
      <c r="B1022" t="s">
        <v>1867</v>
      </c>
      <c r="C1022" t="s">
        <v>1868</v>
      </c>
      <c r="D1022" s="8">
        <v>1911.67</v>
      </c>
    </row>
    <row r="1023" spans="1:4" x14ac:dyDescent="0.25">
      <c r="A1023" s="9" t="s">
        <v>8649</v>
      </c>
      <c r="B1023" t="s">
        <v>1869</v>
      </c>
      <c r="C1023" t="s">
        <v>1870</v>
      </c>
      <c r="D1023" s="8">
        <v>1911.67</v>
      </c>
    </row>
    <row r="1024" spans="1:4" x14ac:dyDescent="0.25">
      <c r="A1024" s="10" t="s">
        <v>8649</v>
      </c>
      <c r="B1024" t="s">
        <v>33</v>
      </c>
      <c r="C1024" t="s">
        <v>34</v>
      </c>
      <c r="D1024" s="8">
        <v>1911.67</v>
      </c>
    </row>
    <row r="1025" spans="1:4" x14ac:dyDescent="0.25">
      <c r="A1025" s="9" t="s">
        <v>8649</v>
      </c>
      <c r="B1025" t="s">
        <v>1871</v>
      </c>
      <c r="C1025" t="s">
        <v>1872</v>
      </c>
      <c r="D1025" s="8">
        <v>3386.81</v>
      </c>
    </row>
    <row r="1026" spans="1:4" x14ac:dyDescent="0.25">
      <c r="A1026" s="10" t="s">
        <v>8649</v>
      </c>
      <c r="B1026" t="s">
        <v>1873</v>
      </c>
      <c r="C1026" t="s">
        <v>1874</v>
      </c>
      <c r="D1026" s="8">
        <v>3386.81</v>
      </c>
    </row>
    <row r="1027" spans="1:4" x14ac:dyDescent="0.25">
      <c r="A1027" s="9" t="s">
        <v>8649</v>
      </c>
      <c r="B1027" t="s">
        <v>35</v>
      </c>
      <c r="C1027" t="s">
        <v>36</v>
      </c>
      <c r="D1027" s="8">
        <v>3386.81</v>
      </c>
    </row>
    <row r="1028" spans="1:4" x14ac:dyDescent="0.25">
      <c r="A1028" s="10" t="s">
        <v>8649</v>
      </c>
      <c r="B1028" t="s">
        <v>1875</v>
      </c>
      <c r="C1028" t="s">
        <v>1876</v>
      </c>
      <c r="D1028" s="8">
        <v>5825.32</v>
      </c>
    </row>
    <row r="1029" spans="1:4" x14ac:dyDescent="0.25">
      <c r="A1029" s="2" t="s">
        <v>8649</v>
      </c>
      <c r="B1029" t="s">
        <v>1877</v>
      </c>
      <c r="C1029" t="s">
        <v>1878</v>
      </c>
      <c r="D1029" s="8">
        <v>5825.32</v>
      </c>
    </row>
    <row r="1030" spans="1:4" x14ac:dyDescent="0.25">
      <c r="A1030" s="10" t="s">
        <v>8649</v>
      </c>
      <c r="B1030" t="s">
        <v>37</v>
      </c>
      <c r="C1030" t="s">
        <v>38</v>
      </c>
      <c r="D1030" s="8">
        <v>5825.32</v>
      </c>
    </row>
    <row r="1031" spans="1:4" x14ac:dyDescent="0.25">
      <c r="A1031" s="9" t="s">
        <v>8649</v>
      </c>
      <c r="B1031" t="s">
        <v>1879</v>
      </c>
      <c r="C1031" t="s">
        <v>1880</v>
      </c>
      <c r="D1031" s="8">
        <v>7300.46</v>
      </c>
    </row>
    <row r="1032" spans="1:4" x14ac:dyDescent="0.25">
      <c r="A1032" s="10" t="s">
        <v>8649</v>
      </c>
      <c r="B1032" t="s">
        <v>1881</v>
      </c>
      <c r="C1032" t="s">
        <v>1882</v>
      </c>
      <c r="D1032" s="8">
        <v>7300.46</v>
      </c>
    </row>
    <row r="1033" spans="1:4" x14ac:dyDescent="0.25">
      <c r="A1033" s="9" t="s">
        <v>8649</v>
      </c>
      <c r="B1033" t="s">
        <v>39</v>
      </c>
      <c r="C1033" t="s">
        <v>40</v>
      </c>
      <c r="D1033" s="8">
        <v>7300.46</v>
      </c>
    </row>
    <row r="1034" spans="1:4" x14ac:dyDescent="0.25">
      <c r="A1034" s="10" t="s">
        <v>8649</v>
      </c>
      <c r="B1034" t="s">
        <v>3492</v>
      </c>
      <c r="C1034" t="s">
        <v>3493</v>
      </c>
      <c r="D1034" s="8">
        <v>10968.26</v>
      </c>
    </row>
    <row r="1035" spans="1:4" x14ac:dyDescent="0.25">
      <c r="A1035" s="9" t="s">
        <v>8649</v>
      </c>
      <c r="B1035" t="s">
        <v>3494</v>
      </c>
      <c r="C1035" t="s">
        <v>3495</v>
      </c>
      <c r="D1035" s="8">
        <v>10416.33</v>
      </c>
    </row>
    <row r="1036" spans="1:4" x14ac:dyDescent="0.25">
      <c r="A1036" s="10" t="s">
        <v>8649</v>
      </c>
      <c r="B1036" t="s">
        <v>1883</v>
      </c>
      <c r="C1036" t="s">
        <v>1884</v>
      </c>
      <c r="D1036" s="8">
        <v>3296.5</v>
      </c>
    </row>
    <row r="1037" spans="1:4" x14ac:dyDescent="0.25">
      <c r="A1037" s="9" t="s">
        <v>8649</v>
      </c>
      <c r="B1037" t="s">
        <v>1885</v>
      </c>
      <c r="C1037" t="s">
        <v>1886</v>
      </c>
      <c r="D1037" s="8">
        <v>3296.5</v>
      </c>
    </row>
    <row r="1038" spans="1:4" x14ac:dyDescent="0.25">
      <c r="A1038" s="10" t="s">
        <v>8649</v>
      </c>
      <c r="B1038" t="s">
        <v>41</v>
      </c>
      <c r="C1038" t="s">
        <v>42</v>
      </c>
      <c r="D1038" s="8">
        <v>3296.5</v>
      </c>
    </row>
    <row r="1039" spans="1:4" x14ac:dyDescent="0.25">
      <c r="A1039" s="9" t="s">
        <v>8649</v>
      </c>
      <c r="B1039" t="s">
        <v>1887</v>
      </c>
      <c r="C1039" t="s">
        <v>1888</v>
      </c>
      <c r="D1039" s="8">
        <v>4771.6400000000003</v>
      </c>
    </row>
    <row r="1040" spans="1:4" x14ac:dyDescent="0.25">
      <c r="A1040" s="10" t="s">
        <v>8649</v>
      </c>
      <c r="B1040" t="s">
        <v>1889</v>
      </c>
      <c r="C1040" t="s">
        <v>1890</v>
      </c>
      <c r="D1040" s="8">
        <v>4771.6400000000003</v>
      </c>
    </row>
    <row r="1041" spans="1:4" x14ac:dyDescent="0.25">
      <c r="A1041" s="2" t="s">
        <v>8649</v>
      </c>
      <c r="B1041" t="s">
        <v>43</v>
      </c>
      <c r="C1041" t="s">
        <v>44</v>
      </c>
      <c r="D1041" s="8">
        <v>4771.6400000000003</v>
      </c>
    </row>
    <row r="1042" spans="1:4" x14ac:dyDescent="0.25">
      <c r="A1042" s="10" t="s">
        <v>8649</v>
      </c>
      <c r="B1042" t="s">
        <v>7544</v>
      </c>
      <c r="C1042" t="s">
        <v>7545</v>
      </c>
      <c r="D1042" s="8">
        <v>2017.04</v>
      </c>
    </row>
    <row r="1043" spans="1:4" x14ac:dyDescent="0.25">
      <c r="A1043" s="9" t="s">
        <v>8649</v>
      </c>
      <c r="B1043" t="s">
        <v>7546</v>
      </c>
      <c r="C1043" t="s">
        <v>7547</v>
      </c>
      <c r="D1043" s="8">
        <v>3783.2</v>
      </c>
    </row>
    <row r="1044" spans="1:4" x14ac:dyDescent="0.25">
      <c r="A1044" s="10" t="s">
        <v>8649</v>
      </c>
      <c r="B1044" t="s">
        <v>1932</v>
      </c>
      <c r="C1044" t="s">
        <v>1933</v>
      </c>
      <c r="D1044" s="8">
        <v>1123.92</v>
      </c>
    </row>
    <row r="1045" spans="1:4" x14ac:dyDescent="0.25">
      <c r="A1045" s="2" t="s">
        <v>8649</v>
      </c>
      <c r="B1045" t="s">
        <v>1934</v>
      </c>
      <c r="C1045" t="s">
        <v>1935</v>
      </c>
      <c r="D1045" s="8">
        <v>1876.55</v>
      </c>
    </row>
    <row r="1046" spans="1:4" x14ac:dyDescent="0.25">
      <c r="A1046" s="10" t="s">
        <v>8649</v>
      </c>
      <c r="B1046" t="s">
        <v>45</v>
      </c>
      <c r="C1046" t="s">
        <v>46</v>
      </c>
      <c r="D1046" s="8">
        <v>1334.66</v>
      </c>
    </row>
    <row r="1047" spans="1:4" x14ac:dyDescent="0.25">
      <c r="A1047" s="9" t="s">
        <v>8649</v>
      </c>
      <c r="B1047" t="s">
        <v>47</v>
      </c>
      <c r="C1047" t="s">
        <v>48</v>
      </c>
      <c r="D1047" s="8">
        <v>2659.28</v>
      </c>
    </row>
    <row r="1048" spans="1:4" x14ac:dyDescent="0.25">
      <c r="A1048" s="10" t="s">
        <v>8649</v>
      </c>
      <c r="B1048" t="s">
        <v>1896</v>
      </c>
      <c r="C1048" t="s">
        <v>8021</v>
      </c>
      <c r="D1048" s="8">
        <v>451.58</v>
      </c>
    </row>
    <row r="1049" spans="1:4" x14ac:dyDescent="0.25">
      <c r="A1049" s="9" t="s">
        <v>8649</v>
      </c>
      <c r="B1049" t="s">
        <v>1897</v>
      </c>
      <c r="C1049" t="s">
        <v>8022</v>
      </c>
      <c r="D1049" s="8">
        <v>1038.6199999999999</v>
      </c>
    </row>
    <row r="1050" spans="1:4" x14ac:dyDescent="0.25">
      <c r="A1050" s="10" t="s">
        <v>8649</v>
      </c>
      <c r="B1050" t="s">
        <v>1891</v>
      </c>
      <c r="C1050" t="s">
        <v>1892</v>
      </c>
      <c r="D1050" s="8">
        <v>1316.88</v>
      </c>
    </row>
    <row r="1051" spans="1:4" x14ac:dyDescent="0.25">
      <c r="A1051" s="9" t="s">
        <v>8649</v>
      </c>
      <c r="B1051" t="s">
        <v>1893</v>
      </c>
      <c r="C1051" t="s">
        <v>1892</v>
      </c>
      <c r="D1051" s="8">
        <v>1316.88</v>
      </c>
    </row>
    <row r="1052" spans="1:4" x14ac:dyDescent="0.25">
      <c r="A1052" s="10" t="s">
        <v>8649</v>
      </c>
      <c r="B1052" t="s">
        <v>20</v>
      </c>
      <c r="C1052" t="s">
        <v>21</v>
      </c>
      <c r="D1052" s="8">
        <v>511.79</v>
      </c>
    </row>
    <row r="1053" spans="1:4" x14ac:dyDescent="0.25">
      <c r="A1053" s="9" t="s">
        <v>8649</v>
      </c>
      <c r="B1053" t="s">
        <v>1856</v>
      </c>
      <c r="C1053" t="s">
        <v>21</v>
      </c>
      <c r="D1053" s="8">
        <v>511.79</v>
      </c>
    </row>
    <row r="1054" spans="1:4" x14ac:dyDescent="0.25">
      <c r="A1054" s="10" t="s">
        <v>8649</v>
      </c>
      <c r="B1054" t="s">
        <v>22</v>
      </c>
      <c r="C1054" t="s">
        <v>23</v>
      </c>
      <c r="D1054" s="8">
        <v>2007</v>
      </c>
    </row>
    <row r="1055" spans="1:4" x14ac:dyDescent="0.25">
      <c r="A1055" s="9" t="s">
        <v>8649</v>
      </c>
      <c r="B1055" t="s">
        <v>1857</v>
      </c>
      <c r="C1055" t="s">
        <v>23</v>
      </c>
      <c r="D1055" s="8">
        <v>2007</v>
      </c>
    </row>
    <row r="1056" spans="1:4" x14ac:dyDescent="0.25">
      <c r="A1056" s="10" t="s">
        <v>8649</v>
      </c>
      <c r="B1056" t="s">
        <v>24</v>
      </c>
      <c r="C1056" t="s">
        <v>25</v>
      </c>
      <c r="D1056" s="8">
        <v>1334.66</v>
      </c>
    </row>
    <row r="1057" spans="1:4" x14ac:dyDescent="0.25">
      <c r="A1057" s="2" t="s">
        <v>8649</v>
      </c>
      <c r="B1057" t="s">
        <v>26</v>
      </c>
      <c r="C1057" t="s">
        <v>27</v>
      </c>
      <c r="D1057" s="8">
        <v>2659.28</v>
      </c>
    </row>
    <row r="1058" spans="1:4" x14ac:dyDescent="0.25">
      <c r="A1058" s="10" t="s">
        <v>8649</v>
      </c>
      <c r="B1058" t="s">
        <v>1894</v>
      </c>
      <c r="C1058" t="s">
        <v>8023</v>
      </c>
      <c r="D1058" s="8">
        <v>612.14</v>
      </c>
    </row>
    <row r="1059" spans="1:4" x14ac:dyDescent="0.25">
      <c r="A1059" s="9" t="s">
        <v>8649</v>
      </c>
      <c r="B1059" t="s">
        <v>1895</v>
      </c>
      <c r="C1059" t="s">
        <v>8024</v>
      </c>
      <c r="D1059" s="8">
        <v>1123.92</v>
      </c>
    </row>
    <row r="1060" spans="1:4" x14ac:dyDescent="0.25">
      <c r="A1060" s="10" t="s">
        <v>8649</v>
      </c>
      <c r="B1060" t="s">
        <v>28</v>
      </c>
      <c r="C1060" t="s">
        <v>8025</v>
      </c>
      <c r="D1060" s="8">
        <v>1316.88</v>
      </c>
    </row>
    <row r="1061" spans="1:4" x14ac:dyDescent="0.25">
      <c r="A1061" s="9" t="s">
        <v>8649</v>
      </c>
      <c r="B1061" t="s">
        <v>1858</v>
      </c>
      <c r="C1061" t="s">
        <v>8025</v>
      </c>
      <c r="D1061" s="8">
        <v>1316.88</v>
      </c>
    </row>
    <row r="1062" spans="1:4" x14ac:dyDescent="0.25">
      <c r="A1062" s="10" t="s">
        <v>8649</v>
      </c>
      <c r="B1062" t="s">
        <v>1994</v>
      </c>
      <c r="C1062" t="s">
        <v>1995</v>
      </c>
      <c r="D1062" s="8">
        <v>5939.28</v>
      </c>
    </row>
    <row r="1063" spans="1:4" x14ac:dyDescent="0.25">
      <c r="A1063" s="9" t="s">
        <v>8649</v>
      </c>
      <c r="B1063" t="s">
        <v>1996</v>
      </c>
      <c r="C1063" t="s">
        <v>1997</v>
      </c>
      <c r="D1063" s="8">
        <v>5939.28</v>
      </c>
    </row>
    <row r="1064" spans="1:4" x14ac:dyDescent="0.25">
      <c r="A1064" s="10" t="s">
        <v>8649</v>
      </c>
      <c r="B1064" t="s">
        <v>1968</v>
      </c>
      <c r="C1064" t="s">
        <v>8026</v>
      </c>
      <c r="D1064" s="8">
        <v>5984.28</v>
      </c>
    </row>
    <row r="1065" spans="1:4" x14ac:dyDescent="0.25">
      <c r="A1065" s="9" t="s">
        <v>8649</v>
      </c>
      <c r="B1065" t="s">
        <v>1936</v>
      </c>
      <c r="C1065" t="s">
        <v>1937</v>
      </c>
      <c r="D1065" s="8">
        <v>4751.43</v>
      </c>
    </row>
    <row r="1066" spans="1:4" x14ac:dyDescent="0.25">
      <c r="A1066" s="10" t="s">
        <v>8649</v>
      </c>
      <c r="B1066" t="s">
        <v>1969</v>
      </c>
      <c r="C1066" t="s">
        <v>8027</v>
      </c>
      <c r="D1066" s="8">
        <v>21464.87</v>
      </c>
    </row>
    <row r="1067" spans="1:4" x14ac:dyDescent="0.25">
      <c r="A1067" s="9" t="s">
        <v>8649</v>
      </c>
      <c r="B1067" t="s">
        <v>1998</v>
      </c>
      <c r="C1067" t="s">
        <v>1999</v>
      </c>
      <c r="D1067" s="8">
        <v>5031.41</v>
      </c>
    </row>
    <row r="1068" spans="1:4" x14ac:dyDescent="0.25">
      <c r="A1068" s="10" t="s">
        <v>8649</v>
      </c>
      <c r="B1068" t="s">
        <v>2000</v>
      </c>
      <c r="C1068" t="s">
        <v>2001</v>
      </c>
      <c r="D1068" s="8">
        <v>5031.41</v>
      </c>
    </row>
    <row r="1069" spans="1:4" x14ac:dyDescent="0.25">
      <c r="A1069" s="2" t="s">
        <v>8649</v>
      </c>
      <c r="B1069" t="s">
        <v>1970</v>
      </c>
      <c r="C1069" t="s">
        <v>8028</v>
      </c>
      <c r="D1069" s="8">
        <v>4936.42</v>
      </c>
    </row>
    <row r="1070" spans="1:4" x14ac:dyDescent="0.25">
      <c r="A1070" s="10" t="s">
        <v>8649</v>
      </c>
      <c r="B1070" t="s">
        <v>1938</v>
      </c>
      <c r="C1070" t="s">
        <v>8029</v>
      </c>
      <c r="D1070" s="8">
        <v>13045.5</v>
      </c>
    </row>
    <row r="1071" spans="1:4" x14ac:dyDescent="0.25">
      <c r="A1071" s="9" t="s">
        <v>8649</v>
      </c>
      <c r="B1071" t="s">
        <v>2002</v>
      </c>
      <c r="C1071" t="s">
        <v>2003</v>
      </c>
      <c r="D1071" s="8">
        <v>6466.07</v>
      </c>
    </row>
    <row r="1072" spans="1:4" x14ac:dyDescent="0.25">
      <c r="A1072" s="10" t="s">
        <v>8649</v>
      </c>
      <c r="B1072" t="s">
        <v>2004</v>
      </c>
      <c r="C1072" t="s">
        <v>2005</v>
      </c>
      <c r="D1072" s="8">
        <v>6416.07</v>
      </c>
    </row>
    <row r="1073" spans="1:4" x14ac:dyDescent="0.25">
      <c r="A1073" s="2" t="s">
        <v>8649</v>
      </c>
      <c r="B1073" t="s">
        <v>1971</v>
      </c>
      <c r="C1073" t="s">
        <v>8030</v>
      </c>
      <c r="D1073" s="8">
        <v>6431.07</v>
      </c>
    </row>
    <row r="1074" spans="1:4" x14ac:dyDescent="0.25">
      <c r="A1074" s="10" t="s">
        <v>8649</v>
      </c>
      <c r="B1074" t="s">
        <v>1939</v>
      </c>
      <c r="C1074" t="s">
        <v>8031</v>
      </c>
      <c r="D1074" s="8">
        <v>14350.05</v>
      </c>
    </row>
    <row r="1075" spans="1:4" x14ac:dyDescent="0.25">
      <c r="A1075" s="9" t="s">
        <v>8649</v>
      </c>
      <c r="B1075" t="s">
        <v>2006</v>
      </c>
      <c r="C1075" t="s">
        <v>2007</v>
      </c>
      <c r="D1075" s="8">
        <v>13042.49</v>
      </c>
    </row>
    <row r="1076" spans="1:4" x14ac:dyDescent="0.25">
      <c r="A1076" s="10" t="s">
        <v>8649</v>
      </c>
      <c r="B1076" t="s">
        <v>1940</v>
      </c>
      <c r="C1076" t="s">
        <v>1941</v>
      </c>
      <c r="D1076" s="8">
        <v>9745.99</v>
      </c>
    </row>
    <row r="1077" spans="1:4" x14ac:dyDescent="0.25">
      <c r="A1077" s="9" t="s">
        <v>8649</v>
      </c>
      <c r="B1077" t="s">
        <v>2008</v>
      </c>
      <c r="C1077" t="s">
        <v>2009</v>
      </c>
      <c r="D1077" s="8">
        <v>13042.49</v>
      </c>
    </row>
    <row r="1078" spans="1:4" x14ac:dyDescent="0.25">
      <c r="A1078" s="10" t="s">
        <v>8649</v>
      </c>
      <c r="B1078" t="s">
        <v>1972</v>
      </c>
      <c r="C1078" t="s">
        <v>8032</v>
      </c>
      <c r="D1078" s="8">
        <v>13022.49</v>
      </c>
    </row>
    <row r="1079" spans="1:4" x14ac:dyDescent="0.25">
      <c r="A1079" s="9" t="s">
        <v>8649</v>
      </c>
      <c r="B1079" t="s">
        <v>1942</v>
      </c>
      <c r="C1079" t="s">
        <v>8033</v>
      </c>
      <c r="D1079" s="8">
        <v>20371.05</v>
      </c>
    </row>
    <row r="1080" spans="1:4" x14ac:dyDescent="0.25">
      <c r="A1080" s="10" t="s">
        <v>8649</v>
      </c>
      <c r="B1080" t="s">
        <v>2010</v>
      </c>
      <c r="C1080" t="s">
        <v>2011</v>
      </c>
      <c r="D1080" s="8">
        <v>10063.209999999999</v>
      </c>
    </row>
    <row r="1081" spans="1:4" x14ac:dyDescent="0.25">
      <c r="A1081" s="9" t="s">
        <v>8649</v>
      </c>
      <c r="B1081" t="s">
        <v>2012</v>
      </c>
      <c r="C1081" t="s">
        <v>2013</v>
      </c>
      <c r="D1081" s="8">
        <v>10038.219999999999</v>
      </c>
    </row>
    <row r="1082" spans="1:4" x14ac:dyDescent="0.25">
      <c r="A1082" s="10" t="s">
        <v>8649</v>
      </c>
      <c r="B1082" t="s">
        <v>1973</v>
      </c>
      <c r="C1082" t="s">
        <v>8034</v>
      </c>
      <c r="D1082" s="8">
        <v>10103.219999999999</v>
      </c>
    </row>
    <row r="1083" spans="1:4" x14ac:dyDescent="0.25">
      <c r="A1083" s="9" t="s">
        <v>8649</v>
      </c>
      <c r="B1083" t="s">
        <v>1943</v>
      </c>
      <c r="C1083" t="s">
        <v>8035</v>
      </c>
      <c r="D1083" s="8">
        <v>24385.05</v>
      </c>
    </row>
    <row r="1084" spans="1:4" x14ac:dyDescent="0.25">
      <c r="A1084" s="10" t="s">
        <v>8649</v>
      </c>
      <c r="B1084" t="s">
        <v>1974</v>
      </c>
      <c r="C1084" t="s">
        <v>8036</v>
      </c>
      <c r="D1084" s="8">
        <v>23963.58</v>
      </c>
    </row>
    <row r="1085" spans="1:4" x14ac:dyDescent="0.25">
      <c r="A1085" s="2" t="s">
        <v>8649</v>
      </c>
      <c r="B1085" t="s">
        <v>2014</v>
      </c>
      <c r="C1085" t="s">
        <v>2015</v>
      </c>
      <c r="D1085" s="8">
        <v>8412.86</v>
      </c>
    </row>
    <row r="1086" spans="1:4" x14ac:dyDescent="0.25">
      <c r="A1086" s="10" t="s">
        <v>8649</v>
      </c>
      <c r="B1086" t="s">
        <v>2016</v>
      </c>
      <c r="C1086" t="s">
        <v>2017</v>
      </c>
      <c r="D1086" s="8">
        <v>8412.86</v>
      </c>
    </row>
    <row r="1087" spans="1:4" x14ac:dyDescent="0.25">
      <c r="A1087" s="9" t="s">
        <v>8649</v>
      </c>
      <c r="B1087" t="s">
        <v>1975</v>
      </c>
      <c r="C1087" t="s">
        <v>8037</v>
      </c>
      <c r="D1087" s="8">
        <v>8357.86</v>
      </c>
    </row>
    <row r="1088" spans="1:4" x14ac:dyDescent="0.25">
      <c r="A1088" s="10" t="s">
        <v>8649</v>
      </c>
      <c r="B1088" t="s">
        <v>1944</v>
      </c>
      <c r="C1088" t="s">
        <v>1945</v>
      </c>
      <c r="D1088" s="8">
        <v>6390.29</v>
      </c>
    </row>
    <row r="1089" spans="1:4" x14ac:dyDescent="0.25">
      <c r="A1089" s="9" t="s">
        <v>8649</v>
      </c>
      <c r="B1089" t="s">
        <v>2018</v>
      </c>
      <c r="C1089" t="s">
        <v>2019</v>
      </c>
      <c r="D1089" s="8">
        <v>11086.79</v>
      </c>
    </row>
    <row r="1090" spans="1:4" x14ac:dyDescent="0.25">
      <c r="A1090" s="10" t="s">
        <v>8649</v>
      </c>
      <c r="B1090" t="s">
        <v>2020</v>
      </c>
      <c r="C1090" t="s">
        <v>2021</v>
      </c>
      <c r="D1090" s="8">
        <v>11086.79</v>
      </c>
    </row>
    <row r="1091" spans="1:4" x14ac:dyDescent="0.25">
      <c r="A1091" s="9" t="s">
        <v>8649</v>
      </c>
      <c r="B1091" t="s">
        <v>1976</v>
      </c>
      <c r="C1091" t="s">
        <v>8038</v>
      </c>
      <c r="D1091" s="8">
        <v>11106.79</v>
      </c>
    </row>
    <row r="1092" spans="1:4" x14ac:dyDescent="0.25">
      <c r="A1092" s="10" t="s">
        <v>8649</v>
      </c>
      <c r="B1092" t="s">
        <v>1946</v>
      </c>
      <c r="C1092" t="s">
        <v>1947</v>
      </c>
      <c r="D1092" s="8">
        <v>12948.75</v>
      </c>
    </row>
    <row r="1093" spans="1:4" x14ac:dyDescent="0.25">
      <c r="A1093" s="9" t="s">
        <v>8649</v>
      </c>
      <c r="B1093" t="s">
        <v>1948</v>
      </c>
      <c r="C1093" t="s">
        <v>1949</v>
      </c>
      <c r="D1093" s="8">
        <v>12543.75</v>
      </c>
    </row>
    <row r="1094" spans="1:4" x14ac:dyDescent="0.25">
      <c r="A1094" s="10" t="s">
        <v>8649</v>
      </c>
      <c r="B1094" t="s">
        <v>1950</v>
      </c>
      <c r="C1094" t="s">
        <v>1951</v>
      </c>
      <c r="D1094" s="8">
        <v>12543.75</v>
      </c>
    </row>
    <row r="1095" spans="1:4" x14ac:dyDescent="0.25">
      <c r="A1095" s="9" t="s">
        <v>8649</v>
      </c>
      <c r="B1095" t="s">
        <v>2022</v>
      </c>
      <c r="C1095" t="s">
        <v>8039</v>
      </c>
      <c r="D1095" s="8">
        <v>13072.49</v>
      </c>
    </row>
    <row r="1096" spans="1:4" x14ac:dyDescent="0.25">
      <c r="A1096" s="10" t="s">
        <v>8649</v>
      </c>
      <c r="B1096" t="s">
        <v>2023</v>
      </c>
      <c r="C1096" t="s">
        <v>8040</v>
      </c>
      <c r="D1096" s="8">
        <v>12987.49</v>
      </c>
    </row>
    <row r="1097" spans="1:4" x14ac:dyDescent="0.25">
      <c r="A1097" s="2" t="s">
        <v>8649</v>
      </c>
      <c r="B1097" t="s">
        <v>1977</v>
      </c>
      <c r="C1097" t="s">
        <v>8041</v>
      </c>
      <c r="D1097" s="8">
        <v>13187.49</v>
      </c>
    </row>
    <row r="1098" spans="1:4" x14ac:dyDescent="0.25">
      <c r="A1098" s="10" t="s">
        <v>8649</v>
      </c>
      <c r="B1098" t="s">
        <v>2046</v>
      </c>
      <c r="C1098" t="s">
        <v>2047</v>
      </c>
      <c r="D1098" s="8">
        <v>0</v>
      </c>
    </row>
    <row r="1099" spans="1:4" x14ac:dyDescent="0.25">
      <c r="A1099" s="9" t="s">
        <v>8649</v>
      </c>
      <c r="B1099" t="s">
        <v>2040</v>
      </c>
      <c r="C1099" t="s">
        <v>2041</v>
      </c>
      <c r="D1099" s="8">
        <v>2017.04</v>
      </c>
    </row>
    <row r="1100" spans="1:4" x14ac:dyDescent="0.25">
      <c r="A1100" s="10" t="s">
        <v>8649</v>
      </c>
      <c r="B1100" t="s">
        <v>2042</v>
      </c>
      <c r="C1100" t="s">
        <v>2043</v>
      </c>
      <c r="D1100" s="8">
        <v>3361.73</v>
      </c>
    </row>
    <row r="1101" spans="1:4" x14ac:dyDescent="0.25">
      <c r="A1101" s="2" t="s">
        <v>8649</v>
      </c>
      <c r="B1101" t="s">
        <v>2044</v>
      </c>
      <c r="C1101" t="s">
        <v>2045</v>
      </c>
      <c r="D1101" s="8">
        <v>4706.42</v>
      </c>
    </row>
    <row r="1102" spans="1:4" x14ac:dyDescent="0.25">
      <c r="A1102" s="10" t="s">
        <v>8649</v>
      </c>
      <c r="B1102" t="s">
        <v>2054</v>
      </c>
      <c r="C1102" t="s">
        <v>2055</v>
      </c>
      <c r="D1102" s="8">
        <v>0</v>
      </c>
    </row>
    <row r="1103" spans="1:4" x14ac:dyDescent="0.25">
      <c r="A1103" s="9" t="s">
        <v>8649</v>
      </c>
      <c r="B1103" t="s">
        <v>2048</v>
      </c>
      <c r="C1103" t="s">
        <v>2049</v>
      </c>
      <c r="D1103" s="8">
        <v>3783.2</v>
      </c>
    </row>
    <row r="1104" spans="1:4" x14ac:dyDescent="0.25">
      <c r="A1104" s="10" t="s">
        <v>8649</v>
      </c>
      <c r="B1104" t="s">
        <v>2050</v>
      </c>
      <c r="C1104" t="s">
        <v>2051</v>
      </c>
      <c r="D1104" s="8">
        <v>6301.98</v>
      </c>
    </row>
    <row r="1105" spans="1:4" x14ac:dyDescent="0.25">
      <c r="A1105" s="9" t="s">
        <v>8649</v>
      </c>
      <c r="B1105" t="s">
        <v>2052</v>
      </c>
      <c r="C1105" t="s">
        <v>2053</v>
      </c>
      <c r="D1105" s="8">
        <v>8830.7999999999993</v>
      </c>
    </row>
    <row r="1106" spans="1:4" x14ac:dyDescent="0.25">
      <c r="A1106" s="10" t="s">
        <v>8649</v>
      </c>
      <c r="B1106" t="s">
        <v>2062</v>
      </c>
      <c r="C1106" t="s">
        <v>2063</v>
      </c>
      <c r="D1106" s="8">
        <v>0</v>
      </c>
    </row>
    <row r="1107" spans="1:4" x14ac:dyDescent="0.25">
      <c r="A1107" s="9" t="s">
        <v>8649</v>
      </c>
      <c r="B1107" t="s">
        <v>2056</v>
      </c>
      <c r="C1107" t="s">
        <v>2057</v>
      </c>
      <c r="D1107" s="8">
        <v>612.14</v>
      </c>
    </row>
    <row r="1108" spans="1:4" x14ac:dyDescent="0.25">
      <c r="A1108" s="10" t="s">
        <v>8649</v>
      </c>
      <c r="B1108" t="s">
        <v>2058</v>
      </c>
      <c r="C1108" t="s">
        <v>2059</v>
      </c>
      <c r="D1108" s="8">
        <v>1023.57</v>
      </c>
    </row>
    <row r="1109" spans="1:4" x14ac:dyDescent="0.25">
      <c r="A1109" s="9" t="s">
        <v>8649</v>
      </c>
      <c r="B1109" t="s">
        <v>2060</v>
      </c>
      <c r="C1109" t="s">
        <v>2061</v>
      </c>
      <c r="D1109" s="8">
        <v>1435.01</v>
      </c>
    </row>
    <row r="1110" spans="1:4" x14ac:dyDescent="0.25">
      <c r="A1110" s="10" t="s">
        <v>8649</v>
      </c>
      <c r="B1110" t="s">
        <v>2070</v>
      </c>
      <c r="C1110" t="s">
        <v>2071</v>
      </c>
      <c r="D1110" s="8">
        <v>0</v>
      </c>
    </row>
    <row r="1111" spans="1:4" x14ac:dyDescent="0.25">
      <c r="A1111" s="9" t="s">
        <v>8649</v>
      </c>
      <c r="B1111" t="s">
        <v>2064</v>
      </c>
      <c r="C1111" t="s">
        <v>2065</v>
      </c>
      <c r="D1111" s="8">
        <v>1123.92</v>
      </c>
    </row>
    <row r="1112" spans="1:4" x14ac:dyDescent="0.25">
      <c r="A1112" s="10" t="s">
        <v>8649</v>
      </c>
      <c r="B1112" t="s">
        <v>2066</v>
      </c>
      <c r="C1112" t="s">
        <v>2067</v>
      </c>
      <c r="D1112" s="8">
        <v>1876.55</v>
      </c>
    </row>
    <row r="1113" spans="1:4" x14ac:dyDescent="0.25">
      <c r="A1113" s="2" t="s">
        <v>8649</v>
      </c>
      <c r="B1113" t="s">
        <v>2068</v>
      </c>
      <c r="C1113" t="s">
        <v>2069</v>
      </c>
      <c r="D1113" s="8">
        <v>2629.17</v>
      </c>
    </row>
    <row r="1114" spans="1:4" x14ac:dyDescent="0.25">
      <c r="A1114" s="10" t="s">
        <v>8649</v>
      </c>
      <c r="B1114" t="s">
        <v>1980</v>
      </c>
      <c r="C1114" t="s">
        <v>1981</v>
      </c>
      <c r="D1114" s="8">
        <v>4555.8900000000003</v>
      </c>
    </row>
    <row r="1115" spans="1:4" x14ac:dyDescent="0.25">
      <c r="A1115" s="9" t="s">
        <v>8649</v>
      </c>
      <c r="B1115" t="s">
        <v>1982</v>
      </c>
      <c r="C1115" t="s">
        <v>1983</v>
      </c>
      <c r="D1115" s="8">
        <v>6061.14</v>
      </c>
    </row>
    <row r="1116" spans="1:4" x14ac:dyDescent="0.25">
      <c r="A1116" s="10" t="s">
        <v>8649</v>
      </c>
      <c r="B1116" t="s">
        <v>1984</v>
      </c>
      <c r="C1116" t="s">
        <v>1985</v>
      </c>
      <c r="D1116" s="8">
        <v>4054.14</v>
      </c>
    </row>
    <row r="1117" spans="1:4" x14ac:dyDescent="0.25">
      <c r="A1117" s="9" t="s">
        <v>8649</v>
      </c>
      <c r="B1117" t="s">
        <v>1986</v>
      </c>
      <c r="C1117" t="s">
        <v>1987</v>
      </c>
      <c r="D1117" s="8">
        <v>9171.99</v>
      </c>
    </row>
    <row r="1118" spans="1:4" x14ac:dyDescent="0.25">
      <c r="A1118" s="10" t="s">
        <v>8649</v>
      </c>
      <c r="B1118" t="s">
        <v>1988</v>
      </c>
      <c r="C1118" t="s">
        <v>1989</v>
      </c>
      <c r="D1118" s="8">
        <v>8168.49</v>
      </c>
    </row>
    <row r="1119" spans="1:4" x14ac:dyDescent="0.25">
      <c r="A1119" s="9" t="s">
        <v>8649</v>
      </c>
      <c r="B1119" t="s">
        <v>1990</v>
      </c>
      <c r="C1119" t="s">
        <v>1991</v>
      </c>
      <c r="D1119" s="8">
        <v>7405.83</v>
      </c>
    </row>
    <row r="1120" spans="1:4" x14ac:dyDescent="0.25">
      <c r="A1120" s="10" t="s">
        <v>8649</v>
      </c>
      <c r="B1120" t="s">
        <v>2024</v>
      </c>
      <c r="C1120" t="s">
        <v>2025</v>
      </c>
      <c r="D1120" s="8">
        <v>9914.58</v>
      </c>
    </row>
    <row r="1121" spans="1:4" x14ac:dyDescent="0.25">
      <c r="A1121" s="9" t="s">
        <v>8649</v>
      </c>
      <c r="B1121" t="s">
        <v>2026</v>
      </c>
      <c r="C1121" t="s">
        <v>2027</v>
      </c>
      <c r="D1121" s="8">
        <v>13025.43</v>
      </c>
    </row>
    <row r="1122" spans="1:4" x14ac:dyDescent="0.25">
      <c r="A1122" s="10" t="s">
        <v>8649</v>
      </c>
      <c r="B1122" t="s">
        <v>1992</v>
      </c>
      <c r="C1122" t="s">
        <v>1993</v>
      </c>
      <c r="D1122" s="8">
        <v>13025.43</v>
      </c>
    </row>
    <row r="1123" spans="1:4" x14ac:dyDescent="0.25">
      <c r="A1123" s="9" t="s">
        <v>8649</v>
      </c>
      <c r="B1123" t="s">
        <v>2072</v>
      </c>
      <c r="C1123" t="s">
        <v>2073</v>
      </c>
      <c r="D1123" s="8">
        <v>0</v>
      </c>
    </row>
    <row r="1124" spans="1:4" x14ac:dyDescent="0.25">
      <c r="A1124" s="10" t="s">
        <v>8649</v>
      </c>
      <c r="B1124" t="s">
        <v>1966</v>
      </c>
      <c r="C1124" t="s">
        <v>1967</v>
      </c>
      <c r="D1124" s="8">
        <v>1455.08</v>
      </c>
    </row>
    <row r="1125" spans="1:4" x14ac:dyDescent="0.25">
      <c r="A1125" s="2" t="s">
        <v>8649</v>
      </c>
      <c r="B1125" t="s">
        <v>2028</v>
      </c>
      <c r="C1125" t="s">
        <v>2029</v>
      </c>
      <c r="D1125" s="8">
        <v>2558.9299999999998</v>
      </c>
    </row>
    <row r="1126" spans="1:4" x14ac:dyDescent="0.25">
      <c r="A1126" s="10" t="s">
        <v>8649</v>
      </c>
      <c r="B1126" t="s">
        <v>2030</v>
      </c>
      <c r="C1126" t="s">
        <v>2031</v>
      </c>
      <c r="D1126" s="8">
        <v>2558.9299999999998</v>
      </c>
    </row>
    <row r="1127" spans="1:4" x14ac:dyDescent="0.25">
      <c r="A1127" s="9" t="s">
        <v>8649</v>
      </c>
      <c r="B1127" t="s">
        <v>1952</v>
      </c>
      <c r="C1127" t="s">
        <v>1953</v>
      </c>
      <c r="D1127" s="8">
        <v>2047.14</v>
      </c>
    </row>
    <row r="1128" spans="1:4" x14ac:dyDescent="0.25">
      <c r="A1128" s="10" t="s">
        <v>8649</v>
      </c>
      <c r="B1128" t="s">
        <v>1954</v>
      </c>
      <c r="C1128" t="s">
        <v>1955</v>
      </c>
      <c r="D1128" s="8">
        <v>2558.9299999999998</v>
      </c>
    </row>
    <row r="1129" spans="1:4" x14ac:dyDescent="0.25">
      <c r="A1129" s="2" t="s">
        <v>8649</v>
      </c>
      <c r="B1129" t="s">
        <v>1956</v>
      </c>
      <c r="C1129" t="s">
        <v>1957</v>
      </c>
      <c r="D1129" s="8">
        <v>2673.92</v>
      </c>
    </row>
    <row r="1130" spans="1:4" x14ac:dyDescent="0.25">
      <c r="A1130" s="10" t="s">
        <v>8649</v>
      </c>
      <c r="B1130" t="s">
        <v>2032</v>
      </c>
      <c r="C1130" t="s">
        <v>2033</v>
      </c>
      <c r="D1130" s="8">
        <v>511.79</v>
      </c>
    </row>
    <row r="1131" spans="1:4" x14ac:dyDescent="0.25">
      <c r="A1131" s="9" t="s">
        <v>8649</v>
      </c>
      <c r="B1131" t="s">
        <v>2034</v>
      </c>
      <c r="C1131" t="s">
        <v>2035</v>
      </c>
      <c r="D1131" s="8">
        <v>531.79</v>
      </c>
    </row>
    <row r="1132" spans="1:4" x14ac:dyDescent="0.25">
      <c r="A1132" s="10" t="s">
        <v>8649</v>
      </c>
      <c r="B1132" t="s">
        <v>1958</v>
      </c>
      <c r="C1132" t="s">
        <v>1959</v>
      </c>
      <c r="D1132" s="8">
        <v>409.43</v>
      </c>
    </row>
    <row r="1133" spans="1:4" x14ac:dyDescent="0.25">
      <c r="A1133" s="9" t="s">
        <v>8649</v>
      </c>
      <c r="B1133" t="s">
        <v>1960</v>
      </c>
      <c r="C1133" t="s">
        <v>1961</v>
      </c>
      <c r="D1133" s="8">
        <v>1505.25</v>
      </c>
    </row>
    <row r="1134" spans="1:4" x14ac:dyDescent="0.25">
      <c r="A1134" s="10" t="s">
        <v>8649</v>
      </c>
      <c r="B1134" t="s">
        <v>1962</v>
      </c>
      <c r="C1134" t="s">
        <v>1963</v>
      </c>
      <c r="D1134" s="8">
        <v>1585.25</v>
      </c>
    </row>
    <row r="1135" spans="1:4" x14ac:dyDescent="0.25">
      <c r="A1135" s="9" t="s">
        <v>8649</v>
      </c>
      <c r="B1135" t="s">
        <v>2036</v>
      </c>
      <c r="C1135" t="s">
        <v>2037</v>
      </c>
      <c r="D1135" s="8">
        <v>2558.9299999999998</v>
      </c>
    </row>
    <row r="1136" spans="1:4" x14ac:dyDescent="0.25">
      <c r="A1136" s="10" t="s">
        <v>8649</v>
      </c>
      <c r="B1136" t="s">
        <v>2038</v>
      </c>
      <c r="C1136" t="s">
        <v>2039</v>
      </c>
      <c r="D1136" s="8">
        <v>2653.93</v>
      </c>
    </row>
    <row r="1137" spans="1:4" x14ac:dyDescent="0.25">
      <c r="A1137" s="9" t="s">
        <v>8649</v>
      </c>
      <c r="B1137" t="s">
        <v>1964</v>
      </c>
      <c r="C1137" t="s">
        <v>1965</v>
      </c>
      <c r="D1137" s="8">
        <v>2047.14</v>
      </c>
    </row>
    <row r="1138" spans="1:4" x14ac:dyDescent="0.25">
      <c r="A1138" s="10" t="s">
        <v>8649</v>
      </c>
      <c r="B1138" t="s">
        <v>1978</v>
      </c>
      <c r="C1138" t="s">
        <v>8042</v>
      </c>
      <c r="D1138" s="8">
        <v>1304.55</v>
      </c>
    </row>
    <row r="1139" spans="1:4" x14ac:dyDescent="0.25">
      <c r="A1139" s="9" t="s">
        <v>8649</v>
      </c>
      <c r="B1139" t="s">
        <v>1979</v>
      </c>
      <c r="C1139" t="s">
        <v>8043</v>
      </c>
      <c r="D1139" s="8">
        <v>2609.1</v>
      </c>
    </row>
    <row r="1140" spans="1:4" x14ac:dyDescent="0.25">
      <c r="A1140" s="10" t="s">
        <v>8649</v>
      </c>
      <c r="B1140" t="s">
        <v>2080</v>
      </c>
      <c r="C1140" t="s">
        <v>2081</v>
      </c>
      <c r="D1140" s="8">
        <v>0</v>
      </c>
    </row>
    <row r="1141" spans="1:4" x14ac:dyDescent="0.25">
      <c r="A1141" s="2" t="s">
        <v>8649</v>
      </c>
      <c r="B1141" t="s">
        <v>2088</v>
      </c>
      <c r="C1141" t="s">
        <v>2081</v>
      </c>
      <c r="D1141" s="8">
        <v>0</v>
      </c>
    </row>
    <row r="1142" spans="1:4" x14ac:dyDescent="0.25">
      <c r="A1142" s="10" t="s">
        <v>8649</v>
      </c>
      <c r="B1142" t="s">
        <v>2082</v>
      </c>
      <c r="C1142" t="s">
        <v>2083</v>
      </c>
      <c r="D1142" s="8">
        <v>12894.98</v>
      </c>
    </row>
    <row r="1143" spans="1:4" x14ac:dyDescent="0.25">
      <c r="A1143" s="9" t="s">
        <v>8649</v>
      </c>
      <c r="B1143" t="s">
        <v>2084</v>
      </c>
      <c r="C1143" t="s">
        <v>2085</v>
      </c>
      <c r="D1143" s="8">
        <v>21494.97</v>
      </c>
    </row>
    <row r="1144" spans="1:4" x14ac:dyDescent="0.25">
      <c r="A1144" s="10" t="s">
        <v>8649</v>
      </c>
      <c r="B1144" t="s">
        <v>2086</v>
      </c>
      <c r="C1144" t="s">
        <v>2087</v>
      </c>
      <c r="D1144" s="8">
        <v>30094.97</v>
      </c>
    </row>
    <row r="1145" spans="1:4" x14ac:dyDescent="0.25">
      <c r="A1145" s="9" t="s">
        <v>8649</v>
      </c>
      <c r="B1145" t="s">
        <v>2089</v>
      </c>
      <c r="C1145" t="s">
        <v>2090</v>
      </c>
      <c r="D1145" s="8">
        <v>0</v>
      </c>
    </row>
    <row r="1146" spans="1:4" x14ac:dyDescent="0.25">
      <c r="A1146" s="10" t="s">
        <v>8649</v>
      </c>
      <c r="B1146" t="s">
        <v>2097</v>
      </c>
      <c r="C1146" t="s">
        <v>2090</v>
      </c>
      <c r="D1146" s="8">
        <v>0</v>
      </c>
    </row>
    <row r="1147" spans="1:4" x14ac:dyDescent="0.25">
      <c r="A1147" s="9" t="s">
        <v>8649</v>
      </c>
      <c r="B1147" t="s">
        <v>2091</v>
      </c>
      <c r="C1147" t="s">
        <v>2092</v>
      </c>
      <c r="D1147" s="8">
        <v>3682.85</v>
      </c>
    </row>
    <row r="1148" spans="1:4" x14ac:dyDescent="0.25">
      <c r="A1148" s="10" t="s">
        <v>8649</v>
      </c>
      <c r="B1148" t="s">
        <v>2093</v>
      </c>
      <c r="C1148" t="s">
        <v>2094</v>
      </c>
      <c r="D1148" s="8">
        <v>6141.42</v>
      </c>
    </row>
    <row r="1149" spans="1:4" x14ac:dyDescent="0.25">
      <c r="A1149" s="9" t="s">
        <v>8649</v>
      </c>
      <c r="B1149" t="s">
        <v>2095</v>
      </c>
      <c r="C1149" t="s">
        <v>2096</v>
      </c>
      <c r="D1149" s="8">
        <v>8600</v>
      </c>
    </row>
    <row r="1150" spans="1:4" x14ac:dyDescent="0.25">
      <c r="A1150" s="10" t="s">
        <v>8649</v>
      </c>
      <c r="B1150" t="s">
        <v>137</v>
      </c>
      <c r="C1150" t="s">
        <v>138</v>
      </c>
      <c r="D1150" s="8">
        <v>24565.68</v>
      </c>
    </row>
    <row r="1151" spans="1:4" x14ac:dyDescent="0.25">
      <c r="A1151" s="9" t="s">
        <v>8649</v>
      </c>
      <c r="B1151" t="s">
        <v>139</v>
      </c>
      <c r="C1151" t="s">
        <v>138</v>
      </c>
      <c r="D1151" s="8">
        <v>24565.68</v>
      </c>
    </row>
    <row r="1152" spans="1:4" x14ac:dyDescent="0.25">
      <c r="A1152" s="10" t="s">
        <v>8649</v>
      </c>
      <c r="B1152" t="s">
        <v>2098</v>
      </c>
      <c r="C1152" t="s">
        <v>2099</v>
      </c>
      <c r="D1152" s="8">
        <v>7526.25</v>
      </c>
    </row>
    <row r="1153" spans="1:4" x14ac:dyDescent="0.25">
      <c r="A1153" s="2" t="s">
        <v>8649</v>
      </c>
      <c r="B1153" t="s">
        <v>2100</v>
      </c>
      <c r="C1153" t="s">
        <v>1831</v>
      </c>
      <c r="D1153" s="8">
        <v>7164.99</v>
      </c>
    </row>
    <row r="1154" spans="1:4" x14ac:dyDescent="0.25">
      <c r="A1154" s="10" t="s">
        <v>8649</v>
      </c>
      <c r="B1154" t="s">
        <v>1830</v>
      </c>
      <c r="C1154" t="s">
        <v>1831</v>
      </c>
      <c r="D1154" s="8">
        <v>7164.99</v>
      </c>
    </row>
    <row r="1155" spans="1:4" x14ac:dyDescent="0.25">
      <c r="A1155" s="9" t="s">
        <v>8649</v>
      </c>
      <c r="B1155" t="s">
        <v>2101</v>
      </c>
      <c r="C1155" t="s">
        <v>1833</v>
      </c>
      <c r="D1155" s="8">
        <v>9212.1299999999992</v>
      </c>
    </row>
    <row r="1156" spans="1:4" x14ac:dyDescent="0.25">
      <c r="A1156" s="10" t="s">
        <v>8649</v>
      </c>
      <c r="B1156" t="s">
        <v>1832</v>
      </c>
      <c r="C1156" t="s">
        <v>1833</v>
      </c>
      <c r="D1156" s="8">
        <v>9212.1299999999992</v>
      </c>
    </row>
    <row r="1157" spans="1:4" x14ac:dyDescent="0.25">
      <c r="A1157" s="2" t="s">
        <v>8649</v>
      </c>
      <c r="B1157" t="s">
        <v>2076</v>
      </c>
      <c r="C1157" t="s">
        <v>2077</v>
      </c>
      <c r="D1157" s="8">
        <v>0</v>
      </c>
    </row>
    <row r="1158" spans="1:4" x14ac:dyDescent="0.25">
      <c r="A1158" s="10" t="s">
        <v>8649</v>
      </c>
      <c r="B1158" t="s">
        <v>140</v>
      </c>
      <c r="C1158" t="s">
        <v>141</v>
      </c>
      <c r="D1158" s="8">
        <v>11540.25</v>
      </c>
    </row>
    <row r="1159" spans="1:4" x14ac:dyDescent="0.25">
      <c r="A1159" s="9" t="s">
        <v>8649</v>
      </c>
      <c r="B1159" t="s">
        <v>144</v>
      </c>
      <c r="C1159" t="s">
        <v>141</v>
      </c>
      <c r="D1159" s="8">
        <v>11540.25</v>
      </c>
    </row>
    <row r="1160" spans="1:4" x14ac:dyDescent="0.25">
      <c r="A1160" s="10" t="s">
        <v>8649</v>
      </c>
      <c r="B1160" t="s">
        <v>142</v>
      </c>
      <c r="C1160" t="s">
        <v>143</v>
      </c>
      <c r="D1160" s="8">
        <v>5017.5</v>
      </c>
    </row>
    <row r="1161" spans="1:4" x14ac:dyDescent="0.25">
      <c r="A1161" s="9" t="s">
        <v>8649</v>
      </c>
      <c r="B1161" t="s">
        <v>2103</v>
      </c>
      <c r="C1161" t="s">
        <v>8044</v>
      </c>
      <c r="D1161" s="8">
        <v>9212.1299999999992</v>
      </c>
    </row>
    <row r="1162" spans="1:4" x14ac:dyDescent="0.25">
      <c r="A1162" s="10" t="s">
        <v>8649</v>
      </c>
      <c r="B1162" t="s">
        <v>2102</v>
      </c>
      <c r="C1162" t="s">
        <v>1835</v>
      </c>
      <c r="D1162" s="8">
        <v>2047.14</v>
      </c>
    </row>
    <row r="1163" spans="1:4" x14ac:dyDescent="0.25">
      <c r="A1163" s="9" t="s">
        <v>8649</v>
      </c>
      <c r="B1163" t="s">
        <v>1834</v>
      </c>
      <c r="C1163" t="s">
        <v>1835</v>
      </c>
      <c r="D1163" s="8">
        <v>2047.14</v>
      </c>
    </row>
    <row r="1164" spans="1:4" x14ac:dyDescent="0.25">
      <c r="A1164" s="10" t="s">
        <v>8649</v>
      </c>
      <c r="B1164" t="s">
        <v>2074</v>
      </c>
      <c r="C1164" t="s">
        <v>2075</v>
      </c>
      <c r="D1164" s="8">
        <v>0</v>
      </c>
    </row>
    <row r="1165" spans="1:4" x14ac:dyDescent="0.25">
      <c r="A1165" s="9" t="s">
        <v>8649</v>
      </c>
      <c r="B1165" t="s">
        <v>145</v>
      </c>
      <c r="C1165" t="s">
        <v>146</v>
      </c>
      <c r="D1165" s="8">
        <v>2047.14</v>
      </c>
    </row>
    <row r="1166" spans="1:4" x14ac:dyDescent="0.25">
      <c r="A1166" s="10" t="s">
        <v>8649</v>
      </c>
      <c r="B1166" t="s">
        <v>147</v>
      </c>
      <c r="C1166" t="s">
        <v>148</v>
      </c>
      <c r="D1166" s="8">
        <v>14329.98</v>
      </c>
    </row>
    <row r="1167" spans="1:4" x14ac:dyDescent="0.25">
      <c r="A1167" s="9" t="s">
        <v>8649</v>
      </c>
      <c r="B1167" t="s">
        <v>1836</v>
      </c>
      <c r="C1167" t="s">
        <v>1837</v>
      </c>
      <c r="D1167" s="8">
        <v>20471.400000000001</v>
      </c>
    </row>
    <row r="1168" spans="1:4" x14ac:dyDescent="0.25">
      <c r="A1168" s="10" t="s">
        <v>8649</v>
      </c>
      <c r="B1168" t="s">
        <v>2078</v>
      </c>
      <c r="C1168" t="s">
        <v>2079</v>
      </c>
      <c r="D1168" s="8">
        <v>0</v>
      </c>
    </row>
    <row r="1169" spans="1:4" x14ac:dyDescent="0.25">
      <c r="A1169" s="2" t="s">
        <v>8649</v>
      </c>
      <c r="B1169" t="s">
        <v>2104</v>
      </c>
      <c r="C1169" t="s">
        <v>8045</v>
      </c>
      <c r="D1169" s="8">
        <v>16457.400000000001</v>
      </c>
    </row>
    <row r="1170" spans="1:4" x14ac:dyDescent="0.25">
      <c r="A1170" s="10" t="s">
        <v>8649</v>
      </c>
      <c r="B1170" t="s">
        <v>149</v>
      </c>
      <c r="C1170" t="s">
        <v>150</v>
      </c>
      <c r="D1170" s="8">
        <v>557.77</v>
      </c>
    </row>
    <row r="1171" spans="1:4" x14ac:dyDescent="0.25">
      <c r="A1171" s="9" t="s">
        <v>8649</v>
      </c>
      <c r="B1171" t="s">
        <v>1729</v>
      </c>
      <c r="C1171" t="s">
        <v>1730</v>
      </c>
      <c r="D1171" s="8">
        <v>5117.8500000000004</v>
      </c>
    </row>
    <row r="1172" spans="1:4" x14ac:dyDescent="0.25">
      <c r="A1172" s="10" t="s">
        <v>8649</v>
      </c>
      <c r="B1172" t="s">
        <v>1735</v>
      </c>
      <c r="C1172" t="s">
        <v>1736</v>
      </c>
      <c r="D1172" s="8">
        <v>5597.85</v>
      </c>
    </row>
    <row r="1173" spans="1:4" x14ac:dyDescent="0.25">
      <c r="A1173" s="9" t="s">
        <v>8649</v>
      </c>
      <c r="B1173" t="s">
        <v>2105</v>
      </c>
      <c r="C1173" t="s">
        <v>8046</v>
      </c>
      <c r="D1173" s="8">
        <v>16457.400000000001</v>
      </c>
    </row>
    <row r="1174" spans="1:4" x14ac:dyDescent="0.25">
      <c r="A1174" s="10" t="s">
        <v>8649</v>
      </c>
      <c r="B1174" t="s">
        <v>1731</v>
      </c>
      <c r="C1174" t="s">
        <v>1732</v>
      </c>
      <c r="D1174" s="8">
        <v>18464.400000000001</v>
      </c>
    </row>
    <row r="1175" spans="1:4" x14ac:dyDescent="0.25">
      <c r="A1175" s="9" t="s">
        <v>8649</v>
      </c>
      <c r="B1175" t="s">
        <v>1733</v>
      </c>
      <c r="C1175" t="s">
        <v>1734</v>
      </c>
      <c r="D1175" s="8">
        <v>18464.400000000001</v>
      </c>
    </row>
    <row r="1176" spans="1:4" x14ac:dyDescent="0.25">
      <c r="A1176" s="10" t="s">
        <v>8649</v>
      </c>
      <c r="B1176" t="s">
        <v>1737</v>
      </c>
      <c r="C1176" t="s">
        <v>1738</v>
      </c>
      <c r="D1176" s="8">
        <v>8188.56</v>
      </c>
    </row>
    <row r="1177" spans="1:4" x14ac:dyDescent="0.25">
      <c r="A1177" s="9" t="s">
        <v>8649</v>
      </c>
      <c r="B1177" t="s">
        <v>1743</v>
      </c>
      <c r="C1177" t="s">
        <v>1738</v>
      </c>
      <c r="D1177" s="8">
        <v>9004.56</v>
      </c>
    </row>
    <row r="1178" spans="1:4" x14ac:dyDescent="0.25">
      <c r="A1178" s="10" t="s">
        <v>8649</v>
      </c>
      <c r="B1178" t="s">
        <v>2106</v>
      </c>
      <c r="C1178" t="s">
        <v>8047</v>
      </c>
      <c r="D1178" s="8">
        <v>29502.9</v>
      </c>
    </row>
    <row r="1179" spans="1:4" x14ac:dyDescent="0.25">
      <c r="A1179" s="9" t="s">
        <v>8649</v>
      </c>
      <c r="B1179" t="s">
        <v>1739</v>
      </c>
      <c r="C1179" t="s">
        <v>1740</v>
      </c>
      <c r="D1179" s="8">
        <v>30506.400000000001</v>
      </c>
    </row>
    <row r="1180" spans="1:4" x14ac:dyDescent="0.25">
      <c r="A1180" s="10" t="s">
        <v>8649</v>
      </c>
      <c r="B1180" t="s">
        <v>1741</v>
      </c>
      <c r="C1180" t="s">
        <v>1742</v>
      </c>
      <c r="D1180" s="8">
        <v>30506.400000000001</v>
      </c>
    </row>
    <row r="1181" spans="1:4" x14ac:dyDescent="0.25">
      <c r="A1181" s="2" t="s">
        <v>8649</v>
      </c>
      <c r="B1181" t="s">
        <v>1744</v>
      </c>
      <c r="C1181" t="s">
        <v>1745</v>
      </c>
      <c r="D1181" s="8">
        <v>18911.25</v>
      </c>
    </row>
    <row r="1182" spans="1:4" x14ac:dyDescent="0.25">
      <c r="A1182" s="10" t="s">
        <v>8649</v>
      </c>
      <c r="B1182" t="s">
        <v>1746</v>
      </c>
      <c r="C1182" t="s">
        <v>1747</v>
      </c>
      <c r="D1182" s="8">
        <v>18911.25</v>
      </c>
    </row>
    <row r="1183" spans="1:4" x14ac:dyDescent="0.25">
      <c r="A1183" s="9" t="s">
        <v>8649</v>
      </c>
      <c r="B1183" t="s">
        <v>3482</v>
      </c>
      <c r="C1183" t="s">
        <v>8048</v>
      </c>
      <c r="D1183" s="8">
        <v>18356.04</v>
      </c>
    </row>
    <row r="1184" spans="1:4" x14ac:dyDescent="0.25">
      <c r="A1184" s="10" t="s">
        <v>8649</v>
      </c>
      <c r="B1184" t="s">
        <v>2107</v>
      </c>
      <c r="C1184" t="s">
        <v>2108</v>
      </c>
      <c r="D1184" s="8">
        <v>16571.34</v>
      </c>
    </row>
    <row r="1185" spans="1:4" x14ac:dyDescent="0.25">
      <c r="A1185" s="2" t="s">
        <v>8649</v>
      </c>
      <c r="B1185" t="s">
        <v>2109</v>
      </c>
      <c r="C1185" t="s">
        <v>2108</v>
      </c>
      <c r="D1185" s="8">
        <v>16571.34</v>
      </c>
    </row>
    <row r="1186" spans="1:4" x14ac:dyDescent="0.25">
      <c r="A1186" s="10" t="s">
        <v>8649</v>
      </c>
      <c r="B1186" t="s">
        <v>2110</v>
      </c>
      <c r="C1186" t="s">
        <v>2111</v>
      </c>
      <c r="D1186" s="8">
        <v>16591.36</v>
      </c>
    </row>
    <row r="1187" spans="1:4" x14ac:dyDescent="0.25">
      <c r="A1187" s="9" t="s">
        <v>8649</v>
      </c>
      <c r="B1187" t="s">
        <v>2112</v>
      </c>
      <c r="C1187" t="s">
        <v>2113</v>
      </c>
      <c r="D1187" s="8">
        <v>16591.36</v>
      </c>
    </row>
    <row r="1188" spans="1:4" x14ac:dyDescent="0.25">
      <c r="A1188" s="10" t="s">
        <v>8649</v>
      </c>
      <c r="B1188" t="s">
        <v>2143</v>
      </c>
      <c r="C1188" t="s">
        <v>8049</v>
      </c>
      <c r="D1188" s="8">
        <v>16156.35</v>
      </c>
    </row>
    <row r="1189" spans="1:4" x14ac:dyDescent="0.25">
      <c r="A1189" s="9" t="s">
        <v>8649</v>
      </c>
      <c r="B1189" t="s">
        <v>1748</v>
      </c>
      <c r="C1189" t="s">
        <v>1749</v>
      </c>
      <c r="D1189" s="8">
        <v>26416.45</v>
      </c>
    </row>
    <row r="1190" spans="1:4" x14ac:dyDescent="0.25">
      <c r="A1190" s="10" t="s">
        <v>8649</v>
      </c>
      <c r="B1190" t="s">
        <v>1750</v>
      </c>
      <c r="C1190" t="s">
        <v>1751</v>
      </c>
      <c r="D1190" s="8">
        <v>26416.45</v>
      </c>
    </row>
    <row r="1191" spans="1:4" x14ac:dyDescent="0.25">
      <c r="A1191" s="9" t="s">
        <v>8649</v>
      </c>
      <c r="B1191" t="s">
        <v>3483</v>
      </c>
      <c r="C1191" t="s">
        <v>8050</v>
      </c>
      <c r="D1191" s="8">
        <v>25966.37</v>
      </c>
    </row>
    <row r="1192" spans="1:4" x14ac:dyDescent="0.25">
      <c r="A1192" s="10" t="s">
        <v>8649</v>
      </c>
      <c r="B1192" t="s">
        <v>2114</v>
      </c>
      <c r="C1192" t="s">
        <v>2115</v>
      </c>
      <c r="D1192" s="8">
        <v>16616.34</v>
      </c>
    </row>
    <row r="1193" spans="1:4" x14ac:dyDescent="0.25">
      <c r="A1193" s="9" t="s">
        <v>8649</v>
      </c>
      <c r="B1193" t="s">
        <v>2116</v>
      </c>
      <c r="C1193" t="s">
        <v>2115</v>
      </c>
      <c r="D1193" s="8">
        <v>16156.35</v>
      </c>
    </row>
    <row r="1194" spans="1:4" x14ac:dyDescent="0.25">
      <c r="A1194" s="10" t="s">
        <v>8649</v>
      </c>
      <c r="B1194" t="s">
        <v>2117</v>
      </c>
      <c r="C1194" t="s">
        <v>2118</v>
      </c>
      <c r="D1194" s="8">
        <v>21675.599999999999</v>
      </c>
    </row>
    <row r="1195" spans="1:4" x14ac:dyDescent="0.25">
      <c r="A1195" s="9" t="s">
        <v>8649</v>
      </c>
      <c r="B1195" t="s">
        <v>2119</v>
      </c>
      <c r="C1195" t="s">
        <v>2120</v>
      </c>
      <c r="D1195" s="8">
        <v>21675.599999999999</v>
      </c>
    </row>
    <row r="1196" spans="1:4" x14ac:dyDescent="0.25">
      <c r="A1196" s="10" t="s">
        <v>8649</v>
      </c>
      <c r="B1196" t="s">
        <v>2144</v>
      </c>
      <c r="C1196" t="s">
        <v>8051</v>
      </c>
      <c r="D1196" s="8">
        <v>21675.599999999999</v>
      </c>
    </row>
    <row r="1197" spans="1:4" x14ac:dyDescent="0.25">
      <c r="A1197" s="2" t="s">
        <v>8649</v>
      </c>
      <c r="B1197" t="s">
        <v>2121</v>
      </c>
      <c r="C1197" t="s">
        <v>2122</v>
      </c>
      <c r="D1197" s="8">
        <v>32513.4</v>
      </c>
    </row>
    <row r="1198" spans="1:4" x14ac:dyDescent="0.25">
      <c r="A1198" s="10" t="s">
        <v>8649</v>
      </c>
      <c r="B1198" t="s">
        <v>2123</v>
      </c>
      <c r="C1198" t="s">
        <v>2124</v>
      </c>
      <c r="D1198" s="8">
        <v>32513.4</v>
      </c>
    </row>
    <row r="1199" spans="1:4" x14ac:dyDescent="0.25">
      <c r="A1199" s="9" t="s">
        <v>8649</v>
      </c>
      <c r="B1199" t="s">
        <v>2125</v>
      </c>
      <c r="C1199" t="s">
        <v>2126</v>
      </c>
      <c r="D1199" s="8">
        <v>30004.65</v>
      </c>
    </row>
    <row r="1200" spans="1:4" x14ac:dyDescent="0.25">
      <c r="A1200" s="10" t="s">
        <v>8649</v>
      </c>
      <c r="B1200" t="s">
        <v>2127</v>
      </c>
      <c r="C1200" t="s">
        <v>2128</v>
      </c>
      <c r="D1200" s="8">
        <v>30004.65</v>
      </c>
    </row>
    <row r="1201" spans="1:4" x14ac:dyDescent="0.25">
      <c r="A1201" s="9" t="s">
        <v>8649</v>
      </c>
      <c r="B1201" t="s">
        <v>1752</v>
      </c>
      <c r="C1201" t="s">
        <v>1753</v>
      </c>
      <c r="D1201" s="8">
        <v>26346.45</v>
      </c>
    </row>
    <row r="1202" spans="1:4" x14ac:dyDescent="0.25">
      <c r="A1202" s="10" t="s">
        <v>8649</v>
      </c>
      <c r="B1202" t="s">
        <v>1754</v>
      </c>
      <c r="C1202" t="s">
        <v>1755</v>
      </c>
      <c r="D1202" s="8">
        <v>26376.44</v>
      </c>
    </row>
    <row r="1203" spans="1:4" x14ac:dyDescent="0.25">
      <c r="A1203" s="9" t="s">
        <v>8649</v>
      </c>
      <c r="B1203" t="s">
        <v>1756</v>
      </c>
      <c r="C1203" t="s">
        <v>1757</v>
      </c>
      <c r="D1203" s="8">
        <v>26341.439999999999</v>
      </c>
    </row>
    <row r="1204" spans="1:4" x14ac:dyDescent="0.25">
      <c r="A1204" s="10" t="s">
        <v>8649</v>
      </c>
      <c r="B1204" t="s">
        <v>1758</v>
      </c>
      <c r="C1204" t="s">
        <v>1759</v>
      </c>
      <c r="D1204" s="8">
        <v>26341.439999999999</v>
      </c>
    </row>
    <row r="1205" spans="1:4" x14ac:dyDescent="0.25">
      <c r="A1205" s="9" t="s">
        <v>8649</v>
      </c>
      <c r="B1205" t="s">
        <v>3484</v>
      </c>
      <c r="C1205" t="s">
        <v>8052</v>
      </c>
      <c r="D1205" s="8">
        <v>26071.38</v>
      </c>
    </row>
    <row r="1206" spans="1:4" x14ac:dyDescent="0.25">
      <c r="A1206" s="10" t="s">
        <v>8649</v>
      </c>
      <c r="B1206" t="s">
        <v>1760</v>
      </c>
      <c r="C1206" t="s">
        <v>1761</v>
      </c>
      <c r="D1206" s="8">
        <v>26486.45</v>
      </c>
    </row>
    <row r="1207" spans="1:4" x14ac:dyDescent="0.25">
      <c r="A1207" s="9" t="s">
        <v>8649</v>
      </c>
      <c r="B1207" t="s">
        <v>1762</v>
      </c>
      <c r="C1207" t="s">
        <v>1763</v>
      </c>
      <c r="D1207" s="8">
        <v>26486.45</v>
      </c>
    </row>
    <row r="1208" spans="1:4" x14ac:dyDescent="0.25">
      <c r="A1208" s="10" t="s">
        <v>8649</v>
      </c>
      <c r="B1208" t="s">
        <v>2129</v>
      </c>
      <c r="C1208" t="s">
        <v>2130</v>
      </c>
      <c r="D1208" s="8">
        <v>0</v>
      </c>
    </row>
    <row r="1209" spans="1:4" x14ac:dyDescent="0.25">
      <c r="A1209" s="2" t="s">
        <v>8649</v>
      </c>
      <c r="B1209" t="s">
        <v>2131</v>
      </c>
      <c r="C1209" t="s">
        <v>2132</v>
      </c>
      <c r="D1209" s="8">
        <v>23582.25</v>
      </c>
    </row>
    <row r="1210" spans="1:4" x14ac:dyDescent="0.25">
      <c r="A1210" s="10" t="s">
        <v>8649</v>
      </c>
      <c r="B1210" t="s">
        <v>2133</v>
      </c>
      <c r="C1210" t="s">
        <v>2134</v>
      </c>
      <c r="D1210" s="8">
        <v>23582.25</v>
      </c>
    </row>
    <row r="1211" spans="1:4" x14ac:dyDescent="0.25">
      <c r="A1211" s="9" t="s">
        <v>8649</v>
      </c>
      <c r="B1211" t="s">
        <v>2145</v>
      </c>
      <c r="C1211" t="s">
        <v>8053</v>
      </c>
      <c r="D1211" s="8">
        <v>23582.25</v>
      </c>
    </row>
    <row r="1212" spans="1:4" x14ac:dyDescent="0.25">
      <c r="A1212" s="10" t="s">
        <v>8649</v>
      </c>
      <c r="B1212" t="s">
        <v>151</v>
      </c>
      <c r="C1212" t="s">
        <v>152</v>
      </c>
      <c r="D1212" s="8">
        <v>275.88</v>
      </c>
    </row>
    <row r="1213" spans="1:4" x14ac:dyDescent="0.25">
      <c r="A1213" s="2" t="s">
        <v>8649</v>
      </c>
      <c r="B1213" t="s">
        <v>2135</v>
      </c>
      <c r="C1213" t="s">
        <v>2136</v>
      </c>
      <c r="D1213" s="8">
        <v>55.18</v>
      </c>
    </row>
    <row r="1214" spans="1:4" x14ac:dyDescent="0.25">
      <c r="A1214" s="10" t="s">
        <v>8649</v>
      </c>
      <c r="B1214" t="s">
        <v>2137</v>
      </c>
      <c r="C1214" t="s">
        <v>2138</v>
      </c>
      <c r="D1214" s="8">
        <v>55.18</v>
      </c>
    </row>
    <row r="1215" spans="1:4" x14ac:dyDescent="0.25">
      <c r="A1215" s="9" t="s">
        <v>8649</v>
      </c>
      <c r="B1215" t="s">
        <v>1764</v>
      </c>
      <c r="C1215" t="s">
        <v>1765</v>
      </c>
      <c r="D1215" s="8">
        <v>0</v>
      </c>
    </row>
    <row r="1216" spans="1:4" x14ac:dyDescent="0.25">
      <c r="A1216" s="10" t="s">
        <v>8649</v>
      </c>
      <c r="B1216" t="s">
        <v>1766</v>
      </c>
      <c r="C1216" t="s">
        <v>1767</v>
      </c>
      <c r="D1216" s="8">
        <v>0</v>
      </c>
    </row>
    <row r="1217" spans="1:4" x14ac:dyDescent="0.25">
      <c r="A1217" s="9" t="s">
        <v>8649</v>
      </c>
      <c r="B1217" t="s">
        <v>1768</v>
      </c>
      <c r="C1217" t="s">
        <v>1765</v>
      </c>
      <c r="D1217" s="8">
        <v>0</v>
      </c>
    </row>
    <row r="1218" spans="1:4" x14ac:dyDescent="0.25">
      <c r="A1218" s="10" t="s">
        <v>8649</v>
      </c>
      <c r="B1218" t="s">
        <v>1769</v>
      </c>
      <c r="C1218" t="s">
        <v>1767</v>
      </c>
      <c r="D1218" s="8">
        <v>0</v>
      </c>
    </row>
    <row r="1219" spans="1:4" x14ac:dyDescent="0.25">
      <c r="A1219" s="9" t="s">
        <v>8649</v>
      </c>
      <c r="B1219" t="s">
        <v>1770</v>
      </c>
      <c r="C1219" t="s">
        <v>1765</v>
      </c>
      <c r="D1219" s="8">
        <v>0</v>
      </c>
    </row>
    <row r="1220" spans="1:4" x14ac:dyDescent="0.25">
      <c r="A1220" s="10" t="s">
        <v>8649</v>
      </c>
      <c r="B1220" t="s">
        <v>1771</v>
      </c>
      <c r="C1220" t="s">
        <v>1767</v>
      </c>
      <c r="D1220" s="8">
        <v>0</v>
      </c>
    </row>
    <row r="1221" spans="1:4" x14ac:dyDescent="0.25">
      <c r="A1221" s="9" t="s">
        <v>8649</v>
      </c>
      <c r="B1221" t="s">
        <v>1772</v>
      </c>
      <c r="C1221" t="s">
        <v>1773</v>
      </c>
      <c r="D1221" s="8">
        <v>12142.35</v>
      </c>
    </row>
    <row r="1222" spans="1:4" x14ac:dyDescent="0.25">
      <c r="A1222" s="10" t="s">
        <v>8649</v>
      </c>
      <c r="B1222" t="s">
        <v>1774</v>
      </c>
      <c r="C1222" t="s">
        <v>1775</v>
      </c>
      <c r="D1222" s="8">
        <v>20240.599999999999</v>
      </c>
    </row>
    <row r="1223" spans="1:4" x14ac:dyDescent="0.25">
      <c r="A1223" s="9" t="s">
        <v>8649</v>
      </c>
      <c r="B1223" t="s">
        <v>1776</v>
      </c>
      <c r="C1223" t="s">
        <v>1777</v>
      </c>
      <c r="D1223" s="8">
        <v>28338.84</v>
      </c>
    </row>
    <row r="1224" spans="1:4" x14ac:dyDescent="0.25">
      <c r="A1224" s="10" t="s">
        <v>8649</v>
      </c>
      <c r="B1224" t="s">
        <v>1778</v>
      </c>
      <c r="C1224" t="s">
        <v>1779</v>
      </c>
      <c r="D1224" s="8">
        <v>1906.65</v>
      </c>
    </row>
    <row r="1225" spans="1:4" x14ac:dyDescent="0.25">
      <c r="A1225" s="2" t="s">
        <v>8649</v>
      </c>
      <c r="B1225" t="s">
        <v>8645</v>
      </c>
      <c r="C1225" t="s">
        <v>1773</v>
      </c>
      <c r="D1225" s="8">
        <v>7124.85</v>
      </c>
    </row>
    <row r="1226" spans="1:4" x14ac:dyDescent="0.25">
      <c r="A1226" s="10" t="s">
        <v>8649</v>
      </c>
      <c r="B1226" t="s">
        <v>1780</v>
      </c>
      <c r="C1226" t="s">
        <v>1775</v>
      </c>
      <c r="D1226" s="8">
        <v>11871.41</v>
      </c>
    </row>
    <row r="1227" spans="1:4" x14ac:dyDescent="0.25">
      <c r="A1227" s="9" t="s">
        <v>8649</v>
      </c>
      <c r="B1227" t="s">
        <v>1781</v>
      </c>
      <c r="C1227" t="s">
        <v>1777</v>
      </c>
      <c r="D1227" s="8">
        <v>16628</v>
      </c>
    </row>
    <row r="1228" spans="1:4" x14ac:dyDescent="0.25">
      <c r="A1228" s="10" t="s">
        <v>8649</v>
      </c>
      <c r="B1228" t="s">
        <v>1782</v>
      </c>
      <c r="C1228" t="s">
        <v>1783</v>
      </c>
      <c r="D1228" s="8">
        <v>1003.5</v>
      </c>
    </row>
    <row r="1229" spans="1:4" x14ac:dyDescent="0.25">
      <c r="A1229" s="9" t="s">
        <v>8649</v>
      </c>
      <c r="B1229" t="s">
        <v>1784</v>
      </c>
      <c r="C1229" t="s">
        <v>1785</v>
      </c>
      <c r="D1229" s="8">
        <v>1675.85</v>
      </c>
    </row>
    <row r="1230" spans="1:4" x14ac:dyDescent="0.25">
      <c r="A1230" s="10" t="s">
        <v>8649</v>
      </c>
      <c r="B1230" t="s">
        <v>1786</v>
      </c>
      <c r="C1230" t="s">
        <v>1787</v>
      </c>
      <c r="D1230" s="8">
        <v>2348.19</v>
      </c>
    </row>
    <row r="1231" spans="1:4" x14ac:dyDescent="0.25">
      <c r="A1231" s="9" t="s">
        <v>8649</v>
      </c>
      <c r="B1231" t="s">
        <v>1723</v>
      </c>
      <c r="C1231" t="s">
        <v>1724</v>
      </c>
      <c r="D1231" s="8">
        <v>100349</v>
      </c>
    </row>
    <row r="1232" spans="1:4" x14ac:dyDescent="0.25">
      <c r="A1232" s="10" t="s">
        <v>8649</v>
      </c>
      <c r="B1232" t="s">
        <v>1725</v>
      </c>
      <c r="C1232" t="s">
        <v>1726</v>
      </c>
      <c r="D1232" s="8">
        <v>100349</v>
      </c>
    </row>
    <row r="1233" spans="1:4" x14ac:dyDescent="0.25">
      <c r="A1233" s="9" t="s">
        <v>8649</v>
      </c>
      <c r="B1233" t="s">
        <v>1727</v>
      </c>
      <c r="C1233" t="s">
        <v>1728</v>
      </c>
      <c r="D1233" s="8">
        <v>100349</v>
      </c>
    </row>
    <row r="1234" spans="1:4" x14ac:dyDescent="0.25">
      <c r="A1234" s="10" t="s">
        <v>8649</v>
      </c>
      <c r="B1234" t="s">
        <v>1788</v>
      </c>
      <c r="C1234" t="s">
        <v>1789</v>
      </c>
      <c r="D1234" s="8">
        <v>4114.3500000000004</v>
      </c>
    </row>
    <row r="1235" spans="1:4" x14ac:dyDescent="0.25">
      <c r="A1235" s="9" t="s">
        <v>8649</v>
      </c>
      <c r="B1235" t="s">
        <v>1790</v>
      </c>
      <c r="C1235" t="s">
        <v>1789</v>
      </c>
      <c r="D1235" s="8">
        <v>4114.3500000000004</v>
      </c>
    </row>
    <row r="1236" spans="1:4" x14ac:dyDescent="0.25">
      <c r="A1236" s="10" t="s">
        <v>8649</v>
      </c>
      <c r="B1236" t="s">
        <v>2139</v>
      </c>
      <c r="C1236" t="s">
        <v>2140</v>
      </c>
      <c r="D1236" s="8">
        <v>3291.48</v>
      </c>
    </row>
    <row r="1237" spans="1:4" x14ac:dyDescent="0.25">
      <c r="A1237" s="2" t="s">
        <v>8649</v>
      </c>
      <c r="B1237" t="s">
        <v>1791</v>
      </c>
      <c r="C1237" t="s">
        <v>1792</v>
      </c>
      <c r="D1237" s="8">
        <v>4114.3500000000004</v>
      </c>
    </row>
    <row r="1238" spans="1:4" x14ac:dyDescent="0.25">
      <c r="A1238" s="10" t="s">
        <v>8649</v>
      </c>
      <c r="B1238" t="s">
        <v>2141</v>
      </c>
      <c r="C1238" t="s">
        <v>1792</v>
      </c>
      <c r="D1238" s="8">
        <v>4114.3500000000004</v>
      </c>
    </row>
    <row r="1239" spans="1:4" x14ac:dyDescent="0.25">
      <c r="A1239" s="9" t="s">
        <v>8649</v>
      </c>
      <c r="B1239" t="s">
        <v>3487</v>
      </c>
      <c r="C1239" t="s">
        <v>2142</v>
      </c>
      <c r="D1239" s="8">
        <v>0</v>
      </c>
    </row>
    <row r="1240" spans="1:4" x14ac:dyDescent="0.25">
      <c r="A1240" s="10" t="s">
        <v>8649</v>
      </c>
      <c r="B1240" t="s">
        <v>1793</v>
      </c>
      <c r="C1240" t="s">
        <v>1794</v>
      </c>
      <c r="D1240" s="8">
        <v>0</v>
      </c>
    </row>
    <row r="1241" spans="1:4" x14ac:dyDescent="0.25">
      <c r="A1241" s="2" t="s">
        <v>8649</v>
      </c>
      <c r="B1241" t="s">
        <v>3485</v>
      </c>
      <c r="C1241" t="s">
        <v>8054</v>
      </c>
      <c r="D1241" s="8">
        <v>10035</v>
      </c>
    </row>
    <row r="1242" spans="1:4" x14ac:dyDescent="0.25">
      <c r="A1242" s="10" t="s">
        <v>8649</v>
      </c>
      <c r="B1242" t="s">
        <v>3486</v>
      </c>
      <c r="C1242" t="s">
        <v>8055</v>
      </c>
      <c r="D1242" s="8">
        <v>6021</v>
      </c>
    </row>
    <row r="1243" spans="1:4" x14ac:dyDescent="0.25">
      <c r="A1243" s="9" t="s">
        <v>8649</v>
      </c>
      <c r="B1243" t="s">
        <v>1795</v>
      </c>
      <c r="C1243" t="s">
        <v>1796</v>
      </c>
      <c r="D1243" s="8">
        <v>0</v>
      </c>
    </row>
    <row r="1244" spans="1:4" x14ac:dyDescent="0.25">
      <c r="A1244" s="10" t="s">
        <v>8649</v>
      </c>
      <c r="B1244" t="s">
        <v>7552</v>
      </c>
      <c r="C1244" t="s">
        <v>7553</v>
      </c>
      <c r="D1244" s="8">
        <v>12042</v>
      </c>
    </row>
    <row r="1245" spans="1:4" x14ac:dyDescent="0.25">
      <c r="A1245" s="9" t="s">
        <v>8649</v>
      </c>
      <c r="B1245" t="s">
        <v>7260</v>
      </c>
      <c r="C1245" t="s">
        <v>7261</v>
      </c>
      <c r="D1245" s="8">
        <v>10035</v>
      </c>
    </row>
    <row r="1246" spans="1:4" x14ac:dyDescent="0.25">
      <c r="A1246" s="10" t="s">
        <v>8649</v>
      </c>
      <c r="B1246" t="s">
        <v>542</v>
      </c>
      <c r="C1246" t="s">
        <v>161</v>
      </c>
      <c r="D1246" s="8">
        <v>0</v>
      </c>
    </row>
    <row r="1247" spans="1:4" x14ac:dyDescent="0.25">
      <c r="A1247" s="9" t="s">
        <v>8649</v>
      </c>
      <c r="B1247" t="s">
        <v>160</v>
      </c>
      <c r="C1247" t="s">
        <v>161</v>
      </c>
      <c r="D1247" s="8">
        <v>116.15</v>
      </c>
    </row>
    <row r="1248" spans="1:4" x14ac:dyDescent="0.25">
      <c r="A1248" s="10" t="s">
        <v>8649</v>
      </c>
      <c r="B1248" t="s">
        <v>7306</v>
      </c>
      <c r="C1248" t="s">
        <v>7307</v>
      </c>
      <c r="D1248" s="8">
        <v>0</v>
      </c>
    </row>
    <row r="1249" spans="1:4" x14ac:dyDescent="0.25">
      <c r="A1249" s="9" t="s">
        <v>8649</v>
      </c>
      <c r="B1249" t="s">
        <v>7308</v>
      </c>
      <c r="C1249" t="s">
        <v>7307</v>
      </c>
      <c r="D1249" s="8">
        <v>112.35</v>
      </c>
    </row>
    <row r="1250" spans="1:4" x14ac:dyDescent="0.25">
      <c r="A1250" s="10" t="s">
        <v>8649</v>
      </c>
      <c r="B1250" t="s">
        <v>7309</v>
      </c>
      <c r="C1250" t="s">
        <v>7310</v>
      </c>
      <c r="D1250" s="8">
        <v>0</v>
      </c>
    </row>
    <row r="1251" spans="1:4" x14ac:dyDescent="0.25">
      <c r="A1251" s="9" t="s">
        <v>8649</v>
      </c>
      <c r="B1251" t="s">
        <v>7311</v>
      </c>
      <c r="C1251" t="s">
        <v>7310</v>
      </c>
      <c r="D1251" s="8">
        <v>100.35</v>
      </c>
    </row>
    <row r="1252" spans="1:4" x14ac:dyDescent="0.25">
      <c r="A1252" s="10" t="s">
        <v>8649</v>
      </c>
      <c r="B1252" t="s">
        <v>7312</v>
      </c>
      <c r="C1252" t="s">
        <v>7313</v>
      </c>
      <c r="D1252" s="8">
        <v>100.35</v>
      </c>
    </row>
    <row r="1253" spans="1:4" x14ac:dyDescent="0.25">
      <c r="A1253" s="2" t="s">
        <v>8649</v>
      </c>
      <c r="B1253" t="s">
        <v>7314</v>
      </c>
      <c r="C1253" t="s">
        <v>7315</v>
      </c>
      <c r="D1253" s="8">
        <v>0</v>
      </c>
    </row>
    <row r="1254" spans="1:4" x14ac:dyDescent="0.25">
      <c r="A1254" s="10" t="s">
        <v>8649</v>
      </c>
      <c r="B1254" t="s">
        <v>7316</v>
      </c>
      <c r="C1254" t="s">
        <v>7317</v>
      </c>
      <c r="D1254" s="8">
        <v>100.35</v>
      </c>
    </row>
    <row r="1255" spans="1:4" x14ac:dyDescent="0.25">
      <c r="A1255" s="9" t="s">
        <v>8649</v>
      </c>
      <c r="B1255" t="s">
        <v>7319</v>
      </c>
      <c r="C1255" t="s">
        <v>7318</v>
      </c>
      <c r="D1255" s="8">
        <v>112.35</v>
      </c>
    </row>
    <row r="1256" spans="1:4" x14ac:dyDescent="0.25">
      <c r="A1256" s="10" t="s">
        <v>8649</v>
      </c>
      <c r="B1256" t="s">
        <v>7320</v>
      </c>
      <c r="C1256" t="s">
        <v>7321</v>
      </c>
      <c r="D1256" s="8">
        <v>0</v>
      </c>
    </row>
    <row r="1257" spans="1:4" x14ac:dyDescent="0.25">
      <c r="A1257" s="9" t="s">
        <v>8649</v>
      </c>
      <c r="B1257" t="s">
        <v>7322</v>
      </c>
      <c r="C1257" t="s">
        <v>7321</v>
      </c>
      <c r="D1257" s="8">
        <v>112.35</v>
      </c>
    </row>
    <row r="1258" spans="1:4" x14ac:dyDescent="0.25">
      <c r="A1258" s="10" t="s">
        <v>8649</v>
      </c>
      <c r="B1258" t="s">
        <v>2191</v>
      </c>
      <c r="C1258" t="s">
        <v>2180</v>
      </c>
      <c r="D1258" s="8">
        <v>100.35</v>
      </c>
    </row>
    <row r="1259" spans="1:4" x14ac:dyDescent="0.25">
      <c r="A1259" s="9" t="s">
        <v>8649</v>
      </c>
      <c r="B1259" t="s">
        <v>2192</v>
      </c>
      <c r="C1259" t="s">
        <v>2181</v>
      </c>
      <c r="D1259" s="8">
        <v>100.35</v>
      </c>
    </row>
    <row r="1260" spans="1:4" x14ac:dyDescent="0.25">
      <c r="A1260" s="10" t="s">
        <v>8649</v>
      </c>
      <c r="B1260" t="s">
        <v>7323</v>
      </c>
      <c r="C1260" t="s">
        <v>7324</v>
      </c>
      <c r="D1260" s="8">
        <v>0</v>
      </c>
    </row>
    <row r="1261" spans="1:4" x14ac:dyDescent="0.25">
      <c r="A1261" s="9" t="s">
        <v>8649</v>
      </c>
      <c r="B1261" t="s">
        <v>7325</v>
      </c>
      <c r="C1261" t="s">
        <v>7324</v>
      </c>
      <c r="D1261" s="8">
        <v>50.18</v>
      </c>
    </row>
    <row r="1262" spans="1:4" x14ac:dyDescent="0.25">
      <c r="A1262" s="10" t="s">
        <v>8649</v>
      </c>
      <c r="B1262" t="s">
        <v>7326</v>
      </c>
      <c r="C1262" t="s">
        <v>7327</v>
      </c>
      <c r="D1262" s="8">
        <v>0</v>
      </c>
    </row>
    <row r="1263" spans="1:4" x14ac:dyDescent="0.25">
      <c r="A1263" s="9" t="s">
        <v>8649</v>
      </c>
      <c r="B1263" t="s">
        <v>7328</v>
      </c>
      <c r="C1263" t="s">
        <v>7327</v>
      </c>
      <c r="D1263" s="8">
        <v>55.18</v>
      </c>
    </row>
    <row r="1264" spans="1:4" x14ac:dyDescent="0.25">
      <c r="A1264" s="10" t="s">
        <v>8649</v>
      </c>
      <c r="B1264" t="s">
        <v>7329</v>
      </c>
      <c r="C1264" t="s">
        <v>7330</v>
      </c>
      <c r="D1264" s="8">
        <v>0</v>
      </c>
    </row>
    <row r="1265" spans="1:4" x14ac:dyDescent="0.25">
      <c r="A1265" s="2" t="s">
        <v>8649</v>
      </c>
      <c r="B1265" t="s">
        <v>7331</v>
      </c>
      <c r="C1265" t="s">
        <v>7330</v>
      </c>
      <c r="D1265" s="8">
        <v>55.18</v>
      </c>
    </row>
    <row r="1266" spans="1:4" x14ac:dyDescent="0.25">
      <c r="A1266" s="10" t="s">
        <v>8649</v>
      </c>
      <c r="B1266" t="s">
        <v>7332</v>
      </c>
      <c r="C1266" t="s">
        <v>7333</v>
      </c>
      <c r="D1266" s="8">
        <v>0</v>
      </c>
    </row>
    <row r="1267" spans="1:4" x14ac:dyDescent="0.25">
      <c r="A1267" s="9" t="s">
        <v>8649</v>
      </c>
      <c r="B1267" t="s">
        <v>7334</v>
      </c>
      <c r="C1267" t="s">
        <v>7333</v>
      </c>
      <c r="D1267" s="8">
        <v>50.18</v>
      </c>
    </row>
    <row r="1268" spans="1:4" x14ac:dyDescent="0.25">
      <c r="A1268" s="10" t="s">
        <v>8649</v>
      </c>
      <c r="B1268" t="s">
        <v>2431</v>
      </c>
      <c r="C1268" t="s">
        <v>2432</v>
      </c>
      <c r="D1268" s="8">
        <v>25.09</v>
      </c>
    </row>
    <row r="1269" spans="1:4" x14ac:dyDescent="0.25">
      <c r="A1269" s="2" t="s">
        <v>8649</v>
      </c>
      <c r="B1269" t="s">
        <v>2473</v>
      </c>
      <c r="C1269" t="s">
        <v>2474</v>
      </c>
      <c r="D1269" s="8">
        <v>100.35</v>
      </c>
    </row>
    <row r="1270" spans="1:4" x14ac:dyDescent="0.25">
      <c r="A1270" s="10" t="s">
        <v>8649</v>
      </c>
      <c r="B1270" t="s">
        <v>2193</v>
      </c>
      <c r="C1270" t="s">
        <v>2194</v>
      </c>
      <c r="D1270" s="8">
        <v>100.35</v>
      </c>
    </row>
    <row r="1271" spans="1:4" x14ac:dyDescent="0.25">
      <c r="A1271" s="9" t="s">
        <v>8649</v>
      </c>
      <c r="B1271" t="s">
        <v>1439</v>
      </c>
      <c r="C1271" t="s">
        <v>1440</v>
      </c>
      <c r="D1271" s="8">
        <v>115.9</v>
      </c>
    </row>
    <row r="1272" spans="1:4" x14ac:dyDescent="0.25">
      <c r="A1272" s="10" t="s">
        <v>8649</v>
      </c>
      <c r="B1272" t="s">
        <v>1441</v>
      </c>
      <c r="C1272" t="s">
        <v>1442</v>
      </c>
      <c r="D1272" s="8">
        <v>0</v>
      </c>
    </row>
    <row r="1273" spans="1:4" x14ac:dyDescent="0.25">
      <c r="A1273" s="9" t="s">
        <v>8649</v>
      </c>
      <c r="B1273" t="s">
        <v>1443</v>
      </c>
      <c r="C1273" t="s">
        <v>1444</v>
      </c>
      <c r="D1273" s="8">
        <v>31.09</v>
      </c>
    </row>
    <row r="1274" spans="1:4" x14ac:dyDescent="0.25">
      <c r="A1274" s="10" t="s">
        <v>8649</v>
      </c>
      <c r="B1274" t="s">
        <v>3020</v>
      </c>
      <c r="C1274" t="s">
        <v>3021</v>
      </c>
      <c r="D1274" s="8">
        <v>25.09</v>
      </c>
    </row>
    <row r="1275" spans="1:4" x14ac:dyDescent="0.25">
      <c r="A1275" s="9" t="s">
        <v>8649</v>
      </c>
      <c r="B1275" t="s">
        <v>1481</v>
      </c>
      <c r="C1275" t="s">
        <v>1482</v>
      </c>
      <c r="D1275" s="8">
        <v>0</v>
      </c>
    </row>
    <row r="1276" spans="1:4" x14ac:dyDescent="0.25">
      <c r="A1276" s="10" t="s">
        <v>8649</v>
      </c>
      <c r="B1276" t="s">
        <v>1483</v>
      </c>
      <c r="C1276" t="s">
        <v>1484</v>
      </c>
      <c r="D1276" s="8">
        <v>25.09</v>
      </c>
    </row>
    <row r="1277" spans="1:4" x14ac:dyDescent="0.25">
      <c r="A1277" s="9" t="s">
        <v>8649</v>
      </c>
      <c r="B1277" t="s">
        <v>1485</v>
      </c>
      <c r="C1277" t="s">
        <v>1486</v>
      </c>
      <c r="D1277" s="8">
        <v>0</v>
      </c>
    </row>
    <row r="1278" spans="1:4" x14ac:dyDescent="0.25">
      <c r="A1278" s="10" t="s">
        <v>8649</v>
      </c>
      <c r="B1278" t="s">
        <v>1487</v>
      </c>
      <c r="C1278" t="s">
        <v>1486</v>
      </c>
      <c r="D1278" s="8">
        <v>25.09</v>
      </c>
    </row>
    <row r="1279" spans="1:4" x14ac:dyDescent="0.25">
      <c r="A1279" s="9" t="s">
        <v>8649</v>
      </c>
      <c r="B1279" t="s">
        <v>1488</v>
      </c>
      <c r="C1279" t="s">
        <v>1489</v>
      </c>
      <c r="D1279" s="8">
        <v>0</v>
      </c>
    </row>
    <row r="1280" spans="1:4" x14ac:dyDescent="0.25">
      <c r="A1280" s="10" t="s">
        <v>8649</v>
      </c>
      <c r="B1280" t="s">
        <v>3022</v>
      </c>
      <c r="C1280" t="s">
        <v>3023</v>
      </c>
      <c r="D1280" s="8">
        <v>25.09</v>
      </c>
    </row>
    <row r="1281" spans="1:4" x14ac:dyDescent="0.25">
      <c r="A1281" s="2" t="s">
        <v>8649</v>
      </c>
      <c r="B1281" t="s">
        <v>1490</v>
      </c>
      <c r="C1281" t="s">
        <v>1491</v>
      </c>
      <c r="D1281" s="8">
        <v>25.09</v>
      </c>
    </row>
    <row r="1282" spans="1:4" x14ac:dyDescent="0.25">
      <c r="A1282" s="10" t="s">
        <v>8649</v>
      </c>
      <c r="B1282" t="s">
        <v>1492</v>
      </c>
      <c r="C1282" t="s">
        <v>1493</v>
      </c>
      <c r="D1282" s="8">
        <v>0</v>
      </c>
    </row>
    <row r="1283" spans="1:4" x14ac:dyDescent="0.25">
      <c r="A1283" s="9" t="s">
        <v>8649</v>
      </c>
      <c r="B1283" t="s">
        <v>1445</v>
      </c>
      <c r="C1283" t="s">
        <v>1446</v>
      </c>
      <c r="D1283" s="8">
        <v>25.09</v>
      </c>
    </row>
    <row r="1284" spans="1:4" x14ac:dyDescent="0.25">
      <c r="A1284" s="10" t="s">
        <v>8649</v>
      </c>
      <c r="B1284" t="s">
        <v>7335</v>
      </c>
      <c r="C1284" t="s">
        <v>7336</v>
      </c>
      <c r="D1284" s="8">
        <v>25.09</v>
      </c>
    </row>
    <row r="1285" spans="1:4" x14ac:dyDescent="0.25">
      <c r="A1285" s="9" t="s">
        <v>8649</v>
      </c>
      <c r="B1285" t="s">
        <v>2413</v>
      </c>
      <c r="C1285" t="s">
        <v>2414</v>
      </c>
      <c r="D1285" s="8">
        <v>100.35</v>
      </c>
    </row>
    <row r="1286" spans="1:4" x14ac:dyDescent="0.25">
      <c r="A1286" s="10" t="s">
        <v>8649</v>
      </c>
      <c r="B1286" t="s">
        <v>2357</v>
      </c>
      <c r="C1286" t="s">
        <v>2358</v>
      </c>
      <c r="D1286" s="8">
        <v>301.05</v>
      </c>
    </row>
    <row r="1287" spans="1:4" x14ac:dyDescent="0.25">
      <c r="A1287" s="9" t="s">
        <v>8649</v>
      </c>
      <c r="B1287" t="s">
        <v>2359</v>
      </c>
      <c r="C1287" t="s">
        <v>2358</v>
      </c>
      <c r="D1287" s="8">
        <v>338.05</v>
      </c>
    </row>
    <row r="1288" spans="1:4" x14ac:dyDescent="0.25">
      <c r="A1288" s="10" t="s">
        <v>8649</v>
      </c>
      <c r="B1288" t="s">
        <v>5241</v>
      </c>
      <c r="C1288" t="s">
        <v>5242</v>
      </c>
      <c r="D1288" s="8">
        <v>31.09</v>
      </c>
    </row>
    <row r="1289" spans="1:4" x14ac:dyDescent="0.25">
      <c r="A1289" s="9" t="s">
        <v>8649</v>
      </c>
      <c r="B1289" t="s">
        <v>5243</v>
      </c>
      <c r="C1289" t="s">
        <v>5244</v>
      </c>
      <c r="D1289" s="8">
        <v>25.09</v>
      </c>
    </row>
    <row r="1290" spans="1:4" x14ac:dyDescent="0.25">
      <c r="A1290" s="10" t="s">
        <v>8649</v>
      </c>
      <c r="B1290" t="s">
        <v>5245</v>
      </c>
      <c r="C1290" t="s">
        <v>5246</v>
      </c>
      <c r="D1290" s="8">
        <v>25.09</v>
      </c>
    </row>
    <row r="1291" spans="1:4" x14ac:dyDescent="0.25">
      <c r="A1291" s="9" t="s">
        <v>8649</v>
      </c>
      <c r="B1291" t="s">
        <v>5247</v>
      </c>
      <c r="C1291" t="s">
        <v>5248</v>
      </c>
      <c r="D1291" s="8">
        <v>25.09</v>
      </c>
    </row>
    <row r="1292" spans="1:4" x14ac:dyDescent="0.25">
      <c r="A1292" s="10" t="s">
        <v>8649</v>
      </c>
      <c r="B1292" t="s">
        <v>5249</v>
      </c>
      <c r="C1292" t="s">
        <v>5250</v>
      </c>
      <c r="D1292" s="8">
        <v>31.09</v>
      </c>
    </row>
    <row r="1293" spans="1:4" x14ac:dyDescent="0.25">
      <c r="A1293" s="2" t="s">
        <v>8649</v>
      </c>
      <c r="B1293" t="s">
        <v>5363</v>
      </c>
      <c r="C1293" t="s">
        <v>5252</v>
      </c>
      <c r="D1293" s="8">
        <v>0</v>
      </c>
    </row>
    <row r="1294" spans="1:4" x14ac:dyDescent="0.25">
      <c r="A1294" s="10" t="s">
        <v>8649</v>
      </c>
      <c r="B1294" t="s">
        <v>5251</v>
      </c>
      <c r="C1294" t="s">
        <v>5252</v>
      </c>
      <c r="D1294" s="8">
        <v>31.09</v>
      </c>
    </row>
    <row r="1295" spans="1:4" x14ac:dyDescent="0.25">
      <c r="A1295" s="9" t="s">
        <v>8649</v>
      </c>
      <c r="B1295" t="s">
        <v>1048</v>
      </c>
      <c r="C1295" t="s">
        <v>1049</v>
      </c>
      <c r="D1295" s="8">
        <v>0</v>
      </c>
    </row>
    <row r="1296" spans="1:4" x14ac:dyDescent="0.25">
      <c r="A1296" s="10" t="s">
        <v>8649</v>
      </c>
      <c r="B1296" t="s">
        <v>1050</v>
      </c>
      <c r="C1296" t="s">
        <v>1049</v>
      </c>
      <c r="D1296" s="8">
        <v>60.21</v>
      </c>
    </row>
    <row r="1297" spans="1:4" x14ac:dyDescent="0.25">
      <c r="A1297" s="2" t="s">
        <v>8649</v>
      </c>
      <c r="B1297" t="s">
        <v>207</v>
      </c>
      <c r="C1297" t="s">
        <v>163</v>
      </c>
      <c r="D1297" s="8">
        <v>0</v>
      </c>
    </row>
    <row r="1298" spans="1:4" x14ac:dyDescent="0.25">
      <c r="A1298" s="10" t="s">
        <v>8649</v>
      </c>
      <c r="B1298" t="s">
        <v>162</v>
      </c>
      <c r="C1298" t="s">
        <v>163</v>
      </c>
      <c r="D1298" s="8">
        <v>62.18</v>
      </c>
    </row>
    <row r="1299" spans="1:4" x14ac:dyDescent="0.25">
      <c r="A1299" s="9" t="s">
        <v>8649</v>
      </c>
      <c r="B1299" t="s">
        <v>3269</v>
      </c>
      <c r="C1299" t="s">
        <v>3270</v>
      </c>
      <c r="D1299" s="8">
        <v>45.16</v>
      </c>
    </row>
    <row r="1300" spans="1:4" x14ac:dyDescent="0.25">
      <c r="A1300" s="10" t="s">
        <v>8649</v>
      </c>
      <c r="B1300" t="s">
        <v>3271</v>
      </c>
      <c r="C1300" t="s">
        <v>3270</v>
      </c>
      <c r="D1300" s="8">
        <v>0</v>
      </c>
    </row>
    <row r="1301" spans="1:4" x14ac:dyDescent="0.25">
      <c r="A1301" s="9" t="s">
        <v>8649</v>
      </c>
      <c r="B1301" t="s">
        <v>3272</v>
      </c>
      <c r="C1301" t="s">
        <v>3273</v>
      </c>
      <c r="D1301" s="8">
        <v>0</v>
      </c>
    </row>
    <row r="1302" spans="1:4" x14ac:dyDescent="0.25">
      <c r="A1302" s="10" t="s">
        <v>8649</v>
      </c>
      <c r="B1302" t="s">
        <v>3274</v>
      </c>
      <c r="C1302" t="s">
        <v>3273</v>
      </c>
      <c r="D1302" s="8">
        <v>45.16</v>
      </c>
    </row>
    <row r="1303" spans="1:4" x14ac:dyDescent="0.25">
      <c r="A1303" s="9" t="s">
        <v>8649</v>
      </c>
      <c r="B1303" t="s">
        <v>1494</v>
      </c>
      <c r="C1303" t="s">
        <v>1495</v>
      </c>
      <c r="D1303" s="8">
        <v>0</v>
      </c>
    </row>
    <row r="1304" spans="1:4" x14ac:dyDescent="0.25">
      <c r="A1304" s="10" t="s">
        <v>8649</v>
      </c>
      <c r="B1304" t="s">
        <v>1496</v>
      </c>
      <c r="C1304" t="s">
        <v>1495</v>
      </c>
      <c r="D1304" s="8">
        <v>33.03</v>
      </c>
    </row>
    <row r="1305" spans="1:4" x14ac:dyDescent="0.25">
      <c r="A1305" s="9" t="s">
        <v>8649</v>
      </c>
      <c r="B1305" t="s">
        <v>3074</v>
      </c>
      <c r="C1305" t="s">
        <v>3075</v>
      </c>
      <c r="D1305" s="8">
        <v>0</v>
      </c>
    </row>
    <row r="1306" spans="1:4" x14ac:dyDescent="0.25">
      <c r="A1306" s="10" t="s">
        <v>8649</v>
      </c>
      <c r="B1306" t="s">
        <v>3076</v>
      </c>
      <c r="C1306" t="s">
        <v>3075</v>
      </c>
      <c r="D1306" s="8">
        <v>50.18</v>
      </c>
    </row>
    <row r="1307" spans="1:4" x14ac:dyDescent="0.25">
      <c r="A1307" s="9" t="s">
        <v>8649</v>
      </c>
      <c r="B1307" t="s">
        <v>6564</v>
      </c>
      <c r="C1307" t="s">
        <v>6565</v>
      </c>
      <c r="D1307" s="8">
        <v>0</v>
      </c>
    </row>
    <row r="1308" spans="1:4" x14ac:dyDescent="0.25">
      <c r="A1308" s="10" t="s">
        <v>8649</v>
      </c>
      <c r="B1308" t="s">
        <v>6566</v>
      </c>
      <c r="C1308" t="s">
        <v>6565</v>
      </c>
      <c r="D1308" s="8">
        <v>63.2</v>
      </c>
    </row>
    <row r="1309" spans="1:4" x14ac:dyDescent="0.25">
      <c r="A1309" s="2" t="s">
        <v>8649</v>
      </c>
      <c r="B1309" t="s">
        <v>1497</v>
      </c>
      <c r="C1309" t="s">
        <v>1498</v>
      </c>
      <c r="D1309" s="8">
        <v>0</v>
      </c>
    </row>
    <row r="1310" spans="1:4" x14ac:dyDescent="0.25">
      <c r="A1310" s="10" t="s">
        <v>8649</v>
      </c>
      <c r="B1310" t="s">
        <v>1499</v>
      </c>
      <c r="C1310" t="s">
        <v>1498</v>
      </c>
      <c r="D1310" s="8">
        <v>47.42</v>
      </c>
    </row>
    <row r="1311" spans="1:4" x14ac:dyDescent="0.25">
      <c r="A1311" s="9" t="s">
        <v>8649</v>
      </c>
      <c r="B1311" t="s">
        <v>1500</v>
      </c>
      <c r="C1311" t="s">
        <v>1501</v>
      </c>
      <c r="D1311" s="8">
        <v>58.52</v>
      </c>
    </row>
    <row r="1312" spans="1:4" x14ac:dyDescent="0.25">
      <c r="A1312" s="10" t="s">
        <v>8649</v>
      </c>
      <c r="B1312" t="s">
        <v>1502</v>
      </c>
      <c r="C1312" t="s">
        <v>1503</v>
      </c>
      <c r="D1312" s="8">
        <v>0</v>
      </c>
    </row>
    <row r="1313" spans="1:4" x14ac:dyDescent="0.25">
      <c r="A1313" s="9" t="s">
        <v>8649</v>
      </c>
      <c r="B1313" t="s">
        <v>1504</v>
      </c>
      <c r="C1313" t="s">
        <v>1503</v>
      </c>
      <c r="D1313" s="8">
        <v>50.18</v>
      </c>
    </row>
    <row r="1314" spans="1:4" x14ac:dyDescent="0.25">
      <c r="A1314" s="10" t="s">
        <v>8649</v>
      </c>
      <c r="B1314" t="s">
        <v>1051</v>
      </c>
      <c r="C1314" t="s">
        <v>1052</v>
      </c>
      <c r="D1314" s="8">
        <v>0</v>
      </c>
    </row>
    <row r="1315" spans="1:4" x14ac:dyDescent="0.25">
      <c r="A1315" s="9" t="s">
        <v>8649</v>
      </c>
      <c r="B1315" t="s">
        <v>1053</v>
      </c>
      <c r="C1315" t="s">
        <v>1054</v>
      </c>
      <c r="D1315" s="8">
        <v>60.21</v>
      </c>
    </row>
    <row r="1316" spans="1:4" x14ac:dyDescent="0.25">
      <c r="A1316" s="10" t="s">
        <v>8649</v>
      </c>
      <c r="B1316" t="s">
        <v>1055</v>
      </c>
      <c r="C1316" t="s">
        <v>1056</v>
      </c>
      <c r="D1316" s="8">
        <v>0</v>
      </c>
    </row>
    <row r="1317" spans="1:4" x14ac:dyDescent="0.25">
      <c r="A1317" s="9" t="s">
        <v>8649</v>
      </c>
      <c r="B1317" t="s">
        <v>1057</v>
      </c>
      <c r="C1317" t="s">
        <v>1056</v>
      </c>
      <c r="D1317" s="8">
        <v>64.040000000000006</v>
      </c>
    </row>
    <row r="1318" spans="1:4" x14ac:dyDescent="0.25">
      <c r="A1318" s="10" t="s">
        <v>8649</v>
      </c>
      <c r="B1318" t="s">
        <v>1059</v>
      </c>
      <c r="C1318" t="s">
        <v>1058</v>
      </c>
      <c r="D1318" s="8">
        <v>66.59</v>
      </c>
    </row>
    <row r="1319" spans="1:4" x14ac:dyDescent="0.25">
      <c r="A1319" s="9" t="s">
        <v>8649</v>
      </c>
      <c r="B1319" t="s">
        <v>1060</v>
      </c>
      <c r="C1319" t="s">
        <v>1061</v>
      </c>
      <c r="D1319" s="8">
        <v>0</v>
      </c>
    </row>
    <row r="1320" spans="1:4" x14ac:dyDescent="0.25">
      <c r="A1320" s="10" t="s">
        <v>8649</v>
      </c>
      <c r="B1320" t="s">
        <v>1062</v>
      </c>
      <c r="C1320" t="s">
        <v>1061</v>
      </c>
      <c r="D1320" s="8">
        <v>58.52</v>
      </c>
    </row>
    <row r="1321" spans="1:4" x14ac:dyDescent="0.25">
      <c r="A1321" s="2" t="s">
        <v>8649</v>
      </c>
      <c r="B1321" t="s">
        <v>6567</v>
      </c>
      <c r="C1321" t="s">
        <v>6568</v>
      </c>
      <c r="D1321" s="8">
        <v>0</v>
      </c>
    </row>
    <row r="1322" spans="1:4" x14ac:dyDescent="0.25">
      <c r="A1322" s="10" t="s">
        <v>8649</v>
      </c>
      <c r="B1322" t="s">
        <v>6569</v>
      </c>
      <c r="C1322" t="s">
        <v>6568</v>
      </c>
      <c r="D1322" s="8">
        <v>58.2</v>
      </c>
    </row>
    <row r="1323" spans="1:4" x14ac:dyDescent="0.25">
      <c r="A1323" s="9" t="s">
        <v>8649</v>
      </c>
      <c r="B1323" t="s">
        <v>6570</v>
      </c>
      <c r="C1323" t="s">
        <v>6571</v>
      </c>
      <c r="D1323" s="8">
        <v>0</v>
      </c>
    </row>
    <row r="1324" spans="1:4" x14ac:dyDescent="0.25">
      <c r="A1324" s="10" t="s">
        <v>8649</v>
      </c>
      <c r="B1324" t="s">
        <v>6572</v>
      </c>
      <c r="C1324" t="s">
        <v>6571</v>
      </c>
      <c r="D1324" s="8">
        <v>63.2</v>
      </c>
    </row>
    <row r="1325" spans="1:4" x14ac:dyDescent="0.25">
      <c r="A1325" s="2" t="s">
        <v>8649</v>
      </c>
      <c r="B1325" t="s">
        <v>6573</v>
      </c>
      <c r="C1325" t="s">
        <v>6574</v>
      </c>
      <c r="D1325" s="8">
        <v>0</v>
      </c>
    </row>
    <row r="1326" spans="1:4" x14ac:dyDescent="0.25">
      <c r="A1326" s="10" t="s">
        <v>8649</v>
      </c>
      <c r="B1326" t="s">
        <v>6575</v>
      </c>
      <c r="C1326" t="s">
        <v>6574</v>
      </c>
      <c r="D1326" s="8">
        <v>58.2</v>
      </c>
    </row>
    <row r="1327" spans="1:4" x14ac:dyDescent="0.25">
      <c r="A1327" s="9" t="s">
        <v>8649</v>
      </c>
      <c r="B1327" t="s">
        <v>6576</v>
      </c>
      <c r="C1327" t="s">
        <v>6577</v>
      </c>
      <c r="D1327" s="8">
        <v>0</v>
      </c>
    </row>
    <row r="1328" spans="1:4" x14ac:dyDescent="0.25">
      <c r="A1328" s="10" t="s">
        <v>8649</v>
      </c>
      <c r="B1328" t="s">
        <v>6578</v>
      </c>
      <c r="C1328" t="s">
        <v>6577</v>
      </c>
      <c r="D1328" s="8">
        <v>58.2</v>
      </c>
    </row>
    <row r="1329" spans="1:4" x14ac:dyDescent="0.25">
      <c r="A1329" s="9" t="s">
        <v>8649</v>
      </c>
      <c r="B1329" t="s">
        <v>208</v>
      </c>
      <c r="C1329" t="s">
        <v>209</v>
      </c>
      <c r="D1329" s="8">
        <v>0</v>
      </c>
    </row>
    <row r="1330" spans="1:4" x14ac:dyDescent="0.25">
      <c r="A1330" s="10" t="s">
        <v>8649</v>
      </c>
      <c r="B1330" t="s">
        <v>164</v>
      </c>
      <c r="C1330" t="s">
        <v>165</v>
      </c>
      <c r="D1330" s="8">
        <v>62.18</v>
      </c>
    </row>
    <row r="1331" spans="1:4" x14ac:dyDescent="0.25">
      <c r="A1331" s="9" t="s">
        <v>8649</v>
      </c>
      <c r="B1331" t="s">
        <v>223</v>
      </c>
      <c r="C1331" t="s">
        <v>224</v>
      </c>
      <c r="D1331" s="8">
        <v>52.68</v>
      </c>
    </row>
    <row r="1332" spans="1:4" x14ac:dyDescent="0.25">
      <c r="A1332" s="10" t="s">
        <v>8649</v>
      </c>
      <c r="B1332" t="s">
        <v>67</v>
      </c>
      <c r="C1332" t="s">
        <v>68</v>
      </c>
      <c r="D1332" s="8">
        <v>50.18</v>
      </c>
    </row>
    <row r="1333" spans="1:4" x14ac:dyDescent="0.25">
      <c r="A1333" s="9" t="s">
        <v>8649</v>
      </c>
      <c r="B1333" t="s">
        <v>69</v>
      </c>
      <c r="C1333" t="s">
        <v>70</v>
      </c>
      <c r="D1333" s="8">
        <v>52.68</v>
      </c>
    </row>
    <row r="1334" spans="1:4" x14ac:dyDescent="0.25">
      <c r="A1334" s="10" t="s">
        <v>8649</v>
      </c>
      <c r="B1334" t="s">
        <v>210</v>
      </c>
      <c r="C1334" t="s">
        <v>211</v>
      </c>
      <c r="D1334" s="8">
        <v>0</v>
      </c>
    </row>
    <row r="1335" spans="1:4" x14ac:dyDescent="0.25">
      <c r="A1335" s="9" t="s">
        <v>8649</v>
      </c>
      <c r="B1335" t="s">
        <v>376</v>
      </c>
      <c r="C1335" t="s">
        <v>377</v>
      </c>
      <c r="D1335" s="8">
        <v>62.18</v>
      </c>
    </row>
    <row r="1336" spans="1:4" x14ac:dyDescent="0.25">
      <c r="A1336" s="10" t="s">
        <v>8649</v>
      </c>
      <c r="B1336" t="s">
        <v>7356</v>
      </c>
      <c r="C1336" t="s">
        <v>7357</v>
      </c>
      <c r="D1336" s="8">
        <v>62.18</v>
      </c>
    </row>
    <row r="1337" spans="1:4" x14ac:dyDescent="0.25">
      <c r="A1337" s="2" t="s">
        <v>8649</v>
      </c>
      <c r="B1337" t="s">
        <v>7337</v>
      </c>
      <c r="C1337" t="s">
        <v>7338</v>
      </c>
      <c r="D1337" s="8">
        <v>50.18</v>
      </c>
    </row>
    <row r="1338" spans="1:4" x14ac:dyDescent="0.25">
      <c r="A1338" s="10" t="s">
        <v>8649</v>
      </c>
      <c r="B1338" t="s">
        <v>7339</v>
      </c>
      <c r="C1338" t="s">
        <v>7340</v>
      </c>
      <c r="D1338" s="8">
        <v>50.18</v>
      </c>
    </row>
    <row r="1339" spans="1:4" x14ac:dyDescent="0.25">
      <c r="A1339" s="9" t="s">
        <v>8649</v>
      </c>
      <c r="B1339" t="s">
        <v>7341</v>
      </c>
      <c r="C1339" t="s">
        <v>7342</v>
      </c>
      <c r="D1339" s="8">
        <v>50.18</v>
      </c>
    </row>
    <row r="1340" spans="1:4" x14ac:dyDescent="0.25">
      <c r="A1340" s="10" t="s">
        <v>8649</v>
      </c>
      <c r="B1340" t="s">
        <v>7343</v>
      </c>
      <c r="C1340" t="s">
        <v>7344</v>
      </c>
      <c r="D1340" s="8">
        <v>50.18</v>
      </c>
    </row>
    <row r="1341" spans="1:4" x14ac:dyDescent="0.25">
      <c r="A1341" s="9" t="s">
        <v>8649</v>
      </c>
      <c r="B1341" t="s">
        <v>7345</v>
      </c>
      <c r="C1341" t="s">
        <v>7346</v>
      </c>
      <c r="D1341" s="8">
        <v>50.18</v>
      </c>
    </row>
    <row r="1342" spans="1:4" x14ac:dyDescent="0.25">
      <c r="A1342" s="10" t="s">
        <v>8649</v>
      </c>
      <c r="B1342" t="s">
        <v>7347</v>
      </c>
      <c r="C1342" t="s">
        <v>7348</v>
      </c>
      <c r="D1342" s="8">
        <v>50.18</v>
      </c>
    </row>
    <row r="1343" spans="1:4" x14ac:dyDescent="0.25">
      <c r="A1343" s="9" t="s">
        <v>8649</v>
      </c>
      <c r="B1343" t="s">
        <v>7349</v>
      </c>
      <c r="C1343" t="s">
        <v>7350</v>
      </c>
      <c r="D1343" s="8">
        <v>50.18</v>
      </c>
    </row>
    <row r="1344" spans="1:4" x14ac:dyDescent="0.25">
      <c r="A1344" s="10" t="s">
        <v>8649</v>
      </c>
      <c r="B1344" t="s">
        <v>7351</v>
      </c>
      <c r="C1344" t="s">
        <v>8056</v>
      </c>
      <c r="D1344" s="8">
        <v>50.18</v>
      </c>
    </row>
    <row r="1345" spans="1:4" x14ac:dyDescent="0.25">
      <c r="A1345" s="9" t="s">
        <v>8649</v>
      </c>
      <c r="B1345" t="s">
        <v>7352</v>
      </c>
      <c r="C1345" t="s">
        <v>7353</v>
      </c>
      <c r="D1345" s="8">
        <v>50.18</v>
      </c>
    </row>
    <row r="1346" spans="1:4" x14ac:dyDescent="0.25">
      <c r="A1346" s="10" t="s">
        <v>8649</v>
      </c>
      <c r="B1346" t="s">
        <v>7354</v>
      </c>
      <c r="C1346" t="s">
        <v>7355</v>
      </c>
      <c r="D1346" s="8">
        <v>50.18</v>
      </c>
    </row>
    <row r="1347" spans="1:4" x14ac:dyDescent="0.25">
      <c r="A1347" s="9" t="s">
        <v>8649</v>
      </c>
      <c r="B1347" t="s">
        <v>1505</v>
      </c>
      <c r="C1347" t="s">
        <v>1506</v>
      </c>
      <c r="D1347" s="8">
        <v>0</v>
      </c>
    </row>
    <row r="1348" spans="1:4" x14ac:dyDescent="0.25">
      <c r="A1348" s="10" t="s">
        <v>8649</v>
      </c>
      <c r="B1348" t="s">
        <v>1507</v>
      </c>
      <c r="C1348" t="s">
        <v>1506</v>
      </c>
      <c r="D1348" s="8">
        <v>58.52</v>
      </c>
    </row>
    <row r="1349" spans="1:4" x14ac:dyDescent="0.25">
      <c r="A1349" s="2" t="s">
        <v>8649</v>
      </c>
      <c r="B1349" t="s">
        <v>225</v>
      </c>
      <c r="C1349" t="s">
        <v>226</v>
      </c>
      <c r="D1349" s="8">
        <v>52.68</v>
      </c>
    </row>
    <row r="1350" spans="1:4" x14ac:dyDescent="0.25">
      <c r="A1350" s="10" t="s">
        <v>8649</v>
      </c>
      <c r="B1350" t="s">
        <v>212</v>
      </c>
      <c r="C1350" t="s">
        <v>167</v>
      </c>
      <c r="D1350" s="8">
        <v>0</v>
      </c>
    </row>
    <row r="1351" spans="1:4" x14ac:dyDescent="0.25">
      <c r="A1351" s="9" t="s">
        <v>8649</v>
      </c>
      <c r="B1351" t="s">
        <v>166</v>
      </c>
      <c r="C1351" t="s">
        <v>167</v>
      </c>
      <c r="D1351" s="8">
        <v>63.2</v>
      </c>
    </row>
    <row r="1352" spans="1:4" x14ac:dyDescent="0.25">
      <c r="A1352" s="10" t="s">
        <v>8649</v>
      </c>
      <c r="B1352" t="s">
        <v>227</v>
      </c>
      <c r="C1352" t="s">
        <v>228</v>
      </c>
      <c r="D1352" s="8">
        <v>63.73</v>
      </c>
    </row>
    <row r="1353" spans="1:4" x14ac:dyDescent="0.25">
      <c r="A1353" s="2" t="s">
        <v>8649</v>
      </c>
      <c r="B1353" t="s">
        <v>213</v>
      </c>
      <c r="C1353" t="s">
        <v>169</v>
      </c>
      <c r="D1353" s="8">
        <v>0</v>
      </c>
    </row>
    <row r="1354" spans="1:4" x14ac:dyDescent="0.25">
      <c r="A1354" s="10" t="s">
        <v>8649</v>
      </c>
      <c r="B1354" t="s">
        <v>168</v>
      </c>
      <c r="C1354" t="s">
        <v>169</v>
      </c>
      <c r="D1354" s="8">
        <v>62.18</v>
      </c>
    </row>
    <row r="1355" spans="1:4" x14ac:dyDescent="0.25">
      <c r="A1355" s="9" t="s">
        <v>8649</v>
      </c>
      <c r="B1355" t="s">
        <v>229</v>
      </c>
      <c r="C1355" t="s">
        <v>230</v>
      </c>
      <c r="D1355" s="8">
        <v>52.68</v>
      </c>
    </row>
    <row r="1356" spans="1:4" x14ac:dyDescent="0.25">
      <c r="A1356" s="10" t="s">
        <v>8649</v>
      </c>
      <c r="B1356" t="s">
        <v>7540</v>
      </c>
      <c r="C1356" t="s">
        <v>7541</v>
      </c>
      <c r="D1356" s="8">
        <v>0</v>
      </c>
    </row>
    <row r="1357" spans="1:4" x14ac:dyDescent="0.25">
      <c r="A1357" s="9" t="s">
        <v>8649</v>
      </c>
      <c r="B1357" t="s">
        <v>7542</v>
      </c>
      <c r="C1357" t="s">
        <v>7543</v>
      </c>
      <c r="D1357" s="8">
        <v>50.18</v>
      </c>
    </row>
    <row r="1358" spans="1:4" x14ac:dyDescent="0.25">
      <c r="A1358" s="10" t="s">
        <v>8649</v>
      </c>
      <c r="B1358" t="s">
        <v>219</v>
      </c>
      <c r="C1358" t="s">
        <v>220</v>
      </c>
      <c r="D1358" s="8">
        <v>0</v>
      </c>
    </row>
    <row r="1359" spans="1:4" x14ac:dyDescent="0.25">
      <c r="A1359" s="9" t="s">
        <v>8649</v>
      </c>
      <c r="B1359" t="s">
        <v>221</v>
      </c>
      <c r="C1359" t="s">
        <v>222</v>
      </c>
      <c r="D1359" s="8">
        <v>63.73</v>
      </c>
    </row>
    <row r="1360" spans="1:4" x14ac:dyDescent="0.25">
      <c r="A1360" s="10" t="s">
        <v>8649</v>
      </c>
      <c r="B1360" t="s">
        <v>231</v>
      </c>
      <c r="C1360" t="s">
        <v>232</v>
      </c>
      <c r="D1360" s="8">
        <v>52.68</v>
      </c>
    </row>
    <row r="1361" spans="1:4" x14ac:dyDescent="0.25">
      <c r="A1361" s="9" t="s">
        <v>8649</v>
      </c>
      <c r="B1361" t="s">
        <v>214</v>
      </c>
      <c r="C1361" t="s">
        <v>155</v>
      </c>
      <c r="D1361" s="8">
        <v>0</v>
      </c>
    </row>
    <row r="1362" spans="1:4" x14ac:dyDescent="0.25">
      <c r="A1362" s="10" t="s">
        <v>8649</v>
      </c>
      <c r="B1362" t="s">
        <v>154</v>
      </c>
      <c r="C1362" t="s">
        <v>155</v>
      </c>
      <c r="D1362" s="8">
        <v>31.09</v>
      </c>
    </row>
    <row r="1363" spans="1:4" x14ac:dyDescent="0.25">
      <c r="A1363" s="9" t="s">
        <v>8649</v>
      </c>
      <c r="B1363" t="s">
        <v>1063</v>
      </c>
      <c r="C1363" t="s">
        <v>1064</v>
      </c>
      <c r="D1363" s="8">
        <v>0</v>
      </c>
    </row>
    <row r="1364" spans="1:4" x14ac:dyDescent="0.25">
      <c r="A1364" s="10" t="s">
        <v>8649</v>
      </c>
      <c r="B1364" t="s">
        <v>1065</v>
      </c>
      <c r="C1364" t="s">
        <v>1064</v>
      </c>
      <c r="D1364" s="8">
        <v>47.42</v>
      </c>
    </row>
    <row r="1365" spans="1:4" x14ac:dyDescent="0.25">
      <c r="A1365" s="2" t="s">
        <v>8649</v>
      </c>
      <c r="B1365" t="s">
        <v>1066</v>
      </c>
      <c r="C1365" t="s">
        <v>1067</v>
      </c>
      <c r="D1365" s="8">
        <v>0</v>
      </c>
    </row>
    <row r="1366" spans="1:4" x14ac:dyDescent="0.25">
      <c r="A1366" s="10" t="s">
        <v>8649</v>
      </c>
      <c r="B1366" t="s">
        <v>1068</v>
      </c>
      <c r="C1366" t="s">
        <v>1067</v>
      </c>
      <c r="D1366" s="8">
        <v>47.42</v>
      </c>
    </row>
    <row r="1367" spans="1:4" x14ac:dyDescent="0.25">
      <c r="A1367" s="9" t="s">
        <v>8649</v>
      </c>
      <c r="B1367" t="s">
        <v>2475</v>
      </c>
      <c r="C1367" t="s">
        <v>2476</v>
      </c>
      <c r="D1367" s="8">
        <v>0</v>
      </c>
    </row>
    <row r="1368" spans="1:4" x14ac:dyDescent="0.25">
      <c r="A1368" s="10" t="s">
        <v>8649</v>
      </c>
      <c r="B1368" t="s">
        <v>2234</v>
      </c>
      <c r="C1368" t="s">
        <v>2476</v>
      </c>
      <c r="D1368" s="8">
        <v>110.35</v>
      </c>
    </row>
    <row r="1369" spans="1:4" x14ac:dyDescent="0.25">
      <c r="A1369" s="9" t="s">
        <v>8649</v>
      </c>
      <c r="B1369" t="s">
        <v>233</v>
      </c>
      <c r="C1369" t="s">
        <v>234</v>
      </c>
      <c r="D1369" s="8">
        <v>50.18</v>
      </c>
    </row>
    <row r="1370" spans="1:4" x14ac:dyDescent="0.25">
      <c r="A1370" s="10" t="s">
        <v>8649</v>
      </c>
      <c r="B1370" t="s">
        <v>215</v>
      </c>
      <c r="C1370" t="s">
        <v>171</v>
      </c>
      <c r="D1370" s="8">
        <v>0</v>
      </c>
    </row>
    <row r="1371" spans="1:4" x14ac:dyDescent="0.25">
      <c r="A1371" s="9" t="s">
        <v>8649</v>
      </c>
      <c r="B1371" t="s">
        <v>170</v>
      </c>
      <c r="C1371" t="s">
        <v>171</v>
      </c>
      <c r="D1371" s="8">
        <v>62.18</v>
      </c>
    </row>
    <row r="1372" spans="1:4" x14ac:dyDescent="0.25">
      <c r="A1372" s="10" t="s">
        <v>8649</v>
      </c>
      <c r="B1372" t="s">
        <v>235</v>
      </c>
      <c r="C1372" t="s">
        <v>236</v>
      </c>
      <c r="D1372" s="8">
        <v>50.18</v>
      </c>
    </row>
    <row r="1373" spans="1:4" x14ac:dyDescent="0.25">
      <c r="A1373" s="9" t="s">
        <v>8649</v>
      </c>
      <c r="B1373" t="s">
        <v>2222</v>
      </c>
      <c r="C1373" t="s">
        <v>2223</v>
      </c>
      <c r="D1373" s="8">
        <v>0</v>
      </c>
    </row>
    <row r="1374" spans="1:4" x14ac:dyDescent="0.25">
      <c r="A1374" s="10" t="s">
        <v>8649</v>
      </c>
      <c r="B1374" t="s">
        <v>3183</v>
      </c>
      <c r="C1374" t="s">
        <v>2223</v>
      </c>
      <c r="D1374" s="8">
        <v>21.06</v>
      </c>
    </row>
    <row r="1375" spans="1:4" x14ac:dyDescent="0.25">
      <c r="A1375" s="9" t="s">
        <v>8649</v>
      </c>
      <c r="B1375" t="s">
        <v>2224</v>
      </c>
      <c r="C1375" t="s">
        <v>2225</v>
      </c>
      <c r="D1375" s="8">
        <v>0</v>
      </c>
    </row>
    <row r="1376" spans="1:4" x14ac:dyDescent="0.25">
      <c r="A1376" s="10" t="s">
        <v>8649</v>
      </c>
      <c r="B1376" t="s">
        <v>3184</v>
      </c>
      <c r="C1376" t="s">
        <v>2225</v>
      </c>
      <c r="D1376" s="8">
        <v>23.08</v>
      </c>
    </row>
    <row r="1377" spans="1:4" x14ac:dyDescent="0.25">
      <c r="A1377" s="2" t="s">
        <v>8649</v>
      </c>
      <c r="B1377" t="s">
        <v>2226</v>
      </c>
      <c r="C1377" t="s">
        <v>2227</v>
      </c>
      <c r="D1377" s="8">
        <v>0</v>
      </c>
    </row>
    <row r="1378" spans="1:4" x14ac:dyDescent="0.25">
      <c r="A1378" s="10" t="s">
        <v>8649</v>
      </c>
      <c r="B1378" t="s">
        <v>2228</v>
      </c>
      <c r="C1378" t="s">
        <v>2229</v>
      </c>
      <c r="D1378" s="8">
        <v>15.05</v>
      </c>
    </row>
    <row r="1379" spans="1:4" x14ac:dyDescent="0.25">
      <c r="A1379" s="9" t="s">
        <v>8649</v>
      </c>
      <c r="B1379" t="s">
        <v>2235</v>
      </c>
      <c r="C1379" t="s">
        <v>2236</v>
      </c>
      <c r="D1379" s="8">
        <v>0</v>
      </c>
    </row>
    <row r="1380" spans="1:4" x14ac:dyDescent="0.25">
      <c r="A1380" s="10" t="s">
        <v>8649</v>
      </c>
      <c r="B1380" t="s">
        <v>2237</v>
      </c>
      <c r="C1380" t="s">
        <v>2236</v>
      </c>
      <c r="D1380" s="8">
        <v>20.07</v>
      </c>
    </row>
    <row r="1381" spans="1:4" x14ac:dyDescent="0.25">
      <c r="A1381" s="2" t="s">
        <v>8649</v>
      </c>
      <c r="B1381" t="s">
        <v>3185</v>
      </c>
      <c r="C1381" t="s">
        <v>3186</v>
      </c>
      <c r="D1381" s="8">
        <v>63.2</v>
      </c>
    </row>
    <row r="1382" spans="1:4" x14ac:dyDescent="0.25">
      <c r="A1382" s="10" t="s">
        <v>8649</v>
      </c>
      <c r="B1382" t="s">
        <v>1069</v>
      </c>
      <c r="C1382" t="s">
        <v>1070</v>
      </c>
      <c r="D1382" s="8">
        <v>0</v>
      </c>
    </row>
    <row r="1383" spans="1:4" x14ac:dyDescent="0.25">
      <c r="A1383" s="9" t="s">
        <v>8649</v>
      </c>
      <c r="B1383" t="s">
        <v>1071</v>
      </c>
      <c r="C1383" t="s">
        <v>1070</v>
      </c>
      <c r="D1383" s="8">
        <v>45.16</v>
      </c>
    </row>
    <row r="1384" spans="1:4" x14ac:dyDescent="0.25">
      <c r="A1384" s="10" t="s">
        <v>8649</v>
      </c>
      <c r="B1384" t="s">
        <v>2639</v>
      </c>
      <c r="C1384" t="s">
        <v>2640</v>
      </c>
      <c r="D1384" s="8">
        <v>150.53</v>
      </c>
    </row>
    <row r="1385" spans="1:4" x14ac:dyDescent="0.25">
      <c r="A1385" s="9" t="s">
        <v>8649</v>
      </c>
      <c r="B1385" t="s">
        <v>2641</v>
      </c>
      <c r="C1385" t="s">
        <v>2642</v>
      </c>
      <c r="D1385" s="8">
        <v>190.59</v>
      </c>
    </row>
    <row r="1386" spans="1:4" x14ac:dyDescent="0.25">
      <c r="A1386" s="10" t="s">
        <v>8649</v>
      </c>
      <c r="B1386" t="s">
        <v>2477</v>
      </c>
      <c r="C1386" t="s">
        <v>2442</v>
      </c>
      <c r="D1386" s="8">
        <v>30.11</v>
      </c>
    </row>
    <row r="1387" spans="1:4" x14ac:dyDescent="0.25">
      <c r="A1387" s="9" t="s">
        <v>8649</v>
      </c>
      <c r="B1387" t="s">
        <v>2441</v>
      </c>
      <c r="C1387" t="s">
        <v>2442</v>
      </c>
      <c r="D1387" s="8">
        <v>30.11</v>
      </c>
    </row>
    <row r="1388" spans="1:4" x14ac:dyDescent="0.25">
      <c r="A1388" s="10" t="s">
        <v>8649</v>
      </c>
      <c r="B1388" t="s">
        <v>1072</v>
      </c>
      <c r="C1388" t="s">
        <v>1073</v>
      </c>
      <c r="D1388" s="8">
        <v>0</v>
      </c>
    </row>
    <row r="1389" spans="1:4" x14ac:dyDescent="0.25">
      <c r="A1389" s="9" t="s">
        <v>8649</v>
      </c>
      <c r="B1389" t="s">
        <v>1074</v>
      </c>
      <c r="C1389" t="s">
        <v>1073</v>
      </c>
      <c r="D1389" s="8">
        <v>56.16</v>
      </c>
    </row>
    <row r="1390" spans="1:4" x14ac:dyDescent="0.25">
      <c r="A1390" s="10" t="s">
        <v>8649</v>
      </c>
      <c r="B1390" t="s">
        <v>1075</v>
      </c>
      <c r="C1390" t="s">
        <v>1076</v>
      </c>
      <c r="D1390" s="8">
        <v>0</v>
      </c>
    </row>
    <row r="1391" spans="1:4" x14ac:dyDescent="0.25">
      <c r="A1391" s="9" t="s">
        <v>8649</v>
      </c>
      <c r="B1391" t="s">
        <v>1077</v>
      </c>
      <c r="C1391" t="s">
        <v>1076</v>
      </c>
      <c r="D1391" s="8">
        <v>64.040000000000006</v>
      </c>
    </row>
    <row r="1392" spans="1:4" x14ac:dyDescent="0.25">
      <c r="A1392" s="10" t="s">
        <v>8649</v>
      </c>
      <c r="B1392" t="s">
        <v>1078</v>
      </c>
      <c r="C1392" t="s">
        <v>1079</v>
      </c>
      <c r="D1392" s="8">
        <v>0</v>
      </c>
    </row>
    <row r="1393" spans="1:4" x14ac:dyDescent="0.25">
      <c r="A1393" s="2" t="s">
        <v>8649</v>
      </c>
      <c r="B1393" t="s">
        <v>1080</v>
      </c>
      <c r="C1393" t="s">
        <v>1079</v>
      </c>
      <c r="D1393" s="8">
        <v>45.16</v>
      </c>
    </row>
    <row r="1394" spans="1:4" x14ac:dyDescent="0.25">
      <c r="A1394" s="10" t="s">
        <v>8649</v>
      </c>
      <c r="B1394" t="s">
        <v>1081</v>
      </c>
      <c r="C1394" t="s">
        <v>1082</v>
      </c>
      <c r="D1394" s="8">
        <v>0</v>
      </c>
    </row>
    <row r="1395" spans="1:4" x14ac:dyDescent="0.25">
      <c r="A1395" s="9" t="s">
        <v>8649</v>
      </c>
      <c r="B1395" t="s">
        <v>1083</v>
      </c>
      <c r="C1395" t="s">
        <v>1082</v>
      </c>
      <c r="D1395" s="8">
        <v>50.18</v>
      </c>
    </row>
    <row r="1396" spans="1:4" x14ac:dyDescent="0.25">
      <c r="A1396" s="10" t="s">
        <v>8649</v>
      </c>
      <c r="B1396" t="s">
        <v>1431</v>
      </c>
      <c r="C1396" t="s">
        <v>1432</v>
      </c>
      <c r="D1396" s="8">
        <v>62.18</v>
      </c>
    </row>
    <row r="1397" spans="1:4" x14ac:dyDescent="0.25">
      <c r="A1397" s="9" t="s">
        <v>8649</v>
      </c>
      <c r="B1397" t="s">
        <v>7525</v>
      </c>
      <c r="C1397" t="s">
        <v>1434</v>
      </c>
      <c r="D1397" s="8">
        <v>0</v>
      </c>
    </row>
    <row r="1398" spans="1:4" x14ac:dyDescent="0.25">
      <c r="A1398" s="10" t="s">
        <v>8649</v>
      </c>
      <c r="B1398" t="s">
        <v>1433</v>
      </c>
      <c r="C1398" t="s">
        <v>1434</v>
      </c>
      <c r="D1398" s="8">
        <v>63.73</v>
      </c>
    </row>
    <row r="1399" spans="1:4" x14ac:dyDescent="0.25">
      <c r="A1399" s="9" t="s">
        <v>8649</v>
      </c>
      <c r="B1399" t="s">
        <v>5253</v>
      </c>
      <c r="C1399" t="s">
        <v>5254</v>
      </c>
      <c r="D1399" s="8">
        <v>112.35</v>
      </c>
    </row>
    <row r="1400" spans="1:4" x14ac:dyDescent="0.25">
      <c r="A1400" s="10" t="s">
        <v>8649</v>
      </c>
      <c r="B1400" t="s">
        <v>2572</v>
      </c>
      <c r="C1400" t="s">
        <v>2573</v>
      </c>
      <c r="D1400" s="8">
        <v>0</v>
      </c>
    </row>
    <row r="1401" spans="1:4" x14ac:dyDescent="0.25">
      <c r="A1401" s="9" t="s">
        <v>8649</v>
      </c>
      <c r="B1401" t="s">
        <v>2574</v>
      </c>
      <c r="C1401" t="s">
        <v>2573</v>
      </c>
      <c r="D1401" s="8">
        <v>103.8</v>
      </c>
    </row>
    <row r="1402" spans="1:4" x14ac:dyDescent="0.25">
      <c r="A1402" s="10" t="s">
        <v>8649</v>
      </c>
      <c r="B1402" t="s">
        <v>2575</v>
      </c>
      <c r="C1402" t="s">
        <v>8057</v>
      </c>
      <c r="D1402" s="8">
        <v>0</v>
      </c>
    </row>
    <row r="1403" spans="1:4" x14ac:dyDescent="0.25">
      <c r="A1403" s="9" t="s">
        <v>8649</v>
      </c>
      <c r="B1403" t="s">
        <v>2576</v>
      </c>
      <c r="C1403" t="s">
        <v>8057</v>
      </c>
      <c r="D1403" s="8">
        <v>103.8</v>
      </c>
    </row>
    <row r="1404" spans="1:4" x14ac:dyDescent="0.25">
      <c r="A1404" s="10" t="s">
        <v>8649</v>
      </c>
      <c r="B1404" t="s">
        <v>2577</v>
      </c>
      <c r="C1404" t="s">
        <v>2578</v>
      </c>
      <c r="D1404" s="8">
        <v>0</v>
      </c>
    </row>
    <row r="1405" spans="1:4" x14ac:dyDescent="0.25">
      <c r="A1405" s="2" t="s">
        <v>8649</v>
      </c>
      <c r="B1405" t="s">
        <v>2579</v>
      </c>
      <c r="C1405" t="s">
        <v>2578</v>
      </c>
      <c r="D1405" s="8">
        <v>103.8</v>
      </c>
    </row>
    <row r="1406" spans="1:4" x14ac:dyDescent="0.25">
      <c r="A1406" s="10" t="s">
        <v>8649</v>
      </c>
      <c r="B1406" t="s">
        <v>2580</v>
      </c>
      <c r="C1406" t="s">
        <v>2581</v>
      </c>
      <c r="D1406" s="8">
        <v>0</v>
      </c>
    </row>
    <row r="1407" spans="1:4" x14ac:dyDescent="0.25">
      <c r="A1407" s="9" t="s">
        <v>8649</v>
      </c>
      <c r="B1407" t="s">
        <v>2582</v>
      </c>
      <c r="C1407" t="s">
        <v>2581</v>
      </c>
      <c r="D1407" s="8">
        <v>110.35</v>
      </c>
    </row>
    <row r="1408" spans="1:4" x14ac:dyDescent="0.25">
      <c r="A1408" s="10" t="s">
        <v>8649</v>
      </c>
      <c r="B1408" t="s">
        <v>2583</v>
      </c>
      <c r="C1408" t="s">
        <v>2584</v>
      </c>
      <c r="D1408" s="8">
        <v>0</v>
      </c>
    </row>
    <row r="1409" spans="1:4" x14ac:dyDescent="0.25">
      <c r="A1409" s="2" t="s">
        <v>8649</v>
      </c>
      <c r="B1409" t="s">
        <v>2585</v>
      </c>
      <c r="C1409" t="s">
        <v>2584</v>
      </c>
      <c r="D1409" s="8">
        <v>100.35</v>
      </c>
    </row>
    <row r="1410" spans="1:4" x14ac:dyDescent="0.25">
      <c r="A1410" s="10" t="s">
        <v>8649</v>
      </c>
      <c r="B1410" t="s">
        <v>2586</v>
      </c>
      <c r="C1410" t="s">
        <v>2587</v>
      </c>
      <c r="D1410" s="8">
        <v>0</v>
      </c>
    </row>
    <row r="1411" spans="1:4" x14ac:dyDescent="0.25">
      <c r="A1411" s="9" t="s">
        <v>8649</v>
      </c>
      <c r="B1411" t="s">
        <v>2588</v>
      </c>
      <c r="C1411" t="s">
        <v>2587</v>
      </c>
      <c r="D1411" s="8">
        <v>103.8</v>
      </c>
    </row>
    <row r="1412" spans="1:4" x14ac:dyDescent="0.25">
      <c r="A1412" s="10" t="s">
        <v>8649</v>
      </c>
      <c r="B1412" t="s">
        <v>2589</v>
      </c>
      <c r="C1412" t="s">
        <v>2590</v>
      </c>
      <c r="D1412" s="8">
        <v>0</v>
      </c>
    </row>
    <row r="1413" spans="1:4" x14ac:dyDescent="0.25">
      <c r="A1413" s="9" t="s">
        <v>8649</v>
      </c>
      <c r="B1413" t="s">
        <v>2591</v>
      </c>
      <c r="C1413" t="s">
        <v>2590</v>
      </c>
      <c r="D1413" s="8">
        <v>103.8</v>
      </c>
    </row>
    <row r="1414" spans="1:4" x14ac:dyDescent="0.25">
      <c r="A1414" s="10" t="s">
        <v>8649</v>
      </c>
      <c r="B1414" t="s">
        <v>7358</v>
      </c>
      <c r="C1414" t="s">
        <v>7359</v>
      </c>
      <c r="D1414" s="8">
        <v>0</v>
      </c>
    </row>
    <row r="1415" spans="1:4" x14ac:dyDescent="0.25">
      <c r="A1415" s="9" t="s">
        <v>8649</v>
      </c>
      <c r="B1415" t="s">
        <v>7360</v>
      </c>
      <c r="C1415" t="s">
        <v>8058</v>
      </c>
      <c r="D1415" s="8">
        <v>25.09</v>
      </c>
    </row>
    <row r="1416" spans="1:4" x14ac:dyDescent="0.25">
      <c r="A1416" s="10" t="s">
        <v>8649</v>
      </c>
      <c r="B1416" t="s">
        <v>854</v>
      </c>
      <c r="C1416" t="s">
        <v>855</v>
      </c>
      <c r="D1416" s="8">
        <v>0</v>
      </c>
    </row>
    <row r="1417" spans="1:4" x14ac:dyDescent="0.25">
      <c r="A1417" s="9" t="s">
        <v>8649</v>
      </c>
      <c r="B1417" t="s">
        <v>985</v>
      </c>
      <c r="C1417" t="s">
        <v>986</v>
      </c>
      <c r="D1417" s="8">
        <v>62.18</v>
      </c>
    </row>
    <row r="1418" spans="1:4" x14ac:dyDescent="0.25">
      <c r="A1418" s="10" t="s">
        <v>8649</v>
      </c>
      <c r="B1418" t="s">
        <v>2592</v>
      </c>
      <c r="C1418" t="s">
        <v>2593</v>
      </c>
      <c r="D1418" s="8">
        <v>0</v>
      </c>
    </row>
    <row r="1419" spans="1:4" x14ac:dyDescent="0.25">
      <c r="A1419" s="9" t="s">
        <v>8649</v>
      </c>
      <c r="B1419" t="s">
        <v>2594</v>
      </c>
      <c r="C1419" t="s">
        <v>2593</v>
      </c>
      <c r="D1419" s="8">
        <v>100.35</v>
      </c>
    </row>
    <row r="1420" spans="1:4" x14ac:dyDescent="0.25">
      <c r="A1420" s="10" t="s">
        <v>8649</v>
      </c>
      <c r="B1420" t="s">
        <v>2595</v>
      </c>
      <c r="C1420" t="s">
        <v>2596</v>
      </c>
      <c r="D1420" s="8">
        <v>0</v>
      </c>
    </row>
    <row r="1421" spans="1:4" x14ac:dyDescent="0.25">
      <c r="A1421" s="2" t="s">
        <v>8649</v>
      </c>
      <c r="B1421" t="s">
        <v>2597</v>
      </c>
      <c r="C1421" t="s">
        <v>2598</v>
      </c>
      <c r="D1421" s="8">
        <v>100.35</v>
      </c>
    </row>
    <row r="1422" spans="1:4" x14ac:dyDescent="0.25">
      <c r="A1422" s="10" t="s">
        <v>8649</v>
      </c>
      <c r="B1422" t="s">
        <v>2599</v>
      </c>
      <c r="C1422" t="s">
        <v>2600</v>
      </c>
      <c r="D1422" s="8">
        <v>0</v>
      </c>
    </row>
    <row r="1423" spans="1:4" x14ac:dyDescent="0.25">
      <c r="A1423" s="9" t="s">
        <v>8649</v>
      </c>
      <c r="B1423" t="s">
        <v>2601</v>
      </c>
      <c r="C1423" t="s">
        <v>2600</v>
      </c>
      <c r="D1423" s="8">
        <v>100.35</v>
      </c>
    </row>
    <row r="1424" spans="1:4" x14ac:dyDescent="0.25">
      <c r="A1424" s="10" t="s">
        <v>8649</v>
      </c>
      <c r="B1424" t="s">
        <v>1508</v>
      </c>
      <c r="C1424" t="s">
        <v>1509</v>
      </c>
      <c r="D1424" s="8">
        <v>56.16</v>
      </c>
    </row>
    <row r="1425" spans="1:4" x14ac:dyDescent="0.25">
      <c r="A1425" s="9" t="s">
        <v>8649</v>
      </c>
      <c r="B1425" t="s">
        <v>1084</v>
      </c>
      <c r="C1425" t="s">
        <v>1085</v>
      </c>
      <c r="D1425" s="8">
        <v>0</v>
      </c>
    </row>
    <row r="1426" spans="1:4" x14ac:dyDescent="0.25">
      <c r="A1426" s="10" t="s">
        <v>8649</v>
      </c>
      <c r="B1426" t="s">
        <v>1086</v>
      </c>
      <c r="C1426" t="s">
        <v>1085</v>
      </c>
      <c r="D1426" s="8">
        <v>45.16</v>
      </c>
    </row>
    <row r="1427" spans="1:4" x14ac:dyDescent="0.25">
      <c r="A1427" s="9" t="s">
        <v>8649</v>
      </c>
      <c r="B1427" t="s">
        <v>1087</v>
      </c>
      <c r="C1427" t="s">
        <v>1088</v>
      </c>
      <c r="D1427" s="8">
        <v>0</v>
      </c>
    </row>
    <row r="1428" spans="1:4" x14ac:dyDescent="0.25">
      <c r="A1428" s="10" t="s">
        <v>8649</v>
      </c>
      <c r="B1428" t="s">
        <v>1089</v>
      </c>
      <c r="C1428" t="s">
        <v>1088</v>
      </c>
      <c r="D1428" s="8">
        <v>60.21</v>
      </c>
    </row>
    <row r="1429" spans="1:4" x14ac:dyDescent="0.25">
      <c r="A1429" s="9" t="s">
        <v>8649</v>
      </c>
      <c r="B1429" t="s">
        <v>1090</v>
      </c>
      <c r="C1429" t="s">
        <v>1091</v>
      </c>
      <c r="D1429" s="8">
        <v>0</v>
      </c>
    </row>
    <row r="1430" spans="1:4" x14ac:dyDescent="0.25">
      <c r="A1430" s="10" t="s">
        <v>8649</v>
      </c>
      <c r="B1430" t="s">
        <v>1092</v>
      </c>
      <c r="C1430" t="s">
        <v>1091</v>
      </c>
      <c r="D1430" s="8">
        <v>56.16</v>
      </c>
    </row>
    <row r="1431" spans="1:4" x14ac:dyDescent="0.25">
      <c r="A1431" s="9" t="s">
        <v>8649</v>
      </c>
      <c r="B1431" t="s">
        <v>1093</v>
      </c>
      <c r="C1431" t="s">
        <v>1094</v>
      </c>
      <c r="D1431" s="8">
        <v>0</v>
      </c>
    </row>
    <row r="1432" spans="1:4" x14ac:dyDescent="0.25">
      <c r="A1432" s="10" t="s">
        <v>8649</v>
      </c>
      <c r="B1432" t="s">
        <v>1095</v>
      </c>
      <c r="C1432" t="s">
        <v>1094</v>
      </c>
      <c r="D1432" s="8">
        <v>60.21</v>
      </c>
    </row>
    <row r="1433" spans="1:4" x14ac:dyDescent="0.25">
      <c r="A1433" s="2" t="s">
        <v>8649</v>
      </c>
      <c r="B1433" t="s">
        <v>6579</v>
      </c>
      <c r="C1433" t="s">
        <v>6580</v>
      </c>
      <c r="D1433" s="8">
        <v>25.09</v>
      </c>
    </row>
    <row r="1434" spans="1:4" x14ac:dyDescent="0.25">
      <c r="A1434" s="10" t="s">
        <v>8649</v>
      </c>
      <c r="B1434" t="s">
        <v>6581</v>
      </c>
      <c r="C1434" t="s">
        <v>6580</v>
      </c>
      <c r="D1434" s="8">
        <v>31.1</v>
      </c>
    </row>
    <row r="1435" spans="1:4" x14ac:dyDescent="0.25">
      <c r="A1435" s="9" t="s">
        <v>8649</v>
      </c>
      <c r="B1435" t="s">
        <v>1096</v>
      </c>
      <c r="C1435" t="s">
        <v>1097</v>
      </c>
      <c r="D1435" s="8">
        <v>0</v>
      </c>
    </row>
    <row r="1436" spans="1:4" x14ac:dyDescent="0.25">
      <c r="A1436" s="10" t="s">
        <v>8649</v>
      </c>
      <c r="B1436" t="s">
        <v>1098</v>
      </c>
      <c r="C1436" t="s">
        <v>1097</v>
      </c>
      <c r="D1436" s="8">
        <v>43.89</v>
      </c>
    </row>
    <row r="1437" spans="1:4" x14ac:dyDescent="0.25">
      <c r="A1437" s="2" t="s">
        <v>8649</v>
      </c>
      <c r="B1437" t="s">
        <v>3735</v>
      </c>
      <c r="C1437" t="s">
        <v>3736</v>
      </c>
      <c r="D1437" s="8">
        <v>118.33</v>
      </c>
    </row>
    <row r="1438" spans="1:4" x14ac:dyDescent="0.25">
      <c r="A1438" s="10" t="s">
        <v>8649</v>
      </c>
      <c r="B1438" t="s">
        <v>2478</v>
      </c>
      <c r="C1438" t="s">
        <v>187</v>
      </c>
      <c r="D1438" s="8">
        <v>100.36</v>
      </c>
    </row>
    <row r="1439" spans="1:4" x14ac:dyDescent="0.25">
      <c r="A1439" s="9" t="s">
        <v>8649</v>
      </c>
      <c r="B1439" t="s">
        <v>186</v>
      </c>
      <c r="C1439" t="s">
        <v>187</v>
      </c>
      <c r="D1439" s="8">
        <v>120.42</v>
      </c>
    </row>
    <row r="1440" spans="1:4" x14ac:dyDescent="0.25">
      <c r="A1440" s="10" t="s">
        <v>8649</v>
      </c>
      <c r="B1440" t="s">
        <v>2479</v>
      </c>
      <c r="C1440" t="s">
        <v>8059</v>
      </c>
      <c r="D1440" s="8">
        <v>100.35</v>
      </c>
    </row>
    <row r="1441" spans="1:4" x14ac:dyDescent="0.25">
      <c r="A1441" s="9" t="s">
        <v>8649</v>
      </c>
      <c r="B1441" t="s">
        <v>188</v>
      </c>
      <c r="C1441" t="s">
        <v>8059</v>
      </c>
      <c r="D1441" s="8">
        <v>100.35</v>
      </c>
    </row>
    <row r="1442" spans="1:4" x14ac:dyDescent="0.25">
      <c r="A1442" s="10" t="s">
        <v>8649</v>
      </c>
      <c r="B1442" t="s">
        <v>2415</v>
      </c>
      <c r="C1442" t="s">
        <v>2416</v>
      </c>
      <c r="D1442" s="8">
        <v>100.35</v>
      </c>
    </row>
    <row r="1443" spans="1:4" x14ac:dyDescent="0.25">
      <c r="A1443" s="9" t="s">
        <v>8649</v>
      </c>
      <c r="B1443" t="s">
        <v>2417</v>
      </c>
      <c r="C1443" t="s">
        <v>2418</v>
      </c>
      <c r="D1443" s="8">
        <v>125.35</v>
      </c>
    </row>
    <row r="1444" spans="1:4" x14ac:dyDescent="0.25">
      <c r="A1444" s="10" t="s">
        <v>8649</v>
      </c>
      <c r="B1444" t="s">
        <v>2419</v>
      </c>
      <c r="C1444" t="s">
        <v>2420</v>
      </c>
      <c r="D1444" s="8">
        <v>100.35</v>
      </c>
    </row>
    <row r="1445" spans="1:4" x14ac:dyDescent="0.25">
      <c r="A1445" s="9" t="s">
        <v>8649</v>
      </c>
      <c r="B1445" t="s">
        <v>2421</v>
      </c>
      <c r="C1445" t="s">
        <v>2422</v>
      </c>
      <c r="D1445" s="8">
        <v>100.35</v>
      </c>
    </row>
    <row r="1446" spans="1:4" x14ac:dyDescent="0.25">
      <c r="A1446" s="10" t="s">
        <v>8649</v>
      </c>
      <c r="B1446" t="s">
        <v>2423</v>
      </c>
      <c r="C1446" t="s">
        <v>2424</v>
      </c>
      <c r="D1446" s="8">
        <v>100.35</v>
      </c>
    </row>
    <row r="1447" spans="1:4" x14ac:dyDescent="0.25">
      <c r="A1447" s="9" t="s">
        <v>8649</v>
      </c>
      <c r="B1447" t="s">
        <v>2425</v>
      </c>
      <c r="C1447" t="s">
        <v>2426</v>
      </c>
      <c r="D1447" s="8">
        <v>100.35</v>
      </c>
    </row>
    <row r="1448" spans="1:4" x14ac:dyDescent="0.25">
      <c r="A1448" s="10" t="s">
        <v>8649</v>
      </c>
      <c r="B1448" t="s">
        <v>2427</v>
      </c>
      <c r="C1448" t="s">
        <v>2428</v>
      </c>
      <c r="D1448" s="8">
        <v>100.35</v>
      </c>
    </row>
    <row r="1449" spans="1:4" x14ac:dyDescent="0.25">
      <c r="A1449" s="2" t="s">
        <v>8649</v>
      </c>
      <c r="B1449" t="s">
        <v>2429</v>
      </c>
      <c r="C1449" t="s">
        <v>2430</v>
      </c>
      <c r="D1449" s="8">
        <v>125.35</v>
      </c>
    </row>
    <row r="1450" spans="1:4" x14ac:dyDescent="0.25">
      <c r="A1450" s="10" t="s">
        <v>8649</v>
      </c>
      <c r="B1450" t="s">
        <v>1099</v>
      </c>
      <c r="C1450" t="s">
        <v>8060</v>
      </c>
      <c r="D1450" s="8">
        <v>0</v>
      </c>
    </row>
    <row r="1451" spans="1:4" x14ac:dyDescent="0.25">
      <c r="A1451" s="9" t="s">
        <v>8649</v>
      </c>
      <c r="B1451" t="s">
        <v>1100</v>
      </c>
      <c r="C1451" t="s">
        <v>8060</v>
      </c>
      <c r="D1451" s="8">
        <v>47.42</v>
      </c>
    </row>
    <row r="1452" spans="1:4" x14ac:dyDescent="0.25">
      <c r="A1452" s="10" t="s">
        <v>8649</v>
      </c>
      <c r="B1452" t="s">
        <v>1101</v>
      </c>
      <c r="C1452" t="s">
        <v>8061</v>
      </c>
      <c r="D1452" s="8">
        <v>0</v>
      </c>
    </row>
    <row r="1453" spans="1:4" x14ac:dyDescent="0.25">
      <c r="A1453" s="9" t="s">
        <v>8649</v>
      </c>
      <c r="B1453" t="s">
        <v>1102</v>
      </c>
      <c r="C1453" t="s">
        <v>8061</v>
      </c>
      <c r="D1453" s="8">
        <v>70.25</v>
      </c>
    </row>
    <row r="1454" spans="1:4" x14ac:dyDescent="0.25">
      <c r="A1454" s="10" t="s">
        <v>8649</v>
      </c>
      <c r="B1454" t="s">
        <v>2238</v>
      </c>
      <c r="C1454" t="s">
        <v>2186</v>
      </c>
      <c r="D1454" s="8">
        <v>20.07</v>
      </c>
    </row>
    <row r="1455" spans="1:4" x14ac:dyDescent="0.25">
      <c r="A1455" s="9" t="s">
        <v>8649</v>
      </c>
      <c r="B1455" t="s">
        <v>2185</v>
      </c>
      <c r="C1455" t="s">
        <v>2186</v>
      </c>
      <c r="D1455" s="8">
        <v>20.07</v>
      </c>
    </row>
    <row r="1456" spans="1:4" x14ac:dyDescent="0.25">
      <c r="A1456" s="10" t="s">
        <v>8649</v>
      </c>
      <c r="B1456" t="s">
        <v>2183</v>
      </c>
      <c r="C1456" t="s">
        <v>2184</v>
      </c>
      <c r="D1456" s="8">
        <v>102.31</v>
      </c>
    </row>
    <row r="1457" spans="1:4" x14ac:dyDescent="0.25">
      <c r="A1457" s="9" t="s">
        <v>8649</v>
      </c>
      <c r="B1457" t="s">
        <v>2443</v>
      </c>
      <c r="C1457" t="s">
        <v>2444</v>
      </c>
      <c r="D1457" s="8">
        <v>31.09</v>
      </c>
    </row>
    <row r="1458" spans="1:4" x14ac:dyDescent="0.25">
      <c r="A1458" s="10" t="s">
        <v>8649</v>
      </c>
      <c r="B1458" t="s">
        <v>2239</v>
      </c>
      <c r="C1458" t="s">
        <v>2240</v>
      </c>
      <c r="D1458" s="8">
        <v>301.05</v>
      </c>
    </row>
    <row r="1459" spans="1:4" x14ac:dyDescent="0.25">
      <c r="A1459" s="9" t="s">
        <v>8649</v>
      </c>
      <c r="B1459" t="s">
        <v>2241</v>
      </c>
      <c r="C1459" t="s">
        <v>2240</v>
      </c>
      <c r="D1459" s="8">
        <v>376.05</v>
      </c>
    </row>
    <row r="1460" spans="1:4" x14ac:dyDescent="0.25">
      <c r="A1460" s="10" t="s">
        <v>8649</v>
      </c>
      <c r="B1460" t="s">
        <v>2242</v>
      </c>
      <c r="C1460" t="s">
        <v>2243</v>
      </c>
      <c r="D1460" s="8">
        <v>301.05</v>
      </c>
    </row>
    <row r="1461" spans="1:4" x14ac:dyDescent="0.25">
      <c r="A1461" s="2" t="s">
        <v>8649</v>
      </c>
      <c r="B1461" t="s">
        <v>2244</v>
      </c>
      <c r="C1461" t="s">
        <v>2243</v>
      </c>
      <c r="D1461" s="8">
        <v>376.05</v>
      </c>
    </row>
    <row r="1462" spans="1:4" x14ac:dyDescent="0.25">
      <c r="A1462" s="10" t="s">
        <v>8649</v>
      </c>
      <c r="B1462" t="s">
        <v>2245</v>
      </c>
      <c r="C1462" t="s">
        <v>2246</v>
      </c>
      <c r="D1462" s="8">
        <v>150.53</v>
      </c>
    </row>
    <row r="1463" spans="1:4" x14ac:dyDescent="0.25">
      <c r="A1463" s="9" t="s">
        <v>8649</v>
      </c>
      <c r="B1463" t="s">
        <v>2247</v>
      </c>
      <c r="C1463" t="s">
        <v>2246</v>
      </c>
      <c r="D1463" s="8">
        <v>175.53</v>
      </c>
    </row>
    <row r="1464" spans="1:4" x14ac:dyDescent="0.25">
      <c r="A1464" s="10" t="s">
        <v>8649</v>
      </c>
      <c r="B1464" t="s">
        <v>2248</v>
      </c>
      <c r="C1464" t="s">
        <v>8062</v>
      </c>
      <c r="D1464" s="8">
        <v>301.05</v>
      </c>
    </row>
    <row r="1465" spans="1:4" x14ac:dyDescent="0.25">
      <c r="A1465" s="2" t="s">
        <v>8649</v>
      </c>
      <c r="B1465" t="s">
        <v>2249</v>
      </c>
      <c r="C1465" t="s">
        <v>8062</v>
      </c>
      <c r="D1465" s="8">
        <v>376.05</v>
      </c>
    </row>
    <row r="1466" spans="1:4" x14ac:dyDescent="0.25">
      <c r="A1466" s="10" t="s">
        <v>8649</v>
      </c>
      <c r="B1466" t="s">
        <v>6182</v>
      </c>
      <c r="C1466" t="s">
        <v>8063</v>
      </c>
      <c r="D1466" s="8">
        <v>0</v>
      </c>
    </row>
    <row r="1467" spans="1:4" x14ac:dyDescent="0.25">
      <c r="A1467" s="9" t="s">
        <v>8649</v>
      </c>
      <c r="B1467" t="s">
        <v>6183</v>
      </c>
      <c r="C1467" t="s">
        <v>8064</v>
      </c>
      <c r="D1467" s="8">
        <v>0</v>
      </c>
    </row>
    <row r="1468" spans="1:4" x14ac:dyDescent="0.25">
      <c r="A1468" s="10" t="s">
        <v>8649</v>
      </c>
      <c r="B1468" t="s">
        <v>5485</v>
      </c>
      <c r="C1468" t="s">
        <v>5486</v>
      </c>
      <c r="D1468" s="8">
        <v>100.35</v>
      </c>
    </row>
    <row r="1469" spans="1:4" x14ac:dyDescent="0.25">
      <c r="A1469" s="9" t="s">
        <v>8649</v>
      </c>
      <c r="B1469" t="s">
        <v>5487</v>
      </c>
      <c r="C1469" t="s">
        <v>5488</v>
      </c>
      <c r="D1469" s="8">
        <v>100.35</v>
      </c>
    </row>
    <row r="1470" spans="1:4" x14ac:dyDescent="0.25">
      <c r="A1470" s="10" t="s">
        <v>8649</v>
      </c>
      <c r="B1470" t="s">
        <v>5367</v>
      </c>
      <c r="C1470" t="s">
        <v>5368</v>
      </c>
      <c r="D1470" s="8">
        <v>0</v>
      </c>
    </row>
    <row r="1471" spans="1:4" x14ac:dyDescent="0.25">
      <c r="A1471" s="9" t="s">
        <v>8649</v>
      </c>
      <c r="B1471" t="s">
        <v>5369</v>
      </c>
      <c r="C1471" t="s">
        <v>5370</v>
      </c>
      <c r="D1471" s="8">
        <v>100.35</v>
      </c>
    </row>
    <row r="1472" spans="1:4" x14ac:dyDescent="0.25">
      <c r="A1472" s="10" t="s">
        <v>8649</v>
      </c>
      <c r="B1472" t="s">
        <v>5489</v>
      </c>
      <c r="C1472" t="s">
        <v>5490</v>
      </c>
      <c r="D1472" s="8">
        <v>0</v>
      </c>
    </row>
    <row r="1473" spans="1:4" x14ac:dyDescent="0.25">
      <c r="A1473" s="9" t="s">
        <v>8649</v>
      </c>
      <c r="B1473" t="s">
        <v>5491</v>
      </c>
      <c r="C1473" t="s">
        <v>5492</v>
      </c>
      <c r="D1473" s="8">
        <v>100.35</v>
      </c>
    </row>
    <row r="1474" spans="1:4" x14ac:dyDescent="0.25">
      <c r="A1474" s="10" t="s">
        <v>8649</v>
      </c>
      <c r="B1474" t="s">
        <v>5371</v>
      </c>
      <c r="C1474" t="s">
        <v>5372</v>
      </c>
      <c r="D1474" s="8">
        <v>0</v>
      </c>
    </row>
    <row r="1475" spans="1:4" x14ac:dyDescent="0.25">
      <c r="A1475" s="9" t="s">
        <v>8649</v>
      </c>
      <c r="B1475" t="s">
        <v>5373</v>
      </c>
      <c r="C1475" t="s">
        <v>5372</v>
      </c>
      <c r="D1475" s="8">
        <v>100.35</v>
      </c>
    </row>
    <row r="1476" spans="1:4" x14ac:dyDescent="0.25">
      <c r="A1476" s="10" t="s">
        <v>8649</v>
      </c>
      <c r="B1476" t="s">
        <v>1104</v>
      </c>
      <c r="C1476" t="s">
        <v>1103</v>
      </c>
      <c r="D1476" s="8">
        <v>60.21</v>
      </c>
    </row>
    <row r="1477" spans="1:4" x14ac:dyDescent="0.25">
      <c r="A1477" s="2" t="s">
        <v>8649</v>
      </c>
      <c r="B1477" t="s">
        <v>543</v>
      </c>
      <c r="C1477" t="s">
        <v>173</v>
      </c>
      <c r="D1477" s="8">
        <v>0</v>
      </c>
    </row>
    <row r="1478" spans="1:4" x14ac:dyDescent="0.25">
      <c r="A1478" s="10" t="s">
        <v>8649</v>
      </c>
      <c r="B1478" t="s">
        <v>172</v>
      </c>
      <c r="C1478" t="s">
        <v>173</v>
      </c>
      <c r="D1478" s="8">
        <v>25.09</v>
      </c>
    </row>
    <row r="1479" spans="1:4" x14ac:dyDescent="0.25">
      <c r="A1479" s="9" t="s">
        <v>8649</v>
      </c>
      <c r="B1479" t="s">
        <v>216</v>
      </c>
      <c r="C1479" t="s">
        <v>217</v>
      </c>
      <c r="D1479" s="8">
        <v>0</v>
      </c>
    </row>
    <row r="1480" spans="1:4" x14ac:dyDescent="0.25">
      <c r="A1480" s="10" t="s">
        <v>8649</v>
      </c>
      <c r="B1480" t="s">
        <v>5255</v>
      </c>
      <c r="C1480" t="s">
        <v>217</v>
      </c>
      <c r="D1480" s="8">
        <v>33.03</v>
      </c>
    </row>
    <row r="1481" spans="1:4" x14ac:dyDescent="0.25">
      <c r="A1481" s="9" t="s">
        <v>8649</v>
      </c>
      <c r="B1481" t="s">
        <v>7640</v>
      </c>
      <c r="C1481" t="s">
        <v>7641</v>
      </c>
      <c r="D1481" s="8">
        <v>401.4</v>
      </c>
    </row>
    <row r="1482" spans="1:4" x14ac:dyDescent="0.25">
      <c r="A1482" s="10" t="s">
        <v>8649</v>
      </c>
      <c r="B1482" t="s">
        <v>7642</v>
      </c>
      <c r="C1482" t="s">
        <v>7643</v>
      </c>
      <c r="D1482" s="8">
        <v>175.61</v>
      </c>
    </row>
    <row r="1483" spans="1:4" x14ac:dyDescent="0.25">
      <c r="A1483" s="9" t="s">
        <v>8649</v>
      </c>
      <c r="B1483" t="s">
        <v>7644</v>
      </c>
      <c r="C1483" t="s">
        <v>7645</v>
      </c>
      <c r="D1483" s="8">
        <v>326.14</v>
      </c>
    </row>
    <row r="1484" spans="1:4" x14ac:dyDescent="0.25">
      <c r="A1484" s="10" t="s">
        <v>8649</v>
      </c>
      <c r="B1484" t="s">
        <v>7646</v>
      </c>
      <c r="C1484" t="s">
        <v>7647</v>
      </c>
      <c r="D1484" s="8">
        <v>250.88</v>
      </c>
    </row>
    <row r="1485" spans="1:4" x14ac:dyDescent="0.25">
      <c r="A1485" s="9" t="s">
        <v>8649</v>
      </c>
      <c r="B1485" t="s">
        <v>1105</v>
      </c>
      <c r="C1485" t="s">
        <v>1106</v>
      </c>
      <c r="D1485" s="8">
        <v>0</v>
      </c>
    </row>
    <row r="1486" spans="1:4" x14ac:dyDescent="0.25">
      <c r="A1486" s="10" t="s">
        <v>8649</v>
      </c>
      <c r="B1486" t="s">
        <v>1107</v>
      </c>
      <c r="C1486" t="s">
        <v>1106</v>
      </c>
      <c r="D1486" s="8">
        <v>45.16</v>
      </c>
    </row>
    <row r="1487" spans="1:4" x14ac:dyDescent="0.25">
      <c r="A1487" s="9" t="s">
        <v>8649</v>
      </c>
      <c r="B1487" t="s">
        <v>1108</v>
      </c>
      <c r="C1487" t="s">
        <v>1109</v>
      </c>
      <c r="D1487" s="8">
        <v>0</v>
      </c>
    </row>
    <row r="1488" spans="1:4" x14ac:dyDescent="0.25">
      <c r="A1488" s="10" t="s">
        <v>8649</v>
      </c>
      <c r="B1488" t="s">
        <v>1110</v>
      </c>
      <c r="C1488" t="s">
        <v>1109</v>
      </c>
      <c r="D1488" s="8">
        <v>54.94</v>
      </c>
    </row>
    <row r="1489" spans="1:4" x14ac:dyDescent="0.25">
      <c r="A1489" s="2" t="s">
        <v>8649</v>
      </c>
      <c r="B1489" t="s">
        <v>218</v>
      </c>
      <c r="C1489" t="s">
        <v>175</v>
      </c>
      <c r="D1489" s="8">
        <v>0</v>
      </c>
    </row>
    <row r="1490" spans="1:4" x14ac:dyDescent="0.25">
      <c r="A1490" s="10" t="s">
        <v>8649</v>
      </c>
      <c r="B1490" t="s">
        <v>174</v>
      </c>
      <c r="C1490" t="s">
        <v>175</v>
      </c>
      <c r="D1490" s="8">
        <v>15.05</v>
      </c>
    </row>
    <row r="1491" spans="1:4" x14ac:dyDescent="0.25">
      <c r="A1491" s="9" t="s">
        <v>8649</v>
      </c>
      <c r="B1491" t="s">
        <v>7361</v>
      </c>
      <c r="C1491" t="s">
        <v>7362</v>
      </c>
      <c r="D1491" s="8">
        <v>15.81</v>
      </c>
    </row>
    <row r="1492" spans="1:4" x14ac:dyDescent="0.25">
      <c r="A1492" s="10" t="s">
        <v>8649</v>
      </c>
      <c r="B1492" t="s">
        <v>237</v>
      </c>
      <c r="C1492" t="s">
        <v>238</v>
      </c>
      <c r="D1492" s="8">
        <v>0</v>
      </c>
    </row>
    <row r="1493" spans="1:4" x14ac:dyDescent="0.25">
      <c r="A1493" s="2" t="s">
        <v>8649</v>
      </c>
      <c r="B1493" t="s">
        <v>239</v>
      </c>
      <c r="C1493" t="s">
        <v>240</v>
      </c>
      <c r="D1493" s="8">
        <v>52.68</v>
      </c>
    </row>
    <row r="1494" spans="1:4" x14ac:dyDescent="0.25">
      <c r="A1494" s="10" t="s">
        <v>8649</v>
      </c>
      <c r="B1494" t="s">
        <v>2349</v>
      </c>
      <c r="C1494" t="s">
        <v>2350</v>
      </c>
      <c r="D1494" s="8">
        <v>300.88</v>
      </c>
    </row>
    <row r="1495" spans="1:4" x14ac:dyDescent="0.25">
      <c r="A1495" s="9" t="s">
        <v>8649</v>
      </c>
      <c r="B1495" t="s">
        <v>2351</v>
      </c>
      <c r="C1495" t="s">
        <v>2352</v>
      </c>
      <c r="D1495" s="8">
        <v>250.88</v>
      </c>
    </row>
    <row r="1496" spans="1:4" x14ac:dyDescent="0.25">
      <c r="A1496" s="10" t="s">
        <v>8649</v>
      </c>
      <c r="B1496" t="s">
        <v>2353</v>
      </c>
      <c r="C1496" t="s">
        <v>2352</v>
      </c>
      <c r="D1496" s="8">
        <v>300.88</v>
      </c>
    </row>
    <row r="1497" spans="1:4" x14ac:dyDescent="0.25">
      <c r="A1497" s="9" t="s">
        <v>8649</v>
      </c>
      <c r="B1497" t="s">
        <v>2354</v>
      </c>
      <c r="C1497" t="s">
        <v>2355</v>
      </c>
      <c r="D1497" s="8">
        <v>501.75</v>
      </c>
    </row>
    <row r="1498" spans="1:4" x14ac:dyDescent="0.25">
      <c r="A1498" s="10" t="s">
        <v>8649</v>
      </c>
      <c r="B1498" t="s">
        <v>2356</v>
      </c>
      <c r="C1498" t="s">
        <v>2355</v>
      </c>
      <c r="D1498" s="8">
        <v>588.75</v>
      </c>
    </row>
    <row r="1499" spans="1:4" x14ac:dyDescent="0.25">
      <c r="A1499" s="9" t="s">
        <v>8649</v>
      </c>
      <c r="B1499" t="s">
        <v>1111</v>
      </c>
      <c r="C1499" t="s">
        <v>1112</v>
      </c>
      <c r="D1499" s="8">
        <v>66.59</v>
      </c>
    </row>
    <row r="1500" spans="1:4" x14ac:dyDescent="0.25">
      <c r="A1500" s="10" t="s">
        <v>8649</v>
      </c>
      <c r="B1500" t="s">
        <v>544</v>
      </c>
      <c r="C1500" t="s">
        <v>177</v>
      </c>
      <c r="D1500" s="8">
        <v>0</v>
      </c>
    </row>
    <row r="1501" spans="1:4" x14ac:dyDescent="0.25">
      <c r="A1501" s="9" t="s">
        <v>8649</v>
      </c>
      <c r="B1501" t="s">
        <v>176</v>
      </c>
      <c r="C1501" t="s">
        <v>177</v>
      </c>
      <c r="D1501" s="8">
        <v>52.68</v>
      </c>
    </row>
    <row r="1502" spans="1:4" x14ac:dyDescent="0.25">
      <c r="A1502" s="10" t="s">
        <v>8649</v>
      </c>
      <c r="B1502" t="s">
        <v>545</v>
      </c>
      <c r="C1502" t="s">
        <v>179</v>
      </c>
      <c r="D1502" s="8">
        <v>0</v>
      </c>
    </row>
    <row r="1503" spans="1:4" x14ac:dyDescent="0.25">
      <c r="A1503" s="9" t="s">
        <v>8649</v>
      </c>
      <c r="B1503" t="s">
        <v>178</v>
      </c>
      <c r="C1503" t="s">
        <v>179</v>
      </c>
      <c r="D1503" s="8">
        <v>63.73</v>
      </c>
    </row>
    <row r="1504" spans="1:4" x14ac:dyDescent="0.25">
      <c r="A1504" s="10" t="s">
        <v>8649</v>
      </c>
      <c r="B1504" t="s">
        <v>1113</v>
      </c>
      <c r="C1504" t="s">
        <v>1114</v>
      </c>
      <c r="D1504" s="8">
        <v>0</v>
      </c>
    </row>
    <row r="1505" spans="1:4" x14ac:dyDescent="0.25">
      <c r="A1505" s="2" t="s">
        <v>8649</v>
      </c>
      <c r="B1505" t="s">
        <v>1115</v>
      </c>
      <c r="C1505" t="s">
        <v>1114</v>
      </c>
      <c r="D1505" s="8">
        <v>64.040000000000006</v>
      </c>
    </row>
    <row r="1506" spans="1:4" x14ac:dyDescent="0.25">
      <c r="A1506" s="10" t="s">
        <v>8649</v>
      </c>
      <c r="B1506" t="s">
        <v>7648</v>
      </c>
      <c r="C1506" t="s">
        <v>7649</v>
      </c>
      <c r="D1506" s="8">
        <v>501.75</v>
      </c>
    </row>
    <row r="1507" spans="1:4" x14ac:dyDescent="0.25">
      <c r="A1507" s="9" t="s">
        <v>8649</v>
      </c>
      <c r="B1507" t="s">
        <v>7532</v>
      </c>
      <c r="C1507" t="s">
        <v>7533</v>
      </c>
      <c r="D1507" s="8">
        <v>576.75</v>
      </c>
    </row>
    <row r="1508" spans="1:4" x14ac:dyDescent="0.25">
      <c r="A1508" s="10" t="s">
        <v>8649</v>
      </c>
      <c r="B1508" t="s">
        <v>3392</v>
      </c>
      <c r="C1508" t="s">
        <v>3393</v>
      </c>
      <c r="D1508" s="8">
        <v>3010.5</v>
      </c>
    </row>
    <row r="1509" spans="1:4" x14ac:dyDescent="0.25">
      <c r="A1509" s="9" t="s">
        <v>8649</v>
      </c>
      <c r="B1509" t="s">
        <v>3394</v>
      </c>
      <c r="C1509" t="s">
        <v>3393</v>
      </c>
      <c r="D1509" s="8">
        <v>3462.08</v>
      </c>
    </row>
    <row r="1510" spans="1:4" x14ac:dyDescent="0.25">
      <c r="A1510" s="10" t="s">
        <v>8649</v>
      </c>
      <c r="B1510" t="s">
        <v>5364</v>
      </c>
      <c r="C1510" t="s">
        <v>5257</v>
      </c>
      <c r="D1510" s="8">
        <v>0</v>
      </c>
    </row>
    <row r="1511" spans="1:4" x14ac:dyDescent="0.25">
      <c r="A1511" s="9" t="s">
        <v>8649</v>
      </c>
      <c r="B1511" t="s">
        <v>5256</v>
      </c>
      <c r="C1511" t="s">
        <v>5257</v>
      </c>
      <c r="D1511" s="8">
        <v>50.18</v>
      </c>
    </row>
    <row r="1512" spans="1:4" x14ac:dyDescent="0.25">
      <c r="A1512" s="10" t="s">
        <v>8649</v>
      </c>
      <c r="B1512" t="s">
        <v>2433</v>
      </c>
      <c r="C1512" t="s">
        <v>2434</v>
      </c>
      <c r="D1512" s="8">
        <v>200.7</v>
      </c>
    </row>
    <row r="1513" spans="1:4" x14ac:dyDescent="0.25">
      <c r="A1513" s="9" t="s">
        <v>8649</v>
      </c>
      <c r="B1513" t="s">
        <v>2435</v>
      </c>
      <c r="C1513" t="s">
        <v>2434</v>
      </c>
      <c r="D1513" s="8">
        <v>225.7</v>
      </c>
    </row>
    <row r="1514" spans="1:4" x14ac:dyDescent="0.25">
      <c r="A1514" s="10" t="s">
        <v>8649</v>
      </c>
      <c r="B1514" t="s">
        <v>2436</v>
      </c>
      <c r="C1514" t="s">
        <v>2437</v>
      </c>
      <c r="D1514" s="8">
        <v>351.23</v>
      </c>
    </row>
    <row r="1515" spans="1:4" x14ac:dyDescent="0.25">
      <c r="A1515" s="9" t="s">
        <v>8649</v>
      </c>
      <c r="B1515" t="s">
        <v>2438</v>
      </c>
      <c r="C1515" t="s">
        <v>2437</v>
      </c>
      <c r="D1515" s="8">
        <v>351.23</v>
      </c>
    </row>
    <row r="1516" spans="1:4" x14ac:dyDescent="0.25">
      <c r="A1516" s="10" t="s">
        <v>8649</v>
      </c>
      <c r="B1516" t="s">
        <v>2439</v>
      </c>
      <c r="C1516" t="s">
        <v>2440</v>
      </c>
      <c r="D1516" s="8">
        <v>301.05</v>
      </c>
    </row>
    <row r="1517" spans="1:4" x14ac:dyDescent="0.25">
      <c r="A1517" s="2" t="s">
        <v>8649</v>
      </c>
      <c r="B1517" t="s">
        <v>2637</v>
      </c>
      <c r="C1517" t="s">
        <v>2638</v>
      </c>
      <c r="D1517" s="8">
        <v>752.63</v>
      </c>
    </row>
    <row r="1518" spans="1:4" x14ac:dyDescent="0.25">
      <c r="A1518" s="10" t="s">
        <v>8649</v>
      </c>
      <c r="B1518" t="s">
        <v>2360</v>
      </c>
      <c r="C1518" t="s">
        <v>2361</v>
      </c>
      <c r="D1518" s="8">
        <v>301.05</v>
      </c>
    </row>
    <row r="1519" spans="1:4" x14ac:dyDescent="0.25">
      <c r="A1519" s="9" t="s">
        <v>8649</v>
      </c>
      <c r="B1519" t="s">
        <v>2362</v>
      </c>
      <c r="C1519" t="s">
        <v>2361</v>
      </c>
      <c r="D1519" s="8">
        <v>351.05</v>
      </c>
    </row>
    <row r="1520" spans="1:4" x14ac:dyDescent="0.25">
      <c r="A1520" s="10" t="s">
        <v>8649</v>
      </c>
      <c r="B1520" t="s">
        <v>2363</v>
      </c>
      <c r="C1520" t="s">
        <v>2364</v>
      </c>
      <c r="D1520" s="8">
        <v>301.05</v>
      </c>
    </row>
    <row r="1521" spans="1:4" x14ac:dyDescent="0.25">
      <c r="A1521" s="2" t="s">
        <v>8649</v>
      </c>
      <c r="B1521" t="s">
        <v>2250</v>
      </c>
      <c r="C1521" t="s">
        <v>2251</v>
      </c>
      <c r="D1521" s="8">
        <v>37.1</v>
      </c>
    </row>
    <row r="1522" spans="1:4" x14ac:dyDescent="0.25">
      <c r="A1522" s="10" t="s">
        <v>8649</v>
      </c>
      <c r="B1522" t="s">
        <v>3435</v>
      </c>
      <c r="C1522" t="s">
        <v>3436</v>
      </c>
      <c r="D1522" s="8">
        <v>401.4</v>
      </c>
    </row>
    <row r="1523" spans="1:4" x14ac:dyDescent="0.25">
      <c r="A1523" s="9" t="s">
        <v>8649</v>
      </c>
      <c r="B1523" t="s">
        <v>2252</v>
      </c>
      <c r="C1523" t="s">
        <v>2188</v>
      </c>
      <c r="D1523" s="8">
        <v>20.07</v>
      </c>
    </row>
    <row r="1524" spans="1:4" x14ac:dyDescent="0.25">
      <c r="A1524" s="10" t="s">
        <v>8649</v>
      </c>
      <c r="B1524" t="s">
        <v>2187</v>
      </c>
      <c r="C1524" t="s">
        <v>2188</v>
      </c>
      <c r="D1524" s="8">
        <v>20.07</v>
      </c>
    </row>
    <row r="1525" spans="1:4" x14ac:dyDescent="0.25">
      <c r="A1525" s="9" t="s">
        <v>8649</v>
      </c>
      <c r="B1525" t="s">
        <v>1116</v>
      </c>
      <c r="C1525" t="s">
        <v>1117</v>
      </c>
      <c r="D1525" s="8">
        <v>0</v>
      </c>
    </row>
    <row r="1526" spans="1:4" x14ac:dyDescent="0.25">
      <c r="A1526" s="10" t="s">
        <v>8649</v>
      </c>
      <c r="B1526" t="s">
        <v>1118</v>
      </c>
      <c r="C1526" t="s">
        <v>1117</v>
      </c>
      <c r="D1526" s="8">
        <v>60.21</v>
      </c>
    </row>
    <row r="1527" spans="1:4" x14ac:dyDescent="0.25">
      <c r="A1527" s="9" t="s">
        <v>8649</v>
      </c>
      <c r="B1527" t="s">
        <v>1119</v>
      </c>
      <c r="C1527" t="s">
        <v>1120</v>
      </c>
      <c r="D1527" s="8">
        <v>0</v>
      </c>
    </row>
    <row r="1528" spans="1:4" x14ac:dyDescent="0.25">
      <c r="A1528" s="10" t="s">
        <v>8649</v>
      </c>
      <c r="B1528" t="s">
        <v>1121</v>
      </c>
      <c r="C1528" t="s">
        <v>1120</v>
      </c>
      <c r="D1528" s="8">
        <v>45.16</v>
      </c>
    </row>
    <row r="1529" spans="1:4" x14ac:dyDescent="0.25">
      <c r="A1529" s="9" t="s">
        <v>8649</v>
      </c>
      <c r="B1529" t="s">
        <v>1122</v>
      </c>
      <c r="C1529" t="s">
        <v>1123</v>
      </c>
      <c r="D1529" s="8">
        <v>0</v>
      </c>
    </row>
    <row r="1530" spans="1:4" x14ac:dyDescent="0.25">
      <c r="A1530" s="10" t="s">
        <v>8649</v>
      </c>
      <c r="B1530" t="s">
        <v>1124</v>
      </c>
      <c r="C1530" t="s">
        <v>1123</v>
      </c>
      <c r="D1530" s="8">
        <v>50.18</v>
      </c>
    </row>
    <row r="1531" spans="1:4" x14ac:dyDescent="0.25">
      <c r="A1531" s="9" t="s">
        <v>8649</v>
      </c>
      <c r="B1531" t="s">
        <v>180</v>
      </c>
      <c r="C1531" t="s">
        <v>181</v>
      </c>
      <c r="D1531" s="8">
        <v>275.92</v>
      </c>
    </row>
    <row r="1532" spans="1:4" x14ac:dyDescent="0.25">
      <c r="A1532" s="10" t="s">
        <v>8649</v>
      </c>
      <c r="B1532" t="s">
        <v>98</v>
      </c>
      <c r="C1532" t="s">
        <v>99</v>
      </c>
      <c r="D1532" s="8">
        <v>100.35</v>
      </c>
    </row>
    <row r="1533" spans="1:4" x14ac:dyDescent="0.25">
      <c r="A1533" s="2" t="s">
        <v>8649</v>
      </c>
      <c r="B1533" t="s">
        <v>811</v>
      </c>
      <c r="C1533" t="s">
        <v>8065</v>
      </c>
      <c r="D1533" s="8">
        <v>227.04</v>
      </c>
    </row>
    <row r="1534" spans="1:4" x14ac:dyDescent="0.25">
      <c r="A1534" s="10" t="s">
        <v>8649</v>
      </c>
      <c r="B1534" t="s">
        <v>1041</v>
      </c>
      <c r="C1534" t="s">
        <v>1042</v>
      </c>
      <c r="D1534" s="8">
        <v>95.33</v>
      </c>
    </row>
    <row r="1535" spans="1:4" x14ac:dyDescent="0.25">
      <c r="A1535" s="9" t="s">
        <v>8649</v>
      </c>
      <c r="B1535" t="s">
        <v>812</v>
      </c>
      <c r="C1535" t="s">
        <v>8066</v>
      </c>
      <c r="D1535" s="8">
        <v>110.89</v>
      </c>
    </row>
    <row r="1536" spans="1:4" x14ac:dyDescent="0.25">
      <c r="A1536" s="10" t="s">
        <v>8649</v>
      </c>
      <c r="B1536" t="s">
        <v>2196</v>
      </c>
      <c r="C1536" t="s">
        <v>2197</v>
      </c>
      <c r="D1536" s="8">
        <v>100.35</v>
      </c>
    </row>
    <row r="1537" spans="1:4" x14ac:dyDescent="0.25">
      <c r="A1537" s="9" t="s">
        <v>8649</v>
      </c>
      <c r="B1537" t="s">
        <v>2200</v>
      </c>
      <c r="C1537" t="s">
        <v>2197</v>
      </c>
      <c r="D1537" s="8">
        <v>125.35</v>
      </c>
    </row>
    <row r="1538" spans="1:4" x14ac:dyDescent="0.25">
      <c r="A1538" s="10" t="s">
        <v>8649</v>
      </c>
      <c r="B1538" t="s">
        <v>2198</v>
      </c>
      <c r="C1538" t="s">
        <v>2199</v>
      </c>
      <c r="D1538" s="8">
        <v>230.81</v>
      </c>
    </row>
    <row r="1539" spans="1:4" x14ac:dyDescent="0.25">
      <c r="A1539" s="9" t="s">
        <v>8649</v>
      </c>
      <c r="B1539" t="s">
        <v>2201</v>
      </c>
      <c r="C1539" t="s">
        <v>2202</v>
      </c>
      <c r="D1539" s="8">
        <v>100.35</v>
      </c>
    </row>
    <row r="1540" spans="1:4" x14ac:dyDescent="0.25">
      <c r="A1540" s="10" t="s">
        <v>8649</v>
      </c>
      <c r="B1540" t="s">
        <v>2203</v>
      </c>
      <c r="C1540" t="s">
        <v>2202</v>
      </c>
      <c r="D1540" s="8">
        <v>112.35</v>
      </c>
    </row>
    <row r="1541" spans="1:4" x14ac:dyDescent="0.25">
      <c r="A1541" s="9" t="s">
        <v>8649</v>
      </c>
      <c r="B1541" t="s">
        <v>2204</v>
      </c>
      <c r="C1541" t="s">
        <v>2205</v>
      </c>
      <c r="D1541" s="8">
        <v>100.35</v>
      </c>
    </row>
    <row r="1542" spans="1:4" x14ac:dyDescent="0.25">
      <c r="A1542" s="10" t="s">
        <v>8649</v>
      </c>
      <c r="B1542" t="s">
        <v>2206</v>
      </c>
      <c r="C1542" t="s">
        <v>2207</v>
      </c>
      <c r="D1542" s="8">
        <v>100.35</v>
      </c>
    </row>
    <row r="1543" spans="1:4" x14ac:dyDescent="0.25">
      <c r="A1543" s="9" t="s">
        <v>8649</v>
      </c>
      <c r="B1543" t="s">
        <v>2208</v>
      </c>
      <c r="C1543" t="s">
        <v>2207</v>
      </c>
      <c r="D1543" s="8">
        <v>100.35</v>
      </c>
    </row>
    <row r="1544" spans="1:4" x14ac:dyDescent="0.25">
      <c r="A1544" s="10" t="s">
        <v>8649</v>
      </c>
      <c r="B1544" t="s">
        <v>2670</v>
      </c>
      <c r="C1544" t="s">
        <v>2671</v>
      </c>
      <c r="D1544" s="8">
        <v>100.35</v>
      </c>
    </row>
    <row r="1545" spans="1:4" x14ac:dyDescent="0.25">
      <c r="A1545" s="2" t="s">
        <v>8649</v>
      </c>
      <c r="B1545" t="s">
        <v>2209</v>
      </c>
      <c r="C1545" t="s">
        <v>2210</v>
      </c>
      <c r="D1545" s="8">
        <v>100.35</v>
      </c>
    </row>
    <row r="1546" spans="1:4" x14ac:dyDescent="0.25">
      <c r="A1546" s="10" t="s">
        <v>8649</v>
      </c>
      <c r="B1546" t="s">
        <v>2211</v>
      </c>
      <c r="C1546" t="s">
        <v>2210</v>
      </c>
      <c r="D1546" s="8">
        <v>112.35</v>
      </c>
    </row>
    <row r="1547" spans="1:4" x14ac:dyDescent="0.25">
      <c r="A1547" s="9" t="s">
        <v>8649</v>
      </c>
      <c r="B1547" t="s">
        <v>3125</v>
      </c>
      <c r="C1547" t="s">
        <v>3126</v>
      </c>
      <c r="D1547" s="8">
        <v>55.19</v>
      </c>
    </row>
    <row r="1548" spans="1:4" x14ac:dyDescent="0.25">
      <c r="A1548" s="10" t="s">
        <v>8649</v>
      </c>
      <c r="B1548" t="s">
        <v>3127</v>
      </c>
      <c r="C1548" t="s">
        <v>3126</v>
      </c>
      <c r="D1548" s="8">
        <v>78.22</v>
      </c>
    </row>
    <row r="1549" spans="1:4" x14ac:dyDescent="0.25">
      <c r="A1549" s="2" t="s">
        <v>8649</v>
      </c>
      <c r="B1549" t="s">
        <v>2212</v>
      </c>
      <c r="C1549" t="s">
        <v>2213</v>
      </c>
      <c r="D1549" s="8">
        <v>100.35</v>
      </c>
    </row>
    <row r="1550" spans="1:4" x14ac:dyDescent="0.25">
      <c r="A1550" s="10" t="s">
        <v>8649</v>
      </c>
      <c r="B1550" t="s">
        <v>2214</v>
      </c>
      <c r="C1550" t="s">
        <v>2213</v>
      </c>
      <c r="D1550" s="8">
        <v>125.35</v>
      </c>
    </row>
    <row r="1551" spans="1:4" x14ac:dyDescent="0.25">
      <c r="A1551" s="9" t="s">
        <v>8649</v>
      </c>
      <c r="B1551" t="s">
        <v>2215</v>
      </c>
      <c r="C1551" t="s">
        <v>2216</v>
      </c>
      <c r="D1551" s="8">
        <v>100.35</v>
      </c>
    </row>
    <row r="1552" spans="1:4" x14ac:dyDescent="0.25">
      <c r="A1552" s="10" t="s">
        <v>8649</v>
      </c>
      <c r="B1552" t="s">
        <v>2217</v>
      </c>
      <c r="C1552" t="s">
        <v>2216</v>
      </c>
      <c r="D1552" s="8">
        <v>125.35</v>
      </c>
    </row>
    <row r="1553" spans="1:4" x14ac:dyDescent="0.25">
      <c r="A1553" s="9" t="s">
        <v>8649</v>
      </c>
      <c r="B1553" t="s">
        <v>2218</v>
      </c>
      <c r="C1553" t="s">
        <v>2219</v>
      </c>
      <c r="D1553" s="8">
        <v>100.35</v>
      </c>
    </row>
    <row r="1554" spans="1:4" x14ac:dyDescent="0.25">
      <c r="A1554" s="10" t="s">
        <v>8649</v>
      </c>
      <c r="B1554" t="s">
        <v>2220</v>
      </c>
      <c r="C1554" t="s">
        <v>2221</v>
      </c>
      <c r="D1554" s="8">
        <v>100.35</v>
      </c>
    </row>
    <row r="1555" spans="1:4" x14ac:dyDescent="0.25">
      <c r="A1555" s="9" t="s">
        <v>8649</v>
      </c>
      <c r="B1555" t="s">
        <v>366</v>
      </c>
      <c r="C1555" t="s">
        <v>367</v>
      </c>
      <c r="D1555" s="8">
        <v>0</v>
      </c>
    </row>
    <row r="1556" spans="1:4" x14ac:dyDescent="0.25">
      <c r="A1556" s="10" t="s">
        <v>8649</v>
      </c>
      <c r="B1556" t="s">
        <v>368</v>
      </c>
      <c r="C1556" t="s">
        <v>369</v>
      </c>
      <c r="D1556" s="8">
        <v>112.35</v>
      </c>
    </row>
    <row r="1557" spans="1:4" x14ac:dyDescent="0.25">
      <c r="A1557" s="9" t="s">
        <v>8649</v>
      </c>
      <c r="B1557" t="s">
        <v>370</v>
      </c>
      <c r="C1557" t="s">
        <v>371</v>
      </c>
      <c r="D1557" s="8">
        <v>100.35</v>
      </c>
    </row>
    <row r="1558" spans="1:4" x14ac:dyDescent="0.25">
      <c r="A1558" s="10" t="s">
        <v>8649</v>
      </c>
      <c r="B1558" t="s">
        <v>372</v>
      </c>
      <c r="C1558" t="s">
        <v>373</v>
      </c>
      <c r="D1558" s="8">
        <v>225.7</v>
      </c>
    </row>
    <row r="1559" spans="1:4" x14ac:dyDescent="0.25">
      <c r="A1559" s="9" t="s">
        <v>8649</v>
      </c>
      <c r="B1559" t="s">
        <v>400</v>
      </c>
      <c r="C1559" t="s">
        <v>401</v>
      </c>
      <c r="D1559" s="8">
        <v>200.7</v>
      </c>
    </row>
    <row r="1560" spans="1:4" x14ac:dyDescent="0.25">
      <c r="A1560" s="10" t="s">
        <v>8649</v>
      </c>
      <c r="B1560" t="s">
        <v>374</v>
      </c>
      <c r="C1560" t="s">
        <v>375</v>
      </c>
      <c r="D1560" s="8">
        <v>348.45</v>
      </c>
    </row>
    <row r="1561" spans="1:4" x14ac:dyDescent="0.25">
      <c r="A1561" s="2" t="s">
        <v>8649</v>
      </c>
      <c r="B1561" t="s">
        <v>3454</v>
      </c>
      <c r="C1561" t="s">
        <v>3455</v>
      </c>
      <c r="D1561" s="8">
        <v>144.25</v>
      </c>
    </row>
    <row r="1562" spans="1:4" x14ac:dyDescent="0.25">
      <c r="A1562" s="10" t="s">
        <v>8649</v>
      </c>
      <c r="B1562" t="s">
        <v>987</v>
      </c>
      <c r="C1562" t="s">
        <v>988</v>
      </c>
      <c r="D1562" s="8">
        <v>63.73</v>
      </c>
    </row>
    <row r="1563" spans="1:4" x14ac:dyDescent="0.25">
      <c r="A1563" s="9" t="s">
        <v>8649</v>
      </c>
      <c r="B1563" t="s">
        <v>989</v>
      </c>
      <c r="C1563" t="s">
        <v>990</v>
      </c>
      <c r="D1563" s="8">
        <v>63.73</v>
      </c>
    </row>
    <row r="1564" spans="1:4" x14ac:dyDescent="0.25">
      <c r="A1564" s="10" t="s">
        <v>8649</v>
      </c>
      <c r="B1564" t="s">
        <v>991</v>
      </c>
      <c r="C1564" t="s">
        <v>992</v>
      </c>
      <c r="D1564" s="8">
        <v>63.73</v>
      </c>
    </row>
    <row r="1565" spans="1:4" x14ac:dyDescent="0.25">
      <c r="A1565" s="9" t="s">
        <v>8649</v>
      </c>
      <c r="B1565" t="s">
        <v>993</v>
      </c>
      <c r="C1565" t="s">
        <v>994</v>
      </c>
      <c r="D1565" s="8">
        <v>55.18</v>
      </c>
    </row>
    <row r="1566" spans="1:4" x14ac:dyDescent="0.25">
      <c r="A1566" s="10" t="s">
        <v>8649</v>
      </c>
      <c r="B1566" t="s">
        <v>995</v>
      </c>
      <c r="C1566" t="s">
        <v>996</v>
      </c>
      <c r="D1566" s="8">
        <v>55.18</v>
      </c>
    </row>
    <row r="1567" spans="1:4" x14ac:dyDescent="0.25">
      <c r="A1567" s="9" t="s">
        <v>8649</v>
      </c>
      <c r="B1567" t="s">
        <v>997</v>
      </c>
      <c r="C1567" t="s">
        <v>998</v>
      </c>
      <c r="D1567" s="8">
        <v>63.73</v>
      </c>
    </row>
    <row r="1568" spans="1:4" x14ac:dyDescent="0.25">
      <c r="A1568" s="10" t="s">
        <v>8649</v>
      </c>
      <c r="B1568" t="s">
        <v>999</v>
      </c>
      <c r="C1568" t="s">
        <v>1000</v>
      </c>
      <c r="D1568" s="8">
        <v>63.73</v>
      </c>
    </row>
    <row r="1569" spans="1:4" x14ac:dyDescent="0.25">
      <c r="A1569" s="9" t="s">
        <v>8649</v>
      </c>
      <c r="B1569" t="s">
        <v>1001</v>
      </c>
      <c r="C1569" t="s">
        <v>1002</v>
      </c>
      <c r="D1569" s="8">
        <v>50.18</v>
      </c>
    </row>
    <row r="1570" spans="1:4" x14ac:dyDescent="0.25">
      <c r="A1570" s="10" t="s">
        <v>8649</v>
      </c>
      <c r="B1570" t="s">
        <v>1003</v>
      </c>
      <c r="C1570" t="s">
        <v>1004</v>
      </c>
      <c r="D1570" s="8">
        <v>63.73</v>
      </c>
    </row>
    <row r="1571" spans="1:4" x14ac:dyDescent="0.25">
      <c r="A1571" s="9" t="s">
        <v>8649</v>
      </c>
      <c r="B1571" t="s">
        <v>856</v>
      </c>
      <c r="C1571" t="s">
        <v>857</v>
      </c>
      <c r="D1571" s="8">
        <v>0</v>
      </c>
    </row>
    <row r="1572" spans="1:4" x14ac:dyDescent="0.25">
      <c r="A1572" s="10" t="s">
        <v>8649</v>
      </c>
      <c r="B1572" t="s">
        <v>1007</v>
      </c>
      <c r="C1572" t="s">
        <v>857</v>
      </c>
      <c r="D1572" s="8">
        <v>63.73</v>
      </c>
    </row>
    <row r="1573" spans="1:4" x14ac:dyDescent="0.25">
      <c r="A1573" s="2" t="s">
        <v>8649</v>
      </c>
      <c r="B1573" t="s">
        <v>858</v>
      </c>
      <c r="C1573" t="s">
        <v>859</v>
      </c>
      <c r="D1573" s="8">
        <v>0</v>
      </c>
    </row>
    <row r="1574" spans="1:4" x14ac:dyDescent="0.25">
      <c r="A1574" s="10" t="s">
        <v>8649</v>
      </c>
      <c r="B1574" t="s">
        <v>1005</v>
      </c>
      <c r="C1574" t="s">
        <v>1006</v>
      </c>
      <c r="D1574" s="8">
        <v>50.18</v>
      </c>
    </row>
    <row r="1575" spans="1:4" x14ac:dyDescent="0.25">
      <c r="A1575" s="9" t="s">
        <v>8649</v>
      </c>
      <c r="B1575" t="s">
        <v>1010</v>
      </c>
      <c r="C1575" t="s">
        <v>1011</v>
      </c>
      <c r="D1575" s="8">
        <v>50.18</v>
      </c>
    </row>
    <row r="1576" spans="1:4" x14ac:dyDescent="0.25">
      <c r="A1576" s="10" t="s">
        <v>8649</v>
      </c>
      <c r="B1576" t="s">
        <v>860</v>
      </c>
      <c r="C1576" t="s">
        <v>861</v>
      </c>
      <c r="D1576" s="8">
        <v>0</v>
      </c>
    </row>
    <row r="1577" spans="1:4" x14ac:dyDescent="0.25">
      <c r="A1577" s="2" t="s">
        <v>8649</v>
      </c>
      <c r="B1577" t="s">
        <v>1008</v>
      </c>
      <c r="C1577" t="s">
        <v>1009</v>
      </c>
      <c r="D1577" s="8">
        <v>55.18</v>
      </c>
    </row>
    <row r="1578" spans="1:4" x14ac:dyDescent="0.25">
      <c r="A1578" s="10" t="s">
        <v>8649</v>
      </c>
      <c r="B1578" t="s">
        <v>1012</v>
      </c>
      <c r="C1578" t="s">
        <v>1013</v>
      </c>
      <c r="D1578" s="8">
        <v>63.73</v>
      </c>
    </row>
    <row r="1579" spans="1:4" x14ac:dyDescent="0.25">
      <c r="A1579" s="9" t="s">
        <v>8649</v>
      </c>
      <c r="B1579" t="s">
        <v>1014</v>
      </c>
      <c r="C1579" t="s">
        <v>1015</v>
      </c>
      <c r="D1579" s="8">
        <v>63.73</v>
      </c>
    </row>
    <row r="1580" spans="1:4" x14ac:dyDescent="0.25">
      <c r="A1580" s="10" t="s">
        <v>8649</v>
      </c>
      <c r="B1580" t="s">
        <v>2253</v>
      </c>
      <c r="C1580" t="s">
        <v>2190</v>
      </c>
      <c r="D1580" s="8">
        <v>20.07</v>
      </c>
    </row>
    <row r="1581" spans="1:4" x14ac:dyDescent="0.25">
      <c r="A1581" s="9" t="s">
        <v>8649</v>
      </c>
      <c r="B1581" t="s">
        <v>2189</v>
      </c>
      <c r="C1581" t="s">
        <v>2190</v>
      </c>
      <c r="D1581" s="8">
        <v>20.07</v>
      </c>
    </row>
    <row r="1582" spans="1:4" x14ac:dyDescent="0.25">
      <c r="A1582" s="10" t="s">
        <v>8649</v>
      </c>
      <c r="B1582" t="s">
        <v>1125</v>
      </c>
      <c r="C1582" t="s">
        <v>1126</v>
      </c>
      <c r="D1582" s="8">
        <v>0</v>
      </c>
    </row>
    <row r="1583" spans="1:4" x14ac:dyDescent="0.25">
      <c r="A1583" s="9" t="s">
        <v>8649</v>
      </c>
      <c r="B1583" t="s">
        <v>1127</v>
      </c>
      <c r="C1583" t="s">
        <v>1126</v>
      </c>
      <c r="D1583" s="8">
        <v>56.16</v>
      </c>
    </row>
    <row r="1584" spans="1:4" x14ac:dyDescent="0.25">
      <c r="A1584" s="10" t="s">
        <v>8649</v>
      </c>
      <c r="B1584" t="s">
        <v>1128</v>
      </c>
      <c r="C1584" t="s">
        <v>1129</v>
      </c>
      <c r="D1584" s="8">
        <v>0</v>
      </c>
    </row>
    <row r="1585" spans="1:4" x14ac:dyDescent="0.25">
      <c r="A1585" s="9" t="s">
        <v>8649</v>
      </c>
      <c r="B1585" t="s">
        <v>1130</v>
      </c>
      <c r="C1585" t="s">
        <v>1129</v>
      </c>
      <c r="D1585" s="8">
        <v>64.040000000000006</v>
      </c>
    </row>
    <row r="1586" spans="1:4" x14ac:dyDescent="0.25">
      <c r="A1586" s="10" t="s">
        <v>8649</v>
      </c>
      <c r="B1586" t="s">
        <v>1131</v>
      </c>
      <c r="C1586" t="s">
        <v>1132</v>
      </c>
      <c r="D1586" s="8">
        <v>0</v>
      </c>
    </row>
    <row r="1587" spans="1:4" x14ac:dyDescent="0.25">
      <c r="A1587" s="9" t="s">
        <v>8649</v>
      </c>
      <c r="B1587" t="s">
        <v>1133</v>
      </c>
      <c r="C1587" t="s">
        <v>1132</v>
      </c>
      <c r="D1587" s="8">
        <v>53.75</v>
      </c>
    </row>
    <row r="1588" spans="1:4" x14ac:dyDescent="0.25">
      <c r="A1588" s="10" t="s">
        <v>8649</v>
      </c>
      <c r="B1588" t="s">
        <v>1134</v>
      </c>
      <c r="C1588" t="s">
        <v>1135</v>
      </c>
      <c r="D1588" s="8">
        <v>0</v>
      </c>
    </row>
    <row r="1589" spans="1:4" x14ac:dyDescent="0.25">
      <c r="A1589" s="2" t="s">
        <v>8649</v>
      </c>
      <c r="B1589" t="s">
        <v>1136</v>
      </c>
      <c r="C1589" t="s">
        <v>1135</v>
      </c>
      <c r="D1589" s="8">
        <v>64.040000000000006</v>
      </c>
    </row>
    <row r="1590" spans="1:4" x14ac:dyDescent="0.25">
      <c r="A1590" s="10" t="s">
        <v>8649</v>
      </c>
      <c r="B1590" t="s">
        <v>1652</v>
      </c>
      <c r="C1590" t="s">
        <v>1653</v>
      </c>
      <c r="D1590" s="8">
        <v>31.61</v>
      </c>
    </row>
    <row r="1591" spans="1:4" x14ac:dyDescent="0.25">
      <c r="A1591" s="9" t="s">
        <v>8649</v>
      </c>
      <c r="B1591" t="s">
        <v>1654</v>
      </c>
      <c r="C1591" t="s">
        <v>1653</v>
      </c>
      <c r="D1591" s="8">
        <v>31.61</v>
      </c>
    </row>
    <row r="1592" spans="1:4" x14ac:dyDescent="0.25">
      <c r="A1592" s="10" t="s">
        <v>8649</v>
      </c>
      <c r="B1592" t="s">
        <v>2195</v>
      </c>
      <c r="C1592" t="s">
        <v>2182</v>
      </c>
      <c r="D1592" s="8">
        <v>100.35</v>
      </c>
    </row>
    <row r="1593" spans="1:4" x14ac:dyDescent="0.25">
      <c r="A1593" s="9" t="s">
        <v>8649</v>
      </c>
      <c r="B1593" t="s">
        <v>563</v>
      </c>
      <c r="C1593" t="s">
        <v>564</v>
      </c>
      <c r="D1593" s="8">
        <v>205.68</v>
      </c>
    </row>
    <row r="1594" spans="1:4" x14ac:dyDescent="0.25">
      <c r="A1594" s="10" t="s">
        <v>8649</v>
      </c>
      <c r="B1594" t="s">
        <v>565</v>
      </c>
      <c r="C1594" t="s">
        <v>566</v>
      </c>
      <c r="D1594" s="8">
        <v>110.89</v>
      </c>
    </row>
    <row r="1595" spans="1:4" x14ac:dyDescent="0.25">
      <c r="A1595" s="9" t="s">
        <v>8649</v>
      </c>
      <c r="B1595" t="s">
        <v>2158</v>
      </c>
      <c r="C1595" t="s">
        <v>2159</v>
      </c>
      <c r="D1595" s="8">
        <v>1121.1300000000001</v>
      </c>
    </row>
    <row r="1596" spans="1:4" x14ac:dyDescent="0.25">
      <c r="A1596" s="10" t="s">
        <v>8649</v>
      </c>
      <c r="B1596" t="s">
        <v>2160</v>
      </c>
      <c r="C1596" t="s">
        <v>2161</v>
      </c>
      <c r="D1596" s="8">
        <v>1636.88</v>
      </c>
    </row>
    <row r="1597" spans="1:4" x14ac:dyDescent="0.25">
      <c r="A1597" s="9" t="s">
        <v>8649</v>
      </c>
      <c r="B1597" t="s">
        <v>2162</v>
      </c>
      <c r="C1597" t="s">
        <v>2163</v>
      </c>
      <c r="D1597" s="8">
        <v>156.44</v>
      </c>
    </row>
    <row r="1598" spans="1:4" x14ac:dyDescent="0.25">
      <c r="A1598" s="10" t="s">
        <v>8649</v>
      </c>
      <c r="B1598" t="s">
        <v>2164</v>
      </c>
      <c r="C1598" t="s">
        <v>2165</v>
      </c>
      <c r="D1598" s="8">
        <v>156.44</v>
      </c>
    </row>
    <row r="1599" spans="1:4" x14ac:dyDescent="0.25">
      <c r="A1599" s="9" t="s">
        <v>8649</v>
      </c>
      <c r="B1599" t="s">
        <v>3810</v>
      </c>
      <c r="C1599" t="s">
        <v>3811</v>
      </c>
      <c r="D1599" s="8">
        <v>106.33</v>
      </c>
    </row>
    <row r="1600" spans="1:4" x14ac:dyDescent="0.25">
      <c r="A1600" s="10" t="s">
        <v>8649</v>
      </c>
      <c r="B1600" t="s">
        <v>3808</v>
      </c>
      <c r="C1600" t="s">
        <v>3809</v>
      </c>
      <c r="D1600" s="8">
        <v>95.33</v>
      </c>
    </row>
    <row r="1601" spans="1:4" x14ac:dyDescent="0.25">
      <c r="A1601" s="2" t="s">
        <v>8649</v>
      </c>
      <c r="B1601" t="s">
        <v>7570</v>
      </c>
      <c r="C1601" t="s">
        <v>7571</v>
      </c>
      <c r="D1601" s="8">
        <v>147514.5</v>
      </c>
    </row>
    <row r="1602" spans="1:4" x14ac:dyDescent="0.25">
      <c r="A1602" s="10" t="s">
        <v>8649</v>
      </c>
      <c r="B1602" t="s">
        <v>3480</v>
      </c>
      <c r="C1602" t="s">
        <v>3481</v>
      </c>
      <c r="D1602" s="8">
        <v>59005.8</v>
      </c>
    </row>
    <row r="1603" spans="1:4" x14ac:dyDescent="0.25">
      <c r="A1603" s="9" t="s">
        <v>8649</v>
      </c>
      <c r="B1603" t="s">
        <v>7572</v>
      </c>
      <c r="C1603" t="s">
        <v>7573</v>
      </c>
      <c r="D1603" s="8">
        <v>16858.8</v>
      </c>
    </row>
    <row r="1604" spans="1:4" x14ac:dyDescent="0.25">
      <c r="A1604" s="10" t="s">
        <v>8649</v>
      </c>
      <c r="B1604" t="s">
        <v>2345</v>
      </c>
      <c r="C1604" t="s">
        <v>2346</v>
      </c>
      <c r="D1604" s="8">
        <v>5098.08</v>
      </c>
    </row>
    <row r="1605" spans="1:4" x14ac:dyDescent="0.25">
      <c r="A1605" s="2" t="s">
        <v>8649</v>
      </c>
      <c r="B1605" t="s">
        <v>2343</v>
      </c>
      <c r="C1605" t="s">
        <v>2344</v>
      </c>
      <c r="D1605" s="8">
        <v>5724.83</v>
      </c>
    </row>
    <row r="1606" spans="1:4" x14ac:dyDescent="0.25">
      <c r="A1606" s="10" t="s">
        <v>8649</v>
      </c>
      <c r="B1606" t="s">
        <v>2399</v>
      </c>
      <c r="C1606" t="s">
        <v>8067</v>
      </c>
      <c r="D1606" s="8">
        <v>5161.43</v>
      </c>
    </row>
    <row r="1607" spans="1:4" x14ac:dyDescent="0.25">
      <c r="A1607" s="9" t="s">
        <v>8649</v>
      </c>
      <c r="B1607" t="s">
        <v>2400</v>
      </c>
      <c r="C1607" t="s">
        <v>8067</v>
      </c>
      <c r="D1607" s="8">
        <v>5148.43</v>
      </c>
    </row>
    <row r="1608" spans="1:4" x14ac:dyDescent="0.25">
      <c r="A1608" s="10" t="s">
        <v>8649</v>
      </c>
      <c r="B1608" t="s">
        <v>2401</v>
      </c>
      <c r="C1608" t="s">
        <v>8068</v>
      </c>
      <c r="D1608" s="8">
        <v>5387.13</v>
      </c>
    </row>
    <row r="1609" spans="1:4" x14ac:dyDescent="0.25">
      <c r="A1609" s="9" t="s">
        <v>8649</v>
      </c>
      <c r="B1609" t="s">
        <v>2402</v>
      </c>
      <c r="C1609" t="s">
        <v>8069</v>
      </c>
      <c r="D1609" s="8">
        <v>5324.13</v>
      </c>
    </row>
    <row r="1610" spans="1:4" x14ac:dyDescent="0.25">
      <c r="A1610" s="10" t="s">
        <v>8649</v>
      </c>
      <c r="B1610" t="s">
        <v>3010</v>
      </c>
      <c r="C1610" t="s">
        <v>3011</v>
      </c>
      <c r="D1610" s="8">
        <v>4290.97</v>
      </c>
    </row>
    <row r="1611" spans="1:4" x14ac:dyDescent="0.25">
      <c r="A1611" s="9" t="s">
        <v>8649</v>
      </c>
      <c r="B1611" t="s">
        <v>3012</v>
      </c>
      <c r="C1611" t="s">
        <v>3013</v>
      </c>
      <c r="D1611" s="8">
        <v>4315.96</v>
      </c>
    </row>
    <row r="1612" spans="1:4" x14ac:dyDescent="0.25">
      <c r="A1612" s="10" t="s">
        <v>8649</v>
      </c>
      <c r="B1612" t="s">
        <v>2254</v>
      </c>
      <c r="C1612" t="s">
        <v>2255</v>
      </c>
      <c r="D1612" s="8">
        <v>200.7</v>
      </c>
    </row>
    <row r="1613" spans="1:4" x14ac:dyDescent="0.25">
      <c r="A1613" s="9" t="s">
        <v>8649</v>
      </c>
      <c r="B1613" t="s">
        <v>1465</v>
      </c>
      <c r="C1613" t="s">
        <v>1466</v>
      </c>
      <c r="D1613" s="8">
        <v>522.73</v>
      </c>
    </row>
    <row r="1614" spans="1:4" x14ac:dyDescent="0.25">
      <c r="A1614" s="10" t="s">
        <v>8649</v>
      </c>
      <c r="B1614" t="s">
        <v>310</v>
      </c>
      <c r="C1614" t="s">
        <v>311</v>
      </c>
      <c r="D1614" s="8">
        <v>56.16</v>
      </c>
    </row>
    <row r="1615" spans="1:4" x14ac:dyDescent="0.25">
      <c r="A1615" s="9" t="s">
        <v>8649</v>
      </c>
      <c r="B1615" t="s">
        <v>500</v>
      </c>
      <c r="C1615" t="s">
        <v>501</v>
      </c>
      <c r="D1615" s="8">
        <v>45.16</v>
      </c>
    </row>
    <row r="1616" spans="1:4" x14ac:dyDescent="0.25">
      <c r="A1616" s="10" t="s">
        <v>8649</v>
      </c>
      <c r="B1616" t="s">
        <v>495</v>
      </c>
      <c r="C1616" t="s">
        <v>496</v>
      </c>
      <c r="D1616" s="8">
        <v>100.35</v>
      </c>
    </row>
    <row r="1617" spans="1:4" x14ac:dyDescent="0.25">
      <c r="A1617" s="2" t="s">
        <v>8649</v>
      </c>
      <c r="B1617" t="s">
        <v>502</v>
      </c>
      <c r="C1617" t="s">
        <v>496</v>
      </c>
      <c r="D1617" s="8">
        <v>112.35</v>
      </c>
    </row>
    <row r="1618" spans="1:4" x14ac:dyDescent="0.25">
      <c r="A1618" s="10" t="s">
        <v>8649</v>
      </c>
      <c r="B1618" t="s">
        <v>503</v>
      </c>
      <c r="C1618" t="s">
        <v>327</v>
      </c>
      <c r="D1618" s="8">
        <v>45.16</v>
      </c>
    </row>
    <row r="1619" spans="1:4" x14ac:dyDescent="0.25">
      <c r="A1619" s="9" t="s">
        <v>8649</v>
      </c>
      <c r="B1619" t="s">
        <v>326</v>
      </c>
      <c r="C1619" t="s">
        <v>327</v>
      </c>
      <c r="D1619" s="8">
        <v>56.16</v>
      </c>
    </row>
    <row r="1620" spans="1:4" x14ac:dyDescent="0.25">
      <c r="A1620" s="10" t="s">
        <v>8649</v>
      </c>
      <c r="B1620" t="s">
        <v>491</v>
      </c>
      <c r="C1620" t="s">
        <v>492</v>
      </c>
      <c r="D1620" s="8">
        <v>100.1</v>
      </c>
    </row>
    <row r="1621" spans="1:4" x14ac:dyDescent="0.25">
      <c r="A1621" s="9" t="s">
        <v>8649</v>
      </c>
      <c r="B1621" t="s">
        <v>493</v>
      </c>
      <c r="C1621" t="s">
        <v>492</v>
      </c>
      <c r="D1621" s="8">
        <v>112.35</v>
      </c>
    </row>
    <row r="1622" spans="1:4" x14ac:dyDescent="0.25">
      <c r="A1622" s="10" t="s">
        <v>8649</v>
      </c>
      <c r="B1622" t="s">
        <v>494</v>
      </c>
      <c r="C1622" t="s">
        <v>63</v>
      </c>
      <c r="D1622" s="8">
        <v>45.16</v>
      </c>
    </row>
    <row r="1623" spans="1:4" x14ac:dyDescent="0.25">
      <c r="A1623" s="9" t="s">
        <v>8649</v>
      </c>
      <c r="B1623" t="s">
        <v>1467</v>
      </c>
      <c r="C1623" t="s">
        <v>1468</v>
      </c>
      <c r="D1623" s="8">
        <v>0</v>
      </c>
    </row>
    <row r="1624" spans="1:4" x14ac:dyDescent="0.25">
      <c r="A1624" s="10" t="s">
        <v>8649</v>
      </c>
      <c r="B1624" t="s">
        <v>1469</v>
      </c>
      <c r="C1624" t="s">
        <v>1468</v>
      </c>
      <c r="D1624" s="8">
        <v>25.09</v>
      </c>
    </row>
    <row r="1625" spans="1:4" x14ac:dyDescent="0.25">
      <c r="A1625" s="9" t="s">
        <v>8649</v>
      </c>
      <c r="B1625" t="s">
        <v>7650</v>
      </c>
      <c r="C1625" t="s">
        <v>8070</v>
      </c>
      <c r="D1625" s="8">
        <v>79025.63</v>
      </c>
    </row>
    <row r="1626" spans="1:4" x14ac:dyDescent="0.25">
      <c r="A1626" s="10" t="s">
        <v>8649</v>
      </c>
      <c r="B1626" t="s">
        <v>7651</v>
      </c>
      <c r="C1626" t="s">
        <v>7652</v>
      </c>
      <c r="D1626" s="8">
        <v>42147</v>
      </c>
    </row>
    <row r="1627" spans="1:4" x14ac:dyDescent="0.25">
      <c r="A1627" s="9" t="s">
        <v>8649</v>
      </c>
      <c r="B1627" t="s">
        <v>7653</v>
      </c>
      <c r="C1627" t="s">
        <v>7652</v>
      </c>
      <c r="D1627" s="8">
        <v>42147</v>
      </c>
    </row>
    <row r="1628" spans="1:4" x14ac:dyDescent="0.25">
      <c r="A1628" s="10" t="s">
        <v>8649</v>
      </c>
      <c r="B1628" t="s">
        <v>7654</v>
      </c>
      <c r="C1628" t="s">
        <v>7655</v>
      </c>
      <c r="D1628" s="8">
        <v>7375.73</v>
      </c>
    </row>
    <row r="1629" spans="1:4" x14ac:dyDescent="0.25">
      <c r="A1629" s="2" t="s">
        <v>8649</v>
      </c>
      <c r="B1629" t="s">
        <v>7656</v>
      </c>
      <c r="C1629" t="s">
        <v>7655</v>
      </c>
      <c r="D1629" s="8">
        <v>7375.73</v>
      </c>
    </row>
    <row r="1630" spans="1:4" x14ac:dyDescent="0.25">
      <c r="A1630" s="10" t="s">
        <v>8649</v>
      </c>
      <c r="B1630" t="s">
        <v>7657</v>
      </c>
      <c r="C1630" t="s">
        <v>7658</v>
      </c>
      <c r="D1630" s="8">
        <v>29502.9</v>
      </c>
    </row>
    <row r="1631" spans="1:4" x14ac:dyDescent="0.25">
      <c r="A1631" s="9" t="s">
        <v>8649</v>
      </c>
      <c r="B1631" t="s">
        <v>7659</v>
      </c>
      <c r="C1631" t="s">
        <v>7658</v>
      </c>
      <c r="D1631" s="8">
        <v>29502.9</v>
      </c>
    </row>
    <row r="1632" spans="1:4" x14ac:dyDescent="0.25">
      <c r="A1632" s="10" t="s">
        <v>8649</v>
      </c>
      <c r="B1632" t="s">
        <v>2840</v>
      </c>
      <c r="C1632" t="s">
        <v>2841</v>
      </c>
      <c r="D1632" s="8">
        <v>3090.78</v>
      </c>
    </row>
    <row r="1633" spans="1:4" x14ac:dyDescent="0.25">
      <c r="A1633" s="2" t="s">
        <v>8649</v>
      </c>
      <c r="B1633" t="s">
        <v>2842</v>
      </c>
      <c r="C1633" t="s">
        <v>2843</v>
      </c>
      <c r="D1633" s="8">
        <v>441.54</v>
      </c>
    </row>
    <row r="1634" spans="1:4" x14ac:dyDescent="0.25">
      <c r="A1634" s="10" t="s">
        <v>8649</v>
      </c>
      <c r="B1634" t="s">
        <v>2844</v>
      </c>
      <c r="C1634" t="s">
        <v>559</v>
      </c>
      <c r="D1634" s="8">
        <v>4900</v>
      </c>
    </row>
    <row r="1635" spans="1:4" x14ac:dyDescent="0.25">
      <c r="A1635" s="9" t="s">
        <v>8649</v>
      </c>
      <c r="B1635" t="s">
        <v>2845</v>
      </c>
      <c r="C1635" t="s">
        <v>560</v>
      </c>
      <c r="D1635" s="8">
        <v>900</v>
      </c>
    </row>
    <row r="1636" spans="1:4" x14ac:dyDescent="0.25">
      <c r="A1636" s="10" t="s">
        <v>8649</v>
      </c>
      <c r="B1636" t="s">
        <v>2846</v>
      </c>
      <c r="C1636" t="s">
        <v>561</v>
      </c>
      <c r="D1636" s="8">
        <v>5400</v>
      </c>
    </row>
    <row r="1637" spans="1:4" x14ac:dyDescent="0.25">
      <c r="A1637" s="9" t="s">
        <v>8649</v>
      </c>
      <c r="B1637" t="s">
        <v>2847</v>
      </c>
      <c r="C1637" t="s">
        <v>562</v>
      </c>
      <c r="D1637" s="8">
        <v>1400</v>
      </c>
    </row>
    <row r="1638" spans="1:4" x14ac:dyDescent="0.25">
      <c r="A1638" s="10" t="s">
        <v>8649</v>
      </c>
      <c r="B1638" t="s">
        <v>7660</v>
      </c>
      <c r="C1638" t="s">
        <v>7661</v>
      </c>
      <c r="D1638" s="8">
        <v>0</v>
      </c>
    </row>
    <row r="1639" spans="1:4" x14ac:dyDescent="0.25">
      <c r="A1639" s="9" t="s">
        <v>8649</v>
      </c>
      <c r="B1639" t="s">
        <v>7662</v>
      </c>
      <c r="C1639" t="s">
        <v>7661</v>
      </c>
      <c r="D1639" s="8">
        <v>1880.25</v>
      </c>
    </row>
    <row r="1640" spans="1:4" x14ac:dyDescent="0.25">
      <c r="A1640" s="10" t="s">
        <v>8649</v>
      </c>
      <c r="B1640" t="s">
        <v>7663</v>
      </c>
      <c r="C1640" t="s">
        <v>7664</v>
      </c>
      <c r="D1640" s="8">
        <v>0</v>
      </c>
    </row>
    <row r="1641" spans="1:4" x14ac:dyDescent="0.25">
      <c r="A1641" s="9" t="s">
        <v>8649</v>
      </c>
      <c r="B1641" t="s">
        <v>7665</v>
      </c>
      <c r="C1641" t="s">
        <v>7664</v>
      </c>
      <c r="D1641" s="8">
        <v>1730.25</v>
      </c>
    </row>
    <row r="1642" spans="1:4" x14ac:dyDescent="0.25">
      <c r="A1642" s="10" t="s">
        <v>8649</v>
      </c>
      <c r="B1642" t="s">
        <v>7706</v>
      </c>
      <c r="C1642" t="s">
        <v>7707</v>
      </c>
      <c r="D1642" s="8">
        <v>351.23</v>
      </c>
    </row>
    <row r="1643" spans="1:4" x14ac:dyDescent="0.25">
      <c r="A1643" s="9" t="s">
        <v>8649</v>
      </c>
      <c r="B1643" t="s">
        <v>7708</v>
      </c>
      <c r="C1643" t="s">
        <v>7707</v>
      </c>
      <c r="D1643" s="8">
        <v>400.23</v>
      </c>
    </row>
    <row r="1644" spans="1:4" x14ac:dyDescent="0.25">
      <c r="A1644" s="10" t="s">
        <v>8649</v>
      </c>
      <c r="B1644" t="s">
        <v>183</v>
      </c>
      <c r="C1644" t="s">
        <v>182</v>
      </c>
      <c r="D1644" s="8">
        <v>210.68</v>
      </c>
    </row>
    <row r="1645" spans="1:4" x14ac:dyDescent="0.25">
      <c r="A1645" s="2" t="s">
        <v>8649</v>
      </c>
      <c r="B1645" t="s">
        <v>1351</v>
      </c>
      <c r="C1645" t="s">
        <v>1352</v>
      </c>
      <c r="D1645" s="8">
        <v>227.7</v>
      </c>
    </row>
    <row r="1646" spans="1:4" x14ac:dyDescent="0.25">
      <c r="A1646" s="10" t="s">
        <v>8649</v>
      </c>
      <c r="B1646" t="s">
        <v>241</v>
      </c>
      <c r="C1646" t="s">
        <v>242</v>
      </c>
      <c r="D1646" s="8">
        <v>576.75</v>
      </c>
    </row>
    <row r="1647" spans="1:4" x14ac:dyDescent="0.25">
      <c r="A1647" s="9" t="s">
        <v>8649</v>
      </c>
      <c r="B1647" t="s">
        <v>243</v>
      </c>
      <c r="C1647" t="s">
        <v>244</v>
      </c>
      <c r="D1647" s="8">
        <v>10029.98</v>
      </c>
    </row>
    <row r="1648" spans="1:4" x14ac:dyDescent="0.25">
      <c r="A1648" s="10" t="s">
        <v>8649</v>
      </c>
      <c r="B1648" t="s">
        <v>245</v>
      </c>
      <c r="C1648" t="s">
        <v>244</v>
      </c>
      <c r="D1648" s="8">
        <v>10029.98</v>
      </c>
    </row>
    <row r="1649" spans="1:4" x14ac:dyDescent="0.25">
      <c r="A1649" s="9" t="s">
        <v>8649</v>
      </c>
      <c r="B1649" t="s">
        <v>246</v>
      </c>
      <c r="C1649" t="s">
        <v>247</v>
      </c>
      <c r="D1649" s="8">
        <v>9140</v>
      </c>
    </row>
    <row r="1650" spans="1:4" x14ac:dyDescent="0.25">
      <c r="A1650" s="10" t="s">
        <v>8649</v>
      </c>
      <c r="B1650" t="s">
        <v>248</v>
      </c>
      <c r="C1650" t="s">
        <v>249</v>
      </c>
      <c r="D1650" s="8">
        <v>2269</v>
      </c>
    </row>
    <row r="1651" spans="1:4" x14ac:dyDescent="0.25">
      <c r="A1651" s="9" t="s">
        <v>8649</v>
      </c>
      <c r="B1651" t="s">
        <v>250</v>
      </c>
      <c r="C1651" t="s">
        <v>251</v>
      </c>
      <c r="D1651" s="8">
        <v>2269</v>
      </c>
    </row>
    <row r="1652" spans="1:4" x14ac:dyDescent="0.25">
      <c r="A1652" s="10" t="s">
        <v>8649</v>
      </c>
      <c r="B1652" t="s">
        <v>252</v>
      </c>
      <c r="C1652" t="s">
        <v>253</v>
      </c>
      <c r="D1652" s="8">
        <v>2282</v>
      </c>
    </row>
    <row r="1653" spans="1:4" x14ac:dyDescent="0.25">
      <c r="A1653" s="9" t="s">
        <v>8649</v>
      </c>
      <c r="B1653" t="s">
        <v>254</v>
      </c>
      <c r="C1653" t="s">
        <v>255</v>
      </c>
      <c r="D1653" s="8">
        <v>2282</v>
      </c>
    </row>
    <row r="1654" spans="1:4" x14ac:dyDescent="0.25">
      <c r="A1654" s="10" t="s">
        <v>8649</v>
      </c>
      <c r="B1654" t="s">
        <v>256</v>
      </c>
      <c r="C1654" t="s">
        <v>257</v>
      </c>
      <c r="D1654" s="8">
        <v>2122</v>
      </c>
    </row>
    <row r="1655" spans="1:4" x14ac:dyDescent="0.25">
      <c r="A1655" s="9" t="s">
        <v>8649</v>
      </c>
      <c r="B1655" t="s">
        <v>258</v>
      </c>
      <c r="C1655" t="s">
        <v>259</v>
      </c>
      <c r="D1655" s="8">
        <v>2122</v>
      </c>
    </row>
    <row r="1656" spans="1:4" x14ac:dyDescent="0.25">
      <c r="A1656" s="10" t="s">
        <v>8649</v>
      </c>
      <c r="B1656" t="s">
        <v>260</v>
      </c>
      <c r="C1656" t="s">
        <v>261</v>
      </c>
      <c r="D1656" s="8">
        <v>2277</v>
      </c>
    </row>
    <row r="1657" spans="1:4" x14ac:dyDescent="0.25">
      <c r="A1657" s="2" t="s">
        <v>8649</v>
      </c>
      <c r="B1657" t="s">
        <v>262</v>
      </c>
      <c r="C1657" t="s">
        <v>263</v>
      </c>
      <c r="D1657" s="8">
        <v>2257</v>
      </c>
    </row>
    <row r="1658" spans="1:4" x14ac:dyDescent="0.25">
      <c r="A1658" s="10" t="s">
        <v>8649</v>
      </c>
      <c r="B1658" t="s">
        <v>264</v>
      </c>
      <c r="C1658" t="s">
        <v>265</v>
      </c>
      <c r="D1658" s="8">
        <v>4244</v>
      </c>
    </row>
    <row r="1659" spans="1:4" x14ac:dyDescent="0.25">
      <c r="A1659" s="9" t="s">
        <v>8649</v>
      </c>
      <c r="B1659" t="s">
        <v>266</v>
      </c>
      <c r="C1659" t="s">
        <v>267</v>
      </c>
      <c r="D1659" s="8">
        <v>4014</v>
      </c>
    </row>
    <row r="1660" spans="1:4" x14ac:dyDescent="0.25">
      <c r="A1660" s="10" t="s">
        <v>8649</v>
      </c>
      <c r="B1660" t="s">
        <v>7781</v>
      </c>
      <c r="C1660" t="s">
        <v>7782</v>
      </c>
      <c r="D1660" s="8">
        <v>11365.75</v>
      </c>
    </row>
    <row r="1661" spans="1:4" x14ac:dyDescent="0.25">
      <c r="A1661" s="2" t="s">
        <v>8649</v>
      </c>
      <c r="B1661" t="s">
        <v>7783</v>
      </c>
      <c r="C1661" t="s">
        <v>7784</v>
      </c>
      <c r="D1661" s="8">
        <v>11365.75</v>
      </c>
    </row>
    <row r="1662" spans="1:4" x14ac:dyDescent="0.25">
      <c r="A1662" s="10" t="s">
        <v>8649</v>
      </c>
      <c r="B1662" t="s">
        <v>7785</v>
      </c>
      <c r="C1662" t="s">
        <v>7786</v>
      </c>
      <c r="D1662" s="8">
        <v>11365.75</v>
      </c>
    </row>
    <row r="1663" spans="1:4" x14ac:dyDescent="0.25">
      <c r="A1663" s="9" t="s">
        <v>8649</v>
      </c>
      <c r="B1663" t="s">
        <v>7787</v>
      </c>
      <c r="C1663" t="s">
        <v>7788</v>
      </c>
      <c r="D1663" s="8">
        <v>11365.75</v>
      </c>
    </row>
    <row r="1664" spans="1:4" x14ac:dyDescent="0.25">
      <c r="A1664" s="10" t="s">
        <v>8649</v>
      </c>
      <c r="B1664" t="s">
        <v>7789</v>
      </c>
      <c r="C1664" t="s">
        <v>7790</v>
      </c>
      <c r="D1664" s="8">
        <v>11365.75</v>
      </c>
    </row>
    <row r="1665" spans="1:4" x14ac:dyDescent="0.25">
      <c r="A1665" s="9" t="s">
        <v>8649</v>
      </c>
      <c r="B1665" t="s">
        <v>7791</v>
      </c>
      <c r="C1665" t="s">
        <v>7792</v>
      </c>
      <c r="D1665" s="8">
        <v>11365.75</v>
      </c>
    </row>
    <row r="1666" spans="1:4" x14ac:dyDescent="0.25">
      <c r="A1666" s="10" t="s">
        <v>8649</v>
      </c>
      <c r="B1666" t="s">
        <v>7793</v>
      </c>
      <c r="C1666" t="s">
        <v>7794</v>
      </c>
      <c r="D1666" s="8">
        <v>11365.75</v>
      </c>
    </row>
    <row r="1667" spans="1:4" x14ac:dyDescent="0.25">
      <c r="A1667" s="9" t="s">
        <v>8649</v>
      </c>
      <c r="B1667" t="s">
        <v>7795</v>
      </c>
      <c r="C1667" t="s">
        <v>7796</v>
      </c>
      <c r="D1667" s="8">
        <v>11365.75</v>
      </c>
    </row>
    <row r="1668" spans="1:4" x14ac:dyDescent="0.25">
      <c r="A1668" s="10" t="s">
        <v>8649</v>
      </c>
      <c r="B1668" t="s">
        <v>280</v>
      </c>
      <c r="C1668" t="s">
        <v>281</v>
      </c>
      <c r="D1668" s="8">
        <v>5012.4799999999996</v>
      </c>
    </row>
    <row r="1669" spans="1:4" x14ac:dyDescent="0.25">
      <c r="A1669" s="9" t="s">
        <v>8649</v>
      </c>
      <c r="B1669" t="s">
        <v>282</v>
      </c>
      <c r="C1669" t="s">
        <v>283</v>
      </c>
      <c r="D1669" s="8">
        <v>5012.4799999999996</v>
      </c>
    </row>
    <row r="1670" spans="1:4" x14ac:dyDescent="0.25">
      <c r="A1670" s="10" t="s">
        <v>8649</v>
      </c>
      <c r="B1670" t="s">
        <v>284</v>
      </c>
      <c r="C1670" t="s">
        <v>285</v>
      </c>
      <c r="D1670" s="8">
        <v>5012.4799999999996</v>
      </c>
    </row>
    <row r="1671" spans="1:4" x14ac:dyDescent="0.25">
      <c r="A1671" s="9" t="s">
        <v>8649</v>
      </c>
      <c r="B1671" t="s">
        <v>286</v>
      </c>
      <c r="C1671" t="s">
        <v>287</v>
      </c>
      <c r="D1671" s="8">
        <v>5012.4799999999996</v>
      </c>
    </row>
    <row r="1672" spans="1:4" x14ac:dyDescent="0.25">
      <c r="A1672" s="10" t="s">
        <v>8649</v>
      </c>
      <c r="B1672" t="s">
        <v>288</v>
      </c>
      <c r="C1672" t="s">
        <v>289</v>
      </c>
      <c r="D1672" s="8">
        <v>5012.4799999999996</v>
      </c>
    </row>
    <row r="1673" spans="1:4" x14ac:dyDescent="0.25">
      <c r="A1673" s="2" t="s">
        <v>8649</v>
      </c>
      <c r="B1673" t="s">
        <v>290</v>
      </c>
      <c r="C1673" t="s">
        <v>291</v>
      </c>
      <c r="D1673" s="8">
        <v>5012.4799999999996</v>
      </c>
    </row>
    <row r="1674" spans="1:4" x14ac:dyDescent="0.25">
      <c r="A1674" s="10" t="s">
        <v>8649</v>
      </c>
      <c r="B1674" t="s">
        <v>292</v>
      </c>
      <c r="C1674" t="s">
        <v>293</v>
      </c>
      <c r="D1674" s="8">
        <v>5012.4799999999996</v>
      </c>
    </row>
    <row r="1675" spans="1:4" x14ac:dyDescent="0.25">
      <c r="A1675" s="9" t="s">
        <v>8649</v>
      </c>
      <c r="B1675" t="s">
        <v>294</v>
      </c>
      <c r="C1675" t="s">
        <v>295</v>
      </c>
      <c r="D1675" s="8">
        <v>5012.4799999999996</v>
      </c>
    </row>
    <row r="1676" spans="1:4" x14ac:dyDescent="0.25">
      <c r="A1676" s="10" t="s">
        <v>8649</v>
      </c>
      <c r="B1676" t="s">
        <v>7666</v>
      </c>
      <c r="C1676" t="s">
        <v>7667</v>
      </c>
      <c r="D1676" s="8">
        <v>7624.48</v>
      </c>
    </row>
    <row r="1677" spans="1:4" x14ac:dyDescent="0.25">
      <c r="A1677" s="9" t="s">
        <v>8649</v>
      </c>
      <c r="B1677" t="s">
        <v>7668</v>
      </c>
      <c r="C1677" t="s">
        <v>7667</v>
      </c>
      <c r="D1677" s="8">
        <v>7796.48</v>
      </c>
    </row>
    <row r="1678" spans="1:4" x14ac:dyDescent="0.25">
      <c r="A1678" s="10" t="s">
        <v>8649</v>
      </c>
      <c r="B1678" t="s">
        <v>3812</v>
      </c>
      <c r="C1678" t="s">
        <v>3813</v>
      </c>
      <c r="D1678" s="8">
        <v>20.07</v>
      </c>
    </row>
    <row r="1679" spans="1:4" x14ac:dyDescent="0.25">
      <c r="A1679" s="9" t="s">
        <v>8649</v>
      </c>
      <c r="B1679" t="s">
        <v>3862</v>
      </c>
      <c r="C1679" t="s">
        <v>3863</v>
      </c>
      <c r="D1679" s="8">
        <v>41163.57</v>
      </c>
    </row>
    <row r="1680" spans="1:4" x14ac:dyDescent="0.25">
      <c r="A1680" s="10" t="s">
        <v>8649</v>
      </c>
      <c r="B1680" t="s">
        <v>3910</v>
      </c>
      <c r="C1680" t="s">
        <v>3911</v>
      </c>
      <c r="D1680" s="8">
        <v>67234.5</v>
      </c>
    </row>
    <row r="1681" spans="1:4" x14ac:dyDescent="0.25">
      <c r="A1681" s="9" t="s">
        <v>8649</v>
      </c>
      <c r="B1681" t="s">
        <v>3932</v>
      </c>
      <c r="C1681" t="s">
        <v>3933</v>
      </c>
      <c r="D1681" s="8">
        <v>58684.68</v>
      </c>
    </row>
    <row r="1682" spans="1:4" x14ac:dyDescent="0.25">
      <c r="A1682" s="10" t="s">
        <v>8649</v>
      </c>
      <c r="B1682" t="s">
        <v>3934</v>
      </c>
      <c r="C1682" t="s">
        <v>3935</v>
      </c>
      <c r="D1682" s="8">
        <v>46161</v>
      </c>
    </row>
    <row r="1683" spans="1:4" x14ac:dyDescent="0.25">
      <c r="A1683" s="9" t="s">
        <v>8649</v>
      </c>
      <c r="B1683" t="s">
        <v>3936</v>
      </c>
      <c r="C1683" t="s">
        <v>3937</v>
      </c>
      <c r="D1683" s="8">
        <v>66150.720000000001</v>
      </c>
    </row>
    <row r="1684" spans="1:4" x14ac:dyDescent="0.25">
      <c r="A1684" s="10" t="s">
        <v>8649</v>
      </c>
      <c r="B1684" t="s">
        <v>3938</v>
      </c>
      <c r="C1684" t="s">
        <v>3939</v>
      </c>
      <c r="D1684" s="8">
        <v>105829.11</v>
      </c>
    </row>
    <row r="1685" spans="1:4" x14ac:dyDescent="0.25">
      <c r="A1685" s="2" t="s">
        <v>8649</v>
      </c>
      <c r="B1685" t="s">
        <v>3940</v>
      </c>
      <c r="C1685" t="s">
        <v>3941</v>
      </c>
      <c r="D1685" s="8">
        <v>80781.75</v>
      </c>
    </row>
    <row r="1686" spans="1:4" x14ac:dyDescent="0.25">
      <c r="A1686" s="10" t="s">
        <v>8649</v>
      </c>
      <c r="B1686" t="s">
        <v>3942</v>
      </c>
      <c r="C1686" t="s">
        <v>3943</v>
      </c>
      <c r="D1686" s="8">
        <v>120761.19</v>
      </c>
    </row>
    <row r="1687" spans="1:4" x14ac:dyDescent="0.25">
      <c r="A1687" s="9" t="s">
        <v>8649</v>
      </c>
      <c r="B1687" t="s">
        <v>3944</v>
      </c>
      <c r="C1687" t="s">
        <v>3945</v>
      </c>
      <c r="D1687" s="8">
        <v>80781.75</v>
      </c>
    </row>
    <row r="1688" spans="1:4" x14ac:dyDescent="0.25">
      <c r="A1688" s="10" t="s">
        <v>8649</v>
      </c>
      <c r="B1688" t="s">
        <v>3946</v>
      </c>
      <c r="C1688" t="s">
        <v>3947</v>
      </c>
      <c r="D1688" s="8">
        <v>501.75</v>
      </c>
    </row>
    <row r="1689" spans="1:4" x14ac:dyDescent="0.25">
      <c r="A1689" s="2" t="s">
        <v>8649</v>
      </c>
      <c r="B1689" t="s">
        <v>3970</v>
      </c>
      <c r="C1689" t="s">
        <v>3971</v>
      </c>
      <c r="D1689" s="8">
        <v>501.75</v>
      </c>
    </row>
    <row r="1690" spans="1:4" x14ac:dyDescent="0.25">
      <c r="A1690" s="10" t="s">
        <v>8649</v>
      </c>
      <c r="B1690" t="s">
        <v>3894</v>
      </c>
      <c r="C1690" t="s">
        <v>3895</v>
      </c>
      <c r="D1690" s="8">
        <v>702.45</v>
      </c>
    </row>
    <row r="1691" spans="1:4" x14ac:dyDescent="0.25">
      <c r="A1691" s="9" t="s">
        <v>8649</v>
      </c>
      <c r="B1691" t="s">
        <v>3896</v>
      </c>
      <c r="C1691" t="s">
        <v>3897</v>
      </c>
      <c r="D1691" s="8">
        <v>551.75</v>
      </c>
    </row>
    <row r="1692" spans="1:4" x14ac:dyDescent="0.25">
      <c r="A1692" s="10" t="s">
        <v>8649</v>
      </c>
      <c r="B1692" t="s">
        <v>3948</v>
      </c>
      <c r="C1692" t="s">
        <v>3949</v>
      </c>
      <c r="D1692" s="8">
        <v>501.75</v>
      </c>
    </row>
    <row r="1693" spans="1:4" x14ac:dyDescent="0.25">
      <c r="A1693" s="9" t="s">
        <v>8649</v>
      </c>
      <c r="B1693" t="s">
        <v>3950</v>
      </c>
      <c r="C1693" t="s">
        <v>3951</v>
      </c>
      <c r="D1693" s="8">
        <v>501.75</v>
      </c>
    </row>
    <row r="1694" spans="1:4" x14ac:dyDescent="0.25">
      <c r="A1694" s="10" t="s">
        <v>8649</v>
      </c>
      <c r="B1694" t="s">
        <v>3912</v>
      </c>
      <c r="C1694" t="s">
        <v>3913</v>
      </c>
      <c r="D1694" s="8">
        <v>5870.48</v>
      </c>
    </row>
    <row r="1695" spans="1:4" x14ac:dyDescent="0.25">
      <c r="A1695" s="9" t="s">
        <v>8649</v>
      </c>
      <c r="B1695" t="s">
        <v>3914</v>
      </c>
      <c r="C1695" t="s">
        <v>3915</v>
      </c>
      <c r="D1695" s="8">
        <v>5870.48</v>
      </c>
    </row>
    <row r="1696" spans="1:4" x14ac:dyDescent="0.25">
      <c r="A1696" s="10" t="s">
        <v>8649</v>
      </c>
      <c r="B1696" t="s">
        <v>3916</v>
      </c>
      <c r="C1696" t="s">
        <v>3917</v>
      </c>
      <c r="D1696" s="8">
        <v>5870.48</v>
      </c>
    </row>
    <row r="1697" spans="1:4" x14ac:dyDescent="0.25">
      <c r="A1697" s="9" t="s">
        <v>8649</v>
      </c>
      <c r="B1697" t="s">
        <v>3918</v>
      </c>
      <c r="C1697" t="s">
        <v>3919</v>
      </c>
      <c r="D1697" s="8">
        <v>5870.48</v>
      </c>
    </row>
    <row r="1698" spans="1:4" x14ac:dyDescent="0.25">
      <c r="A1698" s="10" t="s">
        <v>8649</v>
      </c>
      <c r="B1698" t="s">
        <v>3920</v>
      </c>
      <c r="C1698" t="s">
        <v>3921</v>
      </c>
      <c r="D1698" s="8">
        <v>5870.48</v>
      </c>
    </row>
    <row r="1699" spans="1:4" x14ac:dyDescent="0.25">
      <c r="A1699" s="9" t="s">
        <v>8649</v>
      </c>
      <c r="B1699" t="s">
        <v>3898</v>
      </c>
      <c r="C1699" t="s">
        <v>3899</v>
      </c>
      <c r="D1699" s="8">
        <v>13817</v>
      </c>
    </row>
    <row r="1700" spans="1:4" x14ac:dyDescent="0.25">
      <c r="A1700" s="10" t="s">
        <v>8649</v>
      </c>
      <c r="B1700" t="s">
        <v>3900</v>
      </c>
      <c r="C1700" t="s">
        <v>3901</v>
      </c>
      <c r="D1700" s="8">
        <v>6021</v>
      </c>
    </row>
    <row r="1701" spans="1:4" x14ac:dyDescent="0.25">
      <c r="A1701" s="2" t="s">
        <v>8649</v>
      </c>
      <c r="B1701" t="s">
        <v>3902</v>
      </c>
      <c r="C1701" t="s">
        <v>3903</v>
      </c>
      <c r="D1701" s="8">
        <v>6021</v>
      </c>
    </row>
    <row r="1702" spans="1:4" x14ac:dyDescent="0.25">
      <c r="A1702" s="10" t="s">
        <v>8649</v>
      </c>
      <c r="B1702" t="s">
        <v>3904</v>
      </c>
      <c r="C1702" t="s">
        <v>3905</v>
      </c>
      <c r="D1702" s="8">
        <v>1100.6400000000001</v>
      </c>
    </row>
    <row r="1703" spans="1:4" x14ac:dyDescent="0.25">
      <c r="A1703" s="9" t="s">
        <v>8649</v>
      </c>
      <c r="B1703" t="s">
        <v>3972</v>
      </c>
      <c r="C1703" t="s">
        <v>3973</v>
      </c>
      <c r="D1703" s="8">
        <v>333.16</v>
      </c>
    </row>
    <row r="1704" spans="1:4" x14ac:dyDescent="0.25">
      <c r="A1704" s="10" t="s">
        <v>8649</v>
      </c>
      <c r="B1704" t="s">
        <v>3974</v>
      </c>
      <c r="C1704" t="s">
        <v>3973</v>
      </c>
      <c r="D1704" s="8">
        <v>358.16</v>
      </c>
    </row>
    <row r="1705" spans="1:4" x14ac:dyDescent="0.25">
      <c r="A1705" s="9" t="s">
        <v>8649</v>
      </c>
      <c r="B1705" t="s">
        <v>3922</v>
      </c>
      <c r="C1705" t="s">
        <v>3907</v>
      </c>
      <c r="D1705" s="8">
        <v>2177.6</v>
      </c>
    </row>
    <row r="1706" spans="1:4" x14ac:dyDescent="0.25">
      <c r="A1706" s="10" t="s">
        <v>8649</v>
      </c>
      <c r="B1706" t="s">
        <v>3906</v>
      </c>
      <c r="C1706" t="s">
        <v>3907</v>
      </c>
      <c r="D1706" s="8">
        <v>2290.6</v>
      </c>
    </row>
    <row r="1707" spans="1:4" x14ac:dyDescent="0.25">
      <c r="A1707" s="9" t="s">
        <v>8649</v>
      </c>
      <c r="B1707" t="s">
        <v>5533</v>
      </c>
      <c r="C1707" t="s">
        <v>5534</v>
      </c>
      <c r="D1707" s="8">
        <v>274.91000000000003</v>
      </c>
    </row>
    <row r="1708" spans="1:4" x14ac:dyDescent="0.25">
      <c r="A1708" s="10" t="s">
        <v>8649</v>
      </c>
      <c r="B1708" t="s">
        <v>3908</v>
      </c>
      <c r="C1708" t="s">
        <v>3909</v>
      </c>
      <c r="D1708" s="8">
        <v>275.91000000000003</v>
      </c>
    </row>
    <row r="1709" spans="1:4" x14ac:dyDescent="0.25">
      <c r="A1709" s="9" t="s">
        <v>8649</v>
      </c>
      <c r="B1709" t="s">
        <v>3923</v>
      </c>
      <c r="C1709" t="s">
        <v>3924</v>
      </c>
      <c r="D1709" s="8">
        <v>1505.25</v>
      </c>
    </row>
    <row r="1710" spans="1:4" x14ac:dyDescent="0.25">
      <c r="A1710" s="10" t="s">
        <v>8649</v>
      </c>
      <c r="B1710" t="s">
        <v>3925</v>
      </c>
      <c r="C1710" t="s">
        <v>3926</v>
      </c>
      <c r="D1710" s="8">
        <v>501.75</v>
      </c>
    </row>
    <row r="1711" spans="1:4" x14ac:dyDescent="0.25">
      <c r="A1711" s="9" t="s">
        <v>8649</v>
      </c>
      <c r="B1711" t="s">
        <v>3927</v>
      </c>
      <c r="C1711" t="s">
        <v>3928</v>
      </c>
      <c r="D1711" s="8">
        <v>401.4</v>
      </c>
    </row>
    <row r="1712" spans="1:4" x14ac:dyDescent="0.25">
      <c r="A1712" s="10" t="s">
        <v>8649</v>
      </c>
      <c r="B1712" t="s">
        <v>2859</v>
      </c>
      <c r="C1712" t="s">
        <v>2860</v>
      </c>
      <c r="D1712" s="8">
        <v>0</v>
      </c>
    </row>
    <row r="1713" spans="1:4" x14ac:dyDescent="0.25">
      <c r="A1713" s="2" t="s">
        <v>8649</v>
      </c>
      <c r="B1713" t="s">
        <v>2861</v>
      </c>
      <c r="C1713" t="s">
        <v>2862</v>
      </c>
      <c r="D1713" s="8">
        <v>0</v>
      </c>
    </row>
    <row r="1714" spans="1:4" x14ac:dyDescent="0.25">
      <c r="A1714" s="10" t="s">
        <v>8649</v>
      </c>
      <c r="B1714" t="s">
        <v>6582</v>
      </c>
      <c r="C1714" t="s">
        <v>6583</v>
      </c>
      <c r="D1714" s="8">
        <v>0</v>
      </c>
    </row>
    <row r="1715" spans="1:4" x14ac:dyDescent="0.25">
      <c r="A1715" s="9" t="s">
        <v>8649</v>
      </c>
      <c r="B1715" t="s">
        <v>6584</v>
      </c>
      <c r="C1715" t="s">
        <v>6585</v>
      </c>
      <c r="D1715" s="8">
        <v>0</v>
      </c>
    </row>
    <row r="1716" spans="1:4" x14ac:dyDescent="0.25">
      <c r="A1716" s="10" t="s">
        <v>8649</v>
      </c>
      <c r="B1716" t="s">
        <v>2863</v>
      </c>
      <c r="C1716" t="s">
        <v>2864</v>
      </c>
      <c r="D1716" s="8">
        <v>0</v>
      </c>
    </row>
    <row r="1717" spans="1:4" x14ac:dyDescent="0.25">
      <c r="A1717" s="2" t="s">
        <v>8649</v>
      </c>
      <c r="B1717" t="s">
        <v>6586</v>
      </c>
      <c r="C1717" t="s">
        <v>6587</v>
      </c>
      <c r="D1717" s="8">
        <v>0</v>
      </c>
    </row>
    <row r="1718" spans="1:4" x14ac:dyDescent="0.25">
      <c r="A1718" s="10" t="s">
        <v>8649</v>
      </c>
      <c r="B1718" t="s">
        <v>6588</v>
      </c>
      <c r="C1718" t="s">
        <v>6589</v>
      </c>
      <c r="D1718" s="8">
        <v>0</v>
      </c>
    </row>
    <row r="1719" spans="1:4" x14ac:dyDescent="0.25">
      <c r="A1719" s="9" t="s">
        <v>8649</v>
      </c>
      <c r="B1719" t="s">
        <v>6590</v>
      </c>
      <c r="C1719" t="s">
        <v>6591</v>
      </c>
      <c r="D1719" s="8">
        <v>0</v>
      </c>
    </row>
    <row r="1720" spans="1:4" x14ac:dyDescent="0.25">
      <c r="A1720" s="10" t="s">
        <v>8649</v>
      </c>
      <c r="B1720" t="s">
        <v>6592</v>
      </c>
      <c r="C1720" t="s">
        <v>6593</v>
      </c>
      <c r="D1720" s="8">
        <v>0</v>
      </c>
    </row>
    <row r="1721" spans="1:4" x14ac:dyDescent="0.25">
      <c r="A1721" s="9" t="s">
        <v>8649</v>
      </c>
      <c r="B1721" t="s">
        <v>6594</v>
      </c>
      <c r="C1721" t="s">
        <v>6595</v>
      </c>
      <c r="D1721" s="8">
        <v>0</v>
      </c>
    </row>
    <row r="1722" spans="1:4" x14ac:dyDescent="0.25">
      <c r="A1722" s="10" t="s">
        <v>8649</v>
      </c>
      <c r="B1722" t="s">
        <v>6596</v>
      </c>
      <c r="C1722" t="s">
        <v>6597</v>
      </c>
      <c r="D1722" s="8">
        <v>0</v>
      </c>
    </row>
    <row r="1723" spans="1:4" x14ac:dyDescent="0.25">
      <c r="A1723" s="9" t="s">
        <v>8649</v>
      </c>
      <c r="B1723" t="s">
        <v>6598</v>
      </c>
      <c r="C1723" t="s">
        <v>6599</v>
      </c>
      <c r="D1723" s="8">
        <v>0</v>
      </c>
    </row>
    <row r="1724" spans="1:4" x14ac:dyDescent="0.25">
      <c r="A1724" s="10" t="s">
        <v>8649</v>
      </c>
      <c r="B1724" t="s">
        <v>6600</v>
      </c>
      <c r="C1724" t="s">
        <v>6601</v>
      </c>
      <c r="D1724" s="8">
        <v>0</v>
      </c>
    </row>
    <row r="1725" spans="1:4" x14ac:dyDescent="0.25">
      <c r="A1725" s="9" t="s">
        <v>8649</v>
      </c>
      <c r="B1725" t="s">
        <v>6602</v>
      </c>
      <c r="C1725" t="s">
        <v>6603</v>
      </c>
      <c r="D1725" s="8">
        <v>0</v>
      </c>
    </row>
    <row r="1726" spans="1:4" x14ac:dyDescent="0.25">
      <c r="A1726" s="10" t="s">
        <v>8649</v>
      </c>
      <c r="B1726" t="s">
        <v>6604</v>
      </c>
      <c r="C1726" t="s">
        <v>6605</v>
      </c>
      <c r="D1726" s="8">
        <v>0</v>
      </c>
    </row>
    <row r="1727" spans="1:4" x14ac:dyDescent="0.25">
      <c r="A1727" s="9" t="s">
        <v>8649</v>
      </c>
      <c r="B1727" t="s">
        <v>6606</v>
      </c>
      <c r="C1727" t="s">
        <v>6607</v>
      </c>
      <c r="D1727" s="8">
        <v>0</v>
      </c>
    </row>
    <row r="1728" spans="1:4" x14ac:dyDescent="0.25">
      <c r="A1728" s="10" t="s">
        <v>8649</v>
      </c>
      <c r="B1728" t="s">
        <v>6608</v>
      </c>
      <c r="C1728" t="s">
        <v>6609</v>
      </c>
      <c r="D1728" s="8">
        <v>0</v>
      </c>
    </row>
    <row r="1729" spans="1:4" x14ac:dyDescent="0.25">
      <c r="A1729" s="2" t="s">
        <v>8649</v>
      </c>
      <c r="B1729" t="s">
        <v>6610</v>
      </c>
      <c r="C1729" t="s">
        <v>6611</v>
      </c>
      <c r="D1729" s="8">
        <v>0</v>
      </c>
    </row>
    <row r="1730" spans="1:4" x14ac:dyDescent="0.25">
      <c r="A1730" s="10" t="s">
        <v>8649</v>
      </c>
      <c r="B1730" t="s">
        <v>6612</v>
      </c>
      <c r="C1730" t="s">
        <v>6613</v>
      </c>
      <c r="D1730" s="8">
        <v>0</v>
      </c>
    </row>
    <row r="1731" spans="1:4" x14ac:dyDescent="0.25">
      <c r="A1731" s="9" t="s">
        <v>8649</v>
      </c>
      <c r="B1731" t="s">
        <v>6614</v>
      </c>
      <c r="C1731" t="s">
        <v>6615</v>
      </c>
      <c r="D1731" s="8">
        <v>0</v>
      </c>
    </row>
    <row r="1732" spans="1:4" x14ac:dyDescent="0.25">
      <c r="A1732" s="10" t="s">
        <v>8649</v>
      </c>
      <c r="B1732" t="s">
        <v>6616</v>
      </c>
      <c r="C1732" t="s">
        <v>6617</v>
      </c>
      <c r="D1732" s="8">
        <v>0</v>
      </c>
    </row>
    <row r="1733" spans="1:4" x14ac:dyDescent="0.25">
      <c r="A1733" s="9" t="s">
        <v>8649</v>
      </c>
      <c r="B1733" t="s">
        <v>6618</v>
      </c>
      <c r="C1733" t="s">
        <v>6619</v>
      </c>
      <c r="D1733" s="8">
        <v>0</v>
      </c>
    </row>
    <row r="1734" spans="1:4" x14ac:dyDescent="0.25">
      <c r="A1734" s="10" t="s">
        <v>8649</v>
      </c>
      <c r="B1734" t="s">
        <v>6620</v>
      </c>
      <c r="C1734" t="s">
        <v>6621</v>
      </c>
      <c r="D1734" s="8">
        <v>0</v>
      </c>
    </row>
    <row r="1735" spans="1:4" x14ac:dyDescent="0.25">
      <c r="A1735" s="9" t="s">
        <v>8649</v>
      </c>
      <c r="B1735" t="s">
        <v>6622</v>
      </c>
      <c r="C1735" t="s">
        <v>6623</v>
      </c>
      <c r="D1735" s="8">
        <v>0</v>
      </c>
    </row>
    <row r="1736" spans="1:4" x14ac:dyDescent="0.25">
      <c r="A1736" s="10" t="s">
        <v>8649</v>
      </c>
      <c r="B1736" t="s">
        <v>7797</v>
      </c>
      <c r="C1736" t="s">
        <v>7798</v>
      </c>
      <c r="D1736" s="8">
        <v>20070</v>
      </c>
    </row>
    <row r="1737" spans="1:4" x14ac:dyDescent="0.25">
      <c r="A1737" s="9" t="s">
        <v>8649</v>
      </c>
      <c r="B1737" t="s">
        <v>7799</v>
      </c>
      <c r="C1737" t="s">
        <v>8071</v>
      </c>
      <c r="D1737" s="8">
        <v>20070</v>
      </c>
    </row>
    <row r="1738" spans="1:4" x14ac:dyDescent="0.25">
      <c r="A1738" s="10" t="s">
        <v>8649</v>
      </c>
      <c r="B1738" t="s">
        <v>7800</v>
      </c>
      <c r="C1738" t="s">
        <v>8072</v>
      </c>
      <c r="D1738" s="8">
        <v>20070</v>
      </c>
    </row>
    <row r="1739" spans="1:4" x14ac:dyDescent="0.25">
      <c r="A1739" s="9" t="s">
        <v>8649</v>
      </c>
      <c r="B1739" t="s">
        <v>7801</v>
      </c>
      <c r="C1739" t="s">
        <v>8073</v>
      </c>
      <c r="D1739" s="8">
        <v>20070</v>
      </c>
    </row>
    <row r="1740" spans="1:4" x14ac:dyDescent="0.25">
      <c r="A1740" s="10" t="s">
        <v>8649</v>
      </c>
      <c r="B1740" t="s">
        <v>7802</v>
      </c>
      <c r="C1740" t="s">
        <v>8074</v>
      </c>
      <c r="D1740" s="8">
        <v>20070</v>
      </c>
    </row>
    <row r="1741" spans="1:4" x14ac:dyDescent="0.25">
      <c r="A1741" s="2" t="s">
        <v>8649</v>
      </c>
      <c r="B1741" t="s">
        <v>7803</v>
      </c>
      <c r="C1741" t="s">
        <v>7804</v>
      </c>
      <c r="D1741" s="8">
        <v>20070</v>
      </c>
    </row>
    <row r="1742" spans="1:4" x14ac:dyDescent="0.25">
      <c r="A1742" s="10" t="s">
        <v>8649</v>
      </c>
      <c r="B1742" t="s">
        <v>7805</v>
      </c>
      <c r="C1742" t="s">
        <v>8075</v>
      </c>
      <c r="D1742" s="8">
        <v>20070</v>
      </c>
    </row>
    <row r="1743" spans="1:4" x14ac:dyDescent="0.25">
      <c r="A1743" s="9" t="s">
        <v>8649</v>
      </c>
      <c r="B1743" t="s">
        <v>7806</v>
      </c>
      <c r="C1743" t="s">
        <v>8076</v>
      </c>
      <c r="D1743" s="8">
        <v>20070</v>
      </c>
    </row>
    <row r="1744" spans="1:4" x14ac:dyDescent="0.25">
      <c r="A1744" s="10" t="s">
        <v>8649</v>
      </c>
      <c r="B1744" t="s">
        <v>7807</v>
      </c>
      <c r="C1744" t="s">
        <v>8077</v>
      </c>
      <c r="D1744" s="8">
        <v>20070</v>
      </c>
    </row>
    <row r="1745" spans="1:4" x14ac:dyDescent="0.25">
      <c r="A1745" s="2" t="s">
        <v>8649</v>
      </c>
      <c r="B1745" t="s">
        <v>7808</v>
      </c>
      <c r="C1745" t="s">
        <v>8078</v>
      </c>
      <c r="D1745" s="8">
        <v>20070</v>
      </c>
    </row>
    <row r="1746" spans="1:4" x14ac:dyDescent="0.25">
      <c r="A1746" s="10" t="s">
        <v>8649</v>
      </c>
      <c r="B1746" t="s">
        <v>7809</v>
      </c>
      <c r="C1746" t="s">
        <v>7810</v>
      </c>
      <c r="D1746" s="8">
        <v>20070</v>
      </c>
    </row>
    <row r="1747" spans="1:4" x14ac:dyDescent="0.25">
      <c r="A1747" s="9" t="s">
        <v>8649</v>
      </c>
      <c r="B1747" t="s">
        <v>7811</v>
      </c>
      <c r="C1747" t="s">
        <v>8079</v>
      </c>
      <c r="D1747" s="8">
        <v>20070</v>
      </c>
    </row>
    <row r="1748" spans="1:4" x14ac:dyDescent="0.25">
      <c r="A1748" s="10" t="s">
        <v>8649</v>
      </c>
      <c r="B1748" t="s">
        <v>7812</v>
      </c>
      <c r="C1748" t="s">
        <v>8080</v>
      </c>
      <c r="D1748" s="8">
        <v>20070</v>
      </c>
    </row>
    <row r="1749" spans="1:4" x14ac:dyDescent="0.25">
      <c r="A1749" s="9" t="s">
        <v>8649</v>
      </c>
      <c r="B1749" t="s">
        <v>7813</v>
      </c>
      <c r="C1749" t="s">
        <v>8081</v>
      </c>
      <c r="D1749" s="8">
        <v>20070</v>
      </c>
    </row>
    <row r="1750" spans="1:4" x14ac:dyDescent="0.25">
      <c r="A1750" s="10" t="s">
        <v>8649</v>
      </c>
      <c r="B1750" t="s">
        <v>7814</v>
      </c>
      <c r="C1750" t="s">
        <v>8082</v>
      </c>
      <c r="D1750" s="8">
        <v>20070</v>
      </c>
    </row>
    <row r="1751" spans="1:4" x14ac:dyDescent="0.25">
      <c r="A1751" s="9" t="s">
        <v>8649</v>
      </c>
      <c r="B1751" t="s">
        <v>7815</v>
      </c>
      <c r="C1751" t="s">
        <v>7816</v>
      </c>
      <c r="D1751" s="8">
        <v>20070</v>
      </c>
    </row>
    <row r="1752" spans="1:4" x14ac:dyDescent="0.25">
      <c r="A1752" s="10" t="s">
        <v>8649</v>
      </c>
      <c r="B1752" t="s">
        <v>7817</v>
      </c>
      <c r="C1752" t="s">
        <v>8083</v>
      </c>
      <c r="D1752" s="8">
        <v>20070</v>
      </c>
    </row>
    <row r="1753" spans="1:4" x14ac:dyDescent="0.25">
      <c r="A1753" s="9" t="s">
        <v>8649</v>
      </c>
      <c r="B1753" t="s">
        <v>7818</v>
      </c>
      <c r="C1753" t="s">
        <v>8084</v>
      </c>
      <c r="D1753" s="8">
        <v>20070</v>
      </c>
    </row>
    <row r="1754" spans="1:4" x14ac:dyDescent="0.25">
      <c r="A1754" s="10" t="s">
        <v>8649</v>
      </c>
      <c r="B1754" t="s">
        <v>7819</v>
      </c>
      <c r="C1754" t="s">
        <v>8085</v>
      </c>
      <c r="D1754" s="8">
        <v>20070</v>
      </c>
    </row>
    <row r="1755" spans="1:4" x14ac:dyDescent="0.25">
      <c r="A1755" s="9" t="s">
        <v>8649</v>
      </c>
      <c r="B1755" t="s">
        <v>7820</v>
      </c>
      <c r="C1755" t="s">
        <v>8086</v>
      </c>
      <c r="D1755" s="8">
        <v>20070</v>
      </c>
    </row>
    <row r="1756" spans="1:4" x14ac:dyDescent="0.25">
      <c r="A1756" s="10" t="s">
        <v>8649</v>
      </c>
      <c r="B1756" t="s">
        <v>7821</v>
      </c>
      <c r="C1756" t="s">
        <v>7822</v>
      </c>
      <c r="D1756" s="8">
        <v>20070</v>
      </c>
    </row>
    <row r="1757" spans="1:4" x14ac:dyDescent="0.25">
      <c r="A1757" s="2" t="s">
        <v>8649</v>
      </c>
      <c r="B1757" t="s">
        <v>7823</v>
      </c>
      <c r="C1757" t="s">
        <v>8087</v>
      </c>
      <c r="D1757" s="8">
        <v>20070</v>
      </c>
    </row>
    <row r="1758" spans="1:4" x14ac:dyDescent="0.25">
      <c r="A1758" s="10" t="s">
        <v>8649</v>
      </c>
      <c r="B1758" t="s">
        <v>7824</v>
      </c>
      <c r="C1758" t="s">
        <v>8088</v>
      </c>
      <c r="D1758" s="8">
        <v>20070</v>
      </c>
    </row>
    <row r="1759" spans="1:4" x14ac:dyDescent="0.25">
      <c r="A1759" s="9" t="s">
        <v>8649</v>
      </c>
      <c r="B1759" t="s">
        <v>7825</v>
      </c>
      <c r="C1759" t="s">
        <v>8089</v>
      </c>
      <c r="D1759" s="8">
        <v>20070</v>
      </c>
    </row>
    <row r="1760" spans="1:4" x14ac:dyDescent="0.25">
      <c r="A1760" s="10" t="s">
        <v>8649</v>
      </c>
      <c r="B1760" t="s">
        <v>7826</v>
      </c>
      <c r="C1760" t="s">
        <v>8090</v>
      </c>
      <c r="D1760" s="8">
        <v>20070</v>
      </c>
    </row>
    <row r="1761" spans="1:4" x14ac:dyDescent="0.25">
      <c r="A1761" s="9" t="s">
        <v>8649</v>
      </c>
      <c r="B1761" t="s">
        <v>7827</v>
      </c>
      <c r="C1761" t="s">
        <v>7828</v>
      </c>
      <c r="D1761" s="8">
        <v>20070</v>
      </c>
    </row>
    <row r="1762" spans="1:4" x14ac:dyDescent="0.25">
      <c r="A1762" s="10" t="s">
        <v>8649</v>
      </c>
      <c r="B1762" t="s">
        <v>7829</v>
      </c>
      <c r="C1762" t="s">
        <v>8091</v>
      </c>
      <c r="D1762" s="8">
        <v>20070</v>
      </c>
    </row>
    <row r="1763" spans="1:4" x14ac:dyDescent="0.25">
      <c r="A1763" s="9" t="s">
        <v>8649</v>
      </c>
      <c r="B1763" t="s">
        <v>7830</v>
      </c>
      <c r="C1763" t="s">
        <v>8092</v>
      </c>
      <c r="D1763" s="8">
        <v>20070</v>
      </c>
    </row>
    <row r="1764" spans="1:4" x14ac:dyDescent="0.25">
      <c r="A1764" s="10" t="s">
        <v>8649</v>
      </c>
      <c r="B1764" t="s">
        <v>7831</v>
      </c>
      <c r="C1764" t="s">
        <v>8093</v>
      </c>
      <c r="D1764" s="8">
        <v>20070</v>
      </c>
    </row>
    <row r="1765" spans="1:4" x14ac:dyDescent="0.25">
      <c r="A1765" s="9" t="s">
        <v>8649</v>
      </c>
      <c r="B1765" t="s">
        <v>7832</v>
      </c>
      <c r="C1765" t="s">
        <v>8094</v>
      </c>
      <c r="D1765" s="8">
        <v>20070</v>
      </c>
    </row>
    <row r="1766" spans="1:4" x14ac:dyDescent="0.25">
      <c r="A1766" s="10" t="s">
        <v>8649</v>
      </c>
      <c r="B1766" t="s">
        <v>7833</v>
      </c>
      <c r="C1766" t="s">
        <v>7834</v>
      </c>
      <c r="D1766" s="8">
        <v>20070</v>
      </c>
    </row>
    <row r="1767" spans="1:4" x14ac:dyDescent="0.25">
      <c r="A1767" s="9" t="s">
        <v>8649</v>
      </c>
      <c r="B1767" t="s">
        <v>7835</v>
      </c>
      <c r="C1767" t="s">
        <v>8095</v>
      </c>
      <c r="D1767" s="8">
        <v>20070</v>
      </c>
    </row>
    <row r="1768" spans="1:4" x14ac:dyDescent="0.25">
      <c r="A1768" s="10" t="s">
        <v>8649</v>
      </c>
      <c r="B1768" t="s">
        <v>7836</v>
      </c>
      <c r="C1768" t="s">
        <v>8096</v>
      </c>
      <c r="D1768" s="8">
        <v>20070</v>
      </c>
    </row>
    <row r="1769" spans="1:4" x14ac:dyDescent="0.25">
      <c r="A1769" s="2" t="s">
        <v>8649</v>
      </c>
      <c r="B1769" t="s">
        <v>7837</v>
      </c>
      <c r="C1769" t="s">
        <v>8097</v>
      </c>
      <c r="D1769" s="8">
        <v>20070</v>
      </c>
    </row>
    <row r="1770" spans="1:4" x14ac:dyDescent="0.25">
      <c r="A1770" s="10" t="s">
        <v>8649</v>
      </c>
      <c r="B1770" t="s">
        <v>7838</v>
      </c>
      <c r="C1770" t="s">
        <v>8098</v>
      </c>
      <c r="D1770" s="8">
        <v>20070</v>
      </c>
    </row>
    <row r="1771" spans="1:4" x14ac:dyDescent="0.25">
      <c r="A1771" s="9" t="s">
        <v>8649</v>
      </c>
      <c r="B1771" t="s">
        <v>7839</v>
      </c>
      <c r="C1771" t="s">
        <v>7840</v>
      </c>
      <c r="D1771" s="8">
        <v>20070</v>
      </c>
    </row>
    <row r="1772" spans="1:4" x14ac:dyDescent="0.25">
      <c r="A1772" s="10" t="s">
        <v>8649</v>
      </c>
      <c r="B1772" t="s">
        <v>7841</v>
      </c>
      <c r="C1772" t="s">
        <v>8099</v>
      </c>
      <c r="D1772" s="8">
        <v>20070</v>
      </c>
    </row>
    <row r="1773" spans="1:4" x14ac:dyDescent="0.25">
      <c r="A1773" s="2" t="s">
        <v>8649</v>
      </c>
      <c r="B1773" t="s">
        <v>7842</v>
      </c>
      <c r="C1773" t="s">
        <v>8100</v>
      </c>
      <c r="D1773" s="8">
        <v>20070</v>
      </c>
    </row>
    <row r="1774" spans="1:4" x14ac:dyDescent="0.25">
      <c r="A1774" s="10" t="s">
        <v>8649</v>
      </c>
      <c r="B1774" t="s">
        <v>7843</v>
      </c>
      <c r="C1774" t="s">
        <v>7844</v>
      </c>
      <c r="D1774" s="8">
        <v>20070</v>
      </c>
    </row>
    <row r="1775" spans="1:4" x14ac:dyDescent="0.25">
      <c r="A1775" s="9" t="s">
        <v>8649</v>
      </c>
      <c r="B1775" t="s">
        <v>7845</v>
      </c>
      <c r="C1775" t="s">
        <v>7846</v>
      </c>
      <c r="D1775" s="8">
        <v>20070</v>
      </c>
    </row>
    <row r="1776" spans="1:4" x14ac:dyDescent="0.25">
      <c r="A1776" s="10" t="s">
        <v>8649</v>
      </c>
      <c r="B1776" t="s">
        <v>7847</v>
      </c>
      <c r="C1776" t="s">
        <v>7848</v>
      </c>
      <c r="D1776" s="8">
        <v>20571.75</v>
      </c>
    </row>
    <row r="1777" spans="1:4" x14ac:dyDescent="0.25">
      <c r="A1777" s="9" t="s">
        <v>8649</v>
      </c>
      <c r="B1777" t="s">
        <v>7849</v>
      </c>
      <c r="C1777" t="s">
        <v>7848</v>
      </c>
      <c r="D1777" s="8">
        <v>20571.75</v>
      </c>
    </row>
    <row r="1778" spans="1:4" x14ac:dyDescent="0.25">
      <c r="A1778" s="10" t="s">
        <v>8649</v>
      </c>
      <c r="B1778" t="s">
        <v>7672</v>
      </c>
      <c r="C1778" t="s">
        <v>8101</v>
      </c>
      <c r="D1778" s="8">
        <v>12543.75</v>
      </c>
    </row>
    <row r="1779" spans="1:4" x14ac:dyDescent="0.25">
      <c r="A1779" s="9" t="s">
        <v>8649</v>
      </c>
      <c r="B1779" t="s">
        <v>471</v>
      </c>
      <c r="C1779" t="s">
        <v>472</v>
      </c>
      <c r="D1779" s="8">
        <v>6015.98</v>
      </c>
    </row>
    <row r="1780" spans="1:4" x14ac:dyDescent="0.25">
      <c r="A1780" s="10" t="s">
        <v>8649</v>
      </c>
      <c r="B1780" t="s">
        <v>473</v>
      </c>
      <c r="C1780" t="s">
        <v>8102</v>
      </c>
      <c r="D1780" s="8">
        <v>6015.98</v>
      </c>
    </row>
    <row r="1781" spans="1:4" x14ac:dyDescent="0.25">
      <c r="A1781" s="9" t="s">
        <v>8649</v>
      </c>
      <c r="B1781" t="s">
        <v>474</v>
      </c>
      <c r="C1781" t="s">
        <v>8103</v>
      </c>
      <c r="D1781" s="8">
        <v>6015.98</v>
      </c>
    </row>
    <row r="1782" spans="1:4" x14ac:dyDescent="0.25">
      <c r="A1782" s="10" t="s">
        <v>8649</v>
      </c>
      <c r="B1782" t="s">
        <v>475</v>
      </c>
      <c r="C1782" t="s">
        <v>8104</v>
      </c>
      <c r="D1782" s="8">
        <v>6015.98</v>
      </c>
    </row>
    <row r="1783" spans="1:4" x14ac:dyDescent="0.25">
      <c r="A1783" s="9" t="s">
        <v>8649</v>
      </c>
      <c r="B1783" t="s">
        <v>571</v>
      </c>
      <c r="C1783" t="s">
        <v>8105</v>
      </c>
      <c r="D1783" s="8">
        <v>6015.98</v>
      </c>
    </row>
    <row r="1784" spans="1:4" x14ac:dyDescent="0.25">
      <c r="A1784" s="10" t="s">
        <v>8649</v>
      </c>
      <c r="B1784" t="s">
        <v>476</v>
      </c>
      <c r="C1784" t="s">
        <v>477</v>
      </c>
      <c r="D1784" s="8">
        <v>6015.98</v>
      </c>
    </row>
    <row r="1785" spans="1:4" x14ac:dyDescent="0.25">
      <c r="A1785" s="2" t="s">
        <v>8649</v>
      </c>
      <c r="B1785" t="s">
        <v>478</v>
      </c>
      <c r="C1785" t="s">
        <v>8106</v>
      </c>
      <c r="D1785" s="8">
        <v>6015.98</v>
      </c>
    </row>
    <row r="1786" spans="1:4" x14ac:dyDescent="0.25">
      <c r="A1786" s="10" t="s">
        <v>8649</v>
      </c>
      <c r="B1786" t="s">
        <v>479</v>
      </c>
      <c r="C1786" t="s">
        <v>8107</v>
      </c>
      <c r="D1786" s="8">
        <v>6015.98</v>
      </c>
    </row>
    <row r="1787" spans="1:4" x14ac:dyDescent="0.25">
      <c r="A1787" s="9" t="s">
        <v>8649</v>
      </c>
      <c r="B1787" t="s">
        <v>480</v>
      </c>
      <c r="C1787" t="s">
        <v>8108</v>
      </c>
      <c r="D1787" s="8">
        <v>6015.98</v>
      </c>
    </row>
    <row r="1788" spans="1:4" x14ac:dyDescent="0.25">
      <c r="A1788" s="10" t="s">
        <v>8649</v>
      </c>
      <c r="B1788" t="s">
        <v>572</v>
      </c>
      <c r="C1788" t="s">
        <v>8109</v>
      </c>
      <c r="D1788" s="8">
        <v>6015.98</v>
      </c>
    </row>
    <row r="1789" spans="1:4" x14ac:dyDescent="0.25">
      <c r="A1789" s="9" t="s">
        <v>8649</v>
      </c>
      <c r="B1789" t="s">
        <v>481</v>
      </c>
      <c r="C1789" t="s">
        <v>482</v>
      </c>
      <c r="D1789" s="8">
        <v>6015.98</v>
      </c>
    </row>
    <row r="1790" spans="1:4" x14ac:dyDescent="0.25">
      <c r="A1790" s="10" t="s">
        <v>8649</v>
      </c>
      <c r="B1790" t="s">
        <v>483</v>
      </c>
      <c r="C1790" t="s">
        <v>8110</v>
      </c>
      <c r="D1790" s="8">
        <v>6015.98</v>
      </c>
    </row>
    <row r="1791" spans="1:4" x14ac:dyDescent="0.25">
      <c r="A1791" s="9" t="s">
        <v>8649</v>
      </c>
      <c r="B1791" t="s">
        <v>484</v>
      </c>
      <c r="C1791" t="s">
        <v>8111</v>
      </c>
      <c r="D1791" s="8">
        <v>6015.98</v>
      </c>
    </row>
    <row r="1792" spans="1:4" x14ac:dyDescent="0.25">
      <c r="A1792" s="10" t="s">
        <v>8649</v>
      </c>
      <c r="B1792" t="s">
        <v>485</v>
      </c>
      <c r="C1792" t="s">
        <v>8112</v>
      </c>
      <c r="D1792" s="8">
        <v>6015.98</v>
      </c>
    </row>
    <row r="1793" spans="1:4" x14ac:dyDescent="0.25">
      <c r="A1793" s="9" t="s">
        <v>8649</v>
      </c>
      <c r="B1793" t="s">
        <v>573</v>
      </c>
      <c r="C1793" t="s">
        <v>8113</v>
      </c>
      <c r="D1793" s="8">
        <v>6015.98</v>
      </c>
    </row>
    <row r="1794" spans="1:4" x14ac:dyDescent="0.25">
      <c r="A1794" s="10" t="s">
        <v>8649</v>
      </c>
      <c r="B1794" t="s">
        <v>486</v>
      </c>
      <c r="C1794" t="s">
        <v>487</v>
      </c>
      <c r="D1794" s="8">
        <v>6015.98</v>
      </c>
    </row>
    <row r="1795" spans="1:4" x14ac:dyDescent="0.25">
      <c r="A1795" s="9" t="s">
        <v>8649</v>
      </c>
      <c r="B1795" t="s">
        <v>488</v>
      </c>
      <c r="C1795" t="s">
        <v>8114</v>
      </c>
      <c r="D1795" s="8">
        <v>6015.98</v>
      </c>
    </row>
    <row r="1796" spans="1:4" x14ac:dyDescent="0.25">
      <c r="A1796" s="10" t="s">
        <v>8649</v>
      </c>
      <c r="B1796" t="s">
        <v>489</v>
      </c>
      <c r="C1796" t="s">
        <v>8115</v>
      </c>
      <c r="D1796" s="8">
        <v>6015.98</v>
      </c>
    </row>
    <row r="1797" spans="1:4" x14ac:dyDescent="0.25">
      <c r="A1797" s="2" t="s">
        <v>8649</v>
      </c>
      <c r="B1797" t="s">
        <v>490</v>
      </c>
      <c r="C1797" t="s">
        <v>8116</v>
      </c>
      <c r="D1797" s="8">
        <v>6015.98</v>
      </c>
    </row>
    <row r="1798" spans="1:4" x14ac:dyDescent="0.25">
      <c r="A1798" s="10" t="s">
        <v>8649</v>
      </c>
      <c r="B1798" t="s">
        <v>574</v>
      </c>
      <c r="C1798" t="s">
        <v>8117</v>
      </c>
      <c r="D1798" s="8">
        <v>6015.98</v>
      </c>
    </row>
    <row r="1799" spans="1:4" x14ac:dyDescent="0.25">
      <c r="A1799" s="9" t="s">
        <v>8649</v>
      </c>
      <c r="B1799" t="s">
        <v>575</v>
      </c>
      <c r="C1799" t="s">
        <v>576</v>
      </c>
      <c r="D1799" s="8">
        <v>6015.98</v>
      </c>
    </row>
    <row r="1800" spans="1:4" x14ac:dyDescent="0.25">
      <c r="A1800" s="10" t="s">
        <v>8649</v>
      </c>
      <c r="B1800" t="s">
        <v>577</v>
      </c>
      <c r="C1800" t="s">
        <v>8118</v>
      </c>
      <c r="D1800" s="8">
        <v>6015.98</v>
      </c>
    </row>
    <row r="1801" spans="1:4" x14ac:dyDescent="0.25">
      <c r="A1801" s="2" t="s">
        <v>8649</v>
      </c>
      <c r="B1801" t="s">
        <v>578</v>
      </c>
      <c r="C1801" t="s">
        <v>8119</v>
      </c>
      <c r="D1801" s="8">
        <v>6015.98</v>
      </c>
    </row>
    <row r="1802" spans="1:4" x14ac:dyDescent="0.25">
      <c r="A1802" s="10" t="s">
        <v>8649</v>
      </c>
      <c r="B1802" t="s">
        <v>579</v>
      </c>
      <c r="C1802" t="s">
        <v>8120</v>
      </c>
      <c r="D1802" s="8">
        <v>6015.98</v>
      </c>
    </row>
    <row r="1803" spans="1:4" x14ac:dyDescent="0.25">
      <c r="A1803" s="9" t="s">
        <v>8649</v>
      </c>
      <c r="B1803" t="s">
        <v>580</v>
      </c>
      <c r="C1803" t="s">
        <v>8121</v>
      </c>
      <c r="D1803" s="8">
        <v>6015.98</v>
      </c>
    </row>
    <row r="1804" spans="1:4" x14ac:dyDescent="0.25">
      <c r="A1804" s="10" t="s">
        <v>8649</v>
      </c>
      <c r="B1804" t="s">
        <v>581</v>
      </c>
      <c r="C1804" t="s">
        <v>582</v>
      </c>
      <c r="D1804" s="8">
        <v>6015.98</v>
      </c>
    </row>
    <row r="1805" spans="1:4" x14ac:dyDescent="0.25">
      <c r="A1805" s="9" t="s">
        <v>8649</v>
      </c>
      <c r="B1805" t="s">
        <v>583</v>
      </c>
      <c r="C1805" t="s">
        <v>8122</v>
      </c>
      <c r="D1805" s="8">
        <v>6015.98</v>
      </c>
    </row>
    <row r="1806" spans="1:4" x14ac:dyDescent="0.25">
      <c r="A1806" s="10" t="s">
        <v>8649</v>
      </c>
      <c r="B1806" t="s">
        <v>584</v>
      </c>
      <c r="C1806" t="s">
        <v>8123</v>
      </c>
      <c r="D1806" s="8">
        <v>6015.98</v>
      </c>
    </row>
    <row r="1807" spans="1:4" x14ac:dyDescent="0.25">
      <c r="A1807" s="9" t="s">
        <v>8649</v>
      </c>
      <c r="B1807" t="s">
        <v>585</v>
      </c>
      <c r="C1807" t="s">
        <v>8124</v>
      </c>
      <c r="D1807" s="8">
        <v>6015.98</v>
      </c>
    </row>
    <row r="1808" spans="1:4" x14ac:dyDescent="0.25">
      <c r="A1808" s="10" t="s">
        <v>8649</v>
      </c>
      <c r="B1808" t="s">
        <v>586</v>
      </c>
      <c r="C1808" t="s">
        <v>8125</v>
      </c>
      <c r="D1808" s="8">
        <v>6015.98</v>
      </c>
    </row>
    <row r="1809" spans="1:4" x14ac:dyDescent="0.25">
      <c r="A1809" s="9" t="s">
        <v>8649</v>
      </c>
      <c r="B1809" t="s">
        <v>587</v>
      </c>
      <c r="C1809" t="s">
        <v>588</v>
      </c>
      <c r="D1809" s="8">
        <v>6015.98</v>
      </c>
    </row>
    <row r="1810" spans="1:4" x14ac:dyDescent="0.25">
      <c r="A1810" s="10" t="s">
        <v>8649</v>
      </c>
      <c r="B1810" t="s">
        <v>589</v>
      </c>
      <c r="C1810" t="s">
        <v>8126</v>
      </c>
      <c r="D1810" s="8">
        <v>6015.98</v>
      </c>
    </row>
    <row r="1811" spans="1:4" x14ac:dyDescent="0.25">
      <c r="A1811" s="9" t="s">
        <v>8649</v>
      </c>
      <c r="B1811" t="s">
        <v>590</v>
      </c>
      <c r="C1811" t="s">
        <v>8127</v>
      </c>
      <c r="D1811" s="8">
        <v>6015.98</v>
      </c>
    </row>
    <row r="1812" spans="1:4" x14ac:dyDescent="0.25">
      <c r="A1812" s="10" t="s">
        <v>8649</v>
      </c>
      <c r="B1812" t="s">
        <v>591</v>
      </c>
      <c r="C1812" t="s">
        <v>8128</v>
      </c>
      <c r="D1812" s="8">
        <v>6015.98</v>
      </c>
    </row>
    <row r="1813" spans="1:4" x14ac:dyDescent="0.25">
      <c r="A1813" s="2" t="s">
        <v>8649</v>
      </c>
      <c r="B1813" t="s">
        <v>592</v>
      </c>
      <c r="C1813" t="s">
        <v>8129</v>
      </c>
      <c r="D1813" s="8">
        <v>6015.98</v>
      </c>
    </row>
    <row r="1814" spans="1:4" x14ac:dyDescent="0.25">
      <c r="A1814" s="10" t="s">
        <v>8649</v>
      </c>
      <c r="B1814" t="s">
        <v>593</v>
      </c>
      <c r="C1814" t="s">
        <v>594</v>
      </c>
      <c r="D1814" s="8">
        <v>6015.98</v>
      </c>
    </row>
    <row r="1815" spans="1:4" x14ac:dyDescent="0.25">
      <c r="A1815" s="9" t="s">
        <v>8649</v>
      </c>
      <c r="B1815" t="s">
        <v>595</v>
      </c>
      <c r="C1815" t="s">
        <v>8130</v>
      </c>
      <c r="D1815" s="8">
        <v>6015.98</v>
      </c>
    </row>
    <row r="1816" spans="1:4" x14ac:dyDescent="0.25">
      <c r="A1816" s="10" t="s">
        <v>8649</v>
      </c>
      <c r="B1816" t="s">
        <v>596</v>
      </c>
      <c r="C1816" t="s">
        <v>8131</v>
      </c>
      <c r="D1816" s="8">
        <v>6015.98</v>
      </c>
    </row>
    <row r="1817" spans="1:4" x14ac:dyDescent="0.25">
      <c r="A1817" s="9" t="s">
        <v>8649</v>
      </c>
      <c r="B1817" t="s">
        <v>597</v>
      </c>
      <c r="C1817" t="s">
        <v>598</v>
      </c>
      <c r="D1817" s="8">
        <v>6015.98</v>
      </c>
    </row>
    <row r="1818" spans="1:4" x14ac:dyDescent="0.25">
      <c r="A1818" s="10" t="s">
        <v>8649</v>
      </c>
      <c r="B1818" t="s">
        <v>599</v>
      </c>
      <c r="C1818" t="s">
        <v>600</v>
      </c>
      <c r="D1818" s="8">
        <v>6015.98</v>
      </c>
    </row>
    <row r="1819" spans="1:4" x14ac:dyDescent="0.25">
      <c r="A1819" s="9" t="s">
        <v>8649</v>
      </c>
      <c r="B1819" t="s">
        <v>7673</v>
      </c>
      <c r="C1819" t="s">
        <v>3027</v>
      </c>
      <c r="D1819" s="8">
        <v>20571.75</v>
      </c>
    </row>
    <row r="1820" spans="1:4" x14ac:dyDescent="0.25">
      <c r="A1820" s="10" t="s">
        <v>8649</v>
      </c>
      <c r="B1820" t="s">
        <v>3026</v>
      </c>
      <c r="C1820" t="s">
        <v>3027</v>
      </c>
      <c r="D1820" s="8">
        <v>20571.75</v>
      </c>
    </row>
    <row r="1821" spans="1:4" x14ac:dyDescent="0.25">
      <c r="A1821" s="9" t="s">
        <v>8649</v>
      </c>
      <c r="B1821" t="s">
        <v>6</v>
      </c>
      <c r="C1821" t="s">
        <v>7</v>
      </c>
      <c r="D1821" s="8">
        <v>2001.98</v>
      </c>
    </row>
    <row r="1822" spans="1:4" x14ac:dyDescent="0.25">
      <c r="A1822" s="10" t="s">
        <v>8649</v>
      </c>
      <c r="B1822" t="s">
        <v>7264</v>
      </c>
      <c r="C1822" t="s">
        <v>8</v>
      </c>
      <c r="D1822" s="8">
        <v>2001.98</v>
      </c>
    </row>
    <row r="1823" spans="1:4" x14ac:dyDescent="0.25">
      <c r="A1823" s="9" t="s">
        <v>8649</v>
      </c>
      <c r="B1823" t="s">
        <v>3496</v>
      </c>
      <c r="C1823" t="s">
        <v>3497</v>
      </c>
      <c r="D1823" s="8">
        <v>4821.08</v>
      </c>
    </row>
    <row r="1824" spans="1:4" x14ac:dyDescent="0.25">
      <c r="A1824" s="10" t="s">
        <v>8649</v>
      </c>
      <c r="B1824" t="s">
        <v>3498</v>
      </c>
      <c r="C1824" t="s">
        <v>3499</v>
      </c>
      <c r="D1824" s="8">
        <v>3206.18</v>
      </c>
    </row>
    <row r="1825" spans="1:4" x14ac:dyDescent="0.25">
      <c r="A1825" s="2" t="s">
        <v>8649</v>
      </c>
      <c r="B1825" t="s">
        <v>3504</v>
      </c>
      <c r="C1825" t="s">
        <v>3505</v>
      </c>
      <c r="D1825" s="8">
        <v>1923.71</v>
      </c>
    </row>
    <row r="1826" spans="1:4" x14ac:dyDescent="0.25">
      <c r="A1826" s="10" t="s">
        <v>8649</v>
      </c>
      <c r="B1826" t="s">
        <v>3500</v>
      </c>
      <c r="C1826" t="s">
        <v>3501</v>
      </c>
      <c r="D1826" s="8">
        <v>8337.99</v>
      </c>
    </row>
    <row r="1827" spans="1:4" x14ac:dyDescent="0.25">
      <c r="A1827" s="9" t="s">
        <v>8649</v>
      </c>
      <c r="B1827" t="s">
        <v>3502</v>
      </c>
      <c r="C1827" t="s">
        <v>3503</v>
      </c>
      <c r="D1827" s="8">
        <v>6873.08</v>
      </c>
    </row>
    <row r="1828" spans="1:4" x14ac:dyDescent="0.25">
      <c r="A1828" s="10" t="s">
        <v>8649</v>
      </c>
      <c r="B1828" t="s">
        <v>3506</v>
      </c>
      <c r="C1828" t="s">
        <v>3507</v>
      </c>
      <c r="D1828" s="8">
        <v>5719.95</v>
      </c>
    </row>
    <row r="1829" spans="1:4" x14ac:dyDescent="0.25">
      <c r="A1829" s="2" t="s">
        <v>8649</v>
      </c>
      <c r="B1829" t="s">
        <v>3508</v>
      </c>
      <c r="C1829" t="s">
        <v>3509</v>
      </c>
      <c r="D1829" s="8">
        <v>6623.1</v>
      </c>
    </row>
    <row r="1830" spans="1:4" x14ac:dyDescent="0.25">
      <c r="A1830" s="10" t="s">
        <v>8649</v>
      </c>
      <c r="B1830" t="s">
        <v>3510</v>
      </c>
      <c r="C1830" t="s">
        <v>3511</v>
      </c>
      <c r="D1830" s="8">
        <v>4214.7</v>
      </c>
    </row>
    <row r="1831" spans="1:4" x14ac:dyDescent="0.25">
      <c r="A1831" s="9" t="s">
        <v>8649</v>
      </c>
      <c r="B1831" t="s">
        <v>3512</v>
      </c>
      <c r="C1831" t="s">
        <v>3513</v>
      </c>
      <c r="D1831" s="8">
        <v>10135.35</v>
      </c>
    </row>
    <row r="1832" spans="1:4" x14ac:dyDescent="0.25">
      <c r="A1832" s="10" t="s">
        <v>8649</v>
      </c>
      <c r="B1832" t="s">
        <v>3514</v>
      </c>
      <c r="C1832" t="s">
        <v>3515</v>
      </c>
      <c r="D1832" s="8">
        <v>11941.65</v>
      </c>
    </row>
    <row r="1833" spans="1:4" x14ac:dyDescent="0.25">
      <c r="A1833" s="9" t="s">
        <v>8649</v>
      </c>
      <c r="B1833" t="s">
        <v>3516</v>
      </c>
      <c r="C1833" t="s">
        <v>3517</v>
      </c>
      <c r="D1833" s="8">
        <v>7164.99</v>
      </c>
    </row>
    <row r="1834" spans="1:4" x14ac:dyDescent="0.25">
      <c r="A1834" s="10" t="s">
        <v>8649</v>
      </c>
      <c r="B1834" t="s">
        <v>3518</v>
      </c>
      <c r="C1834" t="s">
        <v>3519</v>
      </c>
      <c r="D1834" s="8">
        <v>8630.1</v>
      </c>
    </row>
    <row r="1835" spans="1:4" x14ac:dyDescent="0.25">
      <c r="A1835" s="9" t="s">
        <v>8649</v>
      </c>
      <c r="B1835" t="s">
        <v>3520</v>
      </c>
      <c r="C1835" t="s">
        <v>3521</v>
      </c>
      <c r="D1835" s="8">
        <v>10436.4</v>
      </c>
    </row>
    <row r="1836" spans="1:4" x14ac:dyDescent="0.25">
      <c r="A1836" s="10" t="s">
        <v>8649</v>
      </c>
      <c r="B1836" t="s">
        <v>3522</v>
      </c>
      <c r="C1836" t="s">
        <v>3523</v>
      </c>
      <c r="D1836" s="8">
        <v>12443.4</v>
      </c>
    </row>
    <row r="1837" spans="1:4" x14ac:dyDescent="0.25">
      <c r="A1837" s="9" t="s">
        <v>8649</v>
      </c>
      <c r="B1837" t="s">
        <v>3524</v>
      </c>
      <c r="C1837" t="s">
        <v>3525</v>
      </c>
      <c r="D1837" s="8">
        <v>9131.85</v>
      </c>
    </row>
    <row r="1838" spans="1:4" x14ac:dyDescent="0.25">
      <c r="A1838" s="10" t="s">
        <v>8649</v>
      </c>
      <c r="B1838" t="s">
        <v>3526</v>
      </c>
      <c r="C1838" t="s">
        <v>3527</v>
      </c>
      <c r="D1838" s="8">
        <v>10938.15</v>
      </c>
    </row>
    <row r="1839" spans="1:4" x14ac:dyDescent="0.25">
      <c r="A1839" s="9" t="s">
        <v>8649</v>
      </c>
      <c r="B1839" t="s">
        <v>3528</v>
      </c>
      <c r="C1839" t="s">
        <v>3529</v>
      </c>
      <c r="D1839" s="8">
        <v>7626.6</v>
      </c>
    </row>
    <row r="1840" spans="1:4" x14ac:dyDescent="0.25">
      <c r="A1840" s="10" t="s">
        <v>8649</v>
      </c>
      <c r="B1840" t="s">
        <v>3530</v>
      </c>
      <c r="C1840" t="s">
        <v>3531</v>
      </c>
      <c r="D1840" s="8">
        <v>6924.15</v>
      </c>
    </row>
    <row r="1841" spans="1:4" x14ac:dyDescent="0.25">
      <c r="A1841" s="2" t="s">
        <v>8649</v>
      </c>
      <c r="B1841" t="s">
        <v>3532</v>
      </c>
      <c r="C1841" t="s">
        <v>3533</v>
      </c>
      <c r="D1841" s="8">
        <v>9551.32</v>
      </c>
    </row>
    <row r="1842" spans="1:4" x14ac:dyDescent="0.25">
      <c r="A1842" s="10" t="s">
        <v>8649</v>
      </c>
      <c r="B1842" t="s">
        <v>3534</v>
      </c>
      <c r="C1842" t="s">
        <v>3535</v>
      </c>
      <c r="D1842" s="8">
        <v>7506.18</v>
      </c>
    </row>
    <row r="1843" spans="1:4" x14ac:dyDescent="0.25">
      <c r="A1843" s="9" t="s">
        <v>8649</v>
      </c>
      <c r="B1843" t="s">
        <v>3536</v>
      </c>
      <c r="C1843" t="s">
        <v>3537</v>
      </c>
      <c r="D1843" s="8">
        <v>14449.63</v>
      </c>
    </row>
    <row r="1844" spans="1:4" x14ac:dyDescent="0.25">
      <c r="A1844" s="10" t="s">
        <v>8649</v>
      </c>
      <c r="B1844" t="s">
        <v>3538</v>
      </c>
      <c r="C1844" t="s">
        <v>3539</v>
      </c>
      <c r="D1844" s="8">
        <v>17795.099999999999</v>
      </c>
    </row>
    <row r="1845" spans="1:4" x14ac:dyDescent="0.25">
      <c r="A1845" s="9" t="s">
        <v>8649</v>
      </c>
      <c r="B1845" t="s">
        <v>3540</v>
      </c>
      <c r="C1845" t="s">
        <v>3541</v>
      </c>
      <c r="D1845" s="8">
        <v>13238.11</v>
      </c>
    </row>
    <row r="1846" spans="1:4" x14ac:dyDescent="0.25">
      <c r="A1846" s="10" t="s">
        <v>8649</v>
      </c>
      <c r="B1846" t="s">
        <v>3542</v>
      </c>
      <c r="C1846" t="s">
        <v>3539</v>
      </c>
      <c r="D1846" s="8">
        <v>16612.32</v>
      </c>
    </row>
    <row r="1847" spans="1:4" x14ac:dyDescent="0.25">
      <c r="A1847" s="9" t="s">
        <v>8649</v>
      </c>
      <c r="B1847" t="s">
        <v>3543</v>
      </c>
      <c r="C1847" t="s">
        <v>3544</v>
      </c>
      <c r="D1847" s="8">
        <v>16738.38</v>
      </c>
    </row>
    <row r="1848" spans="1:4" x14ac:dyDescent="0.25">
      <c r="A1848" s="10" t="s">
        <v>8649</v>
      </c>
      <c r="B1848" t="s">
        <v>3545</v>
      </c>
      <c r="C1848" t="s">
        <v>3546</v>
      </c>
      <c r="D1848" s="8">
        <v>14750.94</v>
      </c>
    </row>
    <row r="1849" spans="1:4" x14ac:dyDescent="0.25">
      <c r="A1849" s="9" t="s">
        <v>8649</v>
      </c>
      <c r="B1849" t="s">
        <v>3547</v>
      </c>
      <c r="C1849" t="s">
        <v>3548</v>
      </c>
      <c r="D1849" s="8">
        <v>8440.9599999999991</v>
      </c>
    </row>
    <row r="1850" spans="1:4" x14ac:dyDescent="0.25">
      <c r="A1850" s="10" t="s">
        <v>8649</v>
      </c>
      <c r="B1850" t="s">
        <v>3549</v>
      </c>
      <c r="C1850" t="s">
        <v>3550</v>
      </c>
      <c r="D1850" s="8">
        <v>17852.599999999999</v>
      </c>
    </row>
    <row r="1851" spans="1:4" x14ac:dyDescent="0.25">
      <c r="A1851" s="9" t="s">
        <v>8649</v>
      </c>
      <c r="B1851" t="s">
        <v>3234</v>
      </c>
      <c r="C1851" t="s">
        <v>3235</v>
      </c>
      <c r="D1851" s="8">
        <v>38133</v>
      </c>
    </row>
    <row r="1852" spans="1:4" x14ac:dyDescent="0.25">
      <c r="A1852" s="10" t="s">
        <v>8649</v>
      </c>
      <c r="B1852" t="s">
        <v>3236</v>
      </c>
      <c r="C1852" t="s">
        <v>3237</v>
      </c>
      <c r="D1852" s="8">
        <v>76266</v>
      </c>
    </row>
    <row r="1853" spans="1:4" x14ac:dyDescent="0.25">
      <c r="A1853" s="2" t="s">
        <v>8649</v>
      </c>
      <c r="B1853" t="s">
        <v>3238</v>
      </c>
      <c r="C1853" t="s">
        <v>3239</v>
      </c>
      <c r="D1853" s="8">
        <v>0</v>
      </c>
    </row>
    <row r="1854" spans="1:4" x14ac:dyDescent="0.25">
      <c r="A1854" s="10" t="s">
        <v>8649</v>
      </c>
      <c r="B1854" t="s">
        <v>7262</v>
      </c>
      <c r="C1854" t="s">
        <v>7263</v>
      </c>
      <c r="D1854" s="8">
        <v>9533.25</v>
      </c>
    </row>
    <row r="1855" spans="1:4" x14ac:dyDescent="0.25">
      <c r="A1855" s="9" t="s">
        <v>8649</v>
      </c>
      <c r="B1855" t="s">
        <v>7265</v>
      </c>
      <c r="C1855" t="s">
        <v>7266</v>
      </c>
      <c r="D1855" s="8">
        <v>4766.63</v>
      </c>
    </row>
    <row r="1856" spans="1:4" x14ac:dyDescent="0.25">
      <c r="A1856" s="10" t="s">
        <v>8649</v>
      </c>
      <c r="B1856" t="s">
        <v>3551</v>
      </c>
      <c r="C1856" t="s">
        <v>3552</v>
      </c>
      <c r="D1856" s="8">
        <v>27024.5</v>
      </c>
    </row>
    <row r="1857" spans="1:4" x14ac:dyDescent="0.25">
      <c r="A1857" s="2" t="s">
        <v>8649</v>
      </c>
      <c r="B1857" t="s">
        <v>3553</v>
      </c>
      <c r="C1857" t="s">
        <v>3554</v>
      </c>
      <c r="D1857" s="8">
        <v>20178.490000000002</v>
      </c>
    </row>
    <row r="1858" spans="1:4" x14ac:dyDescent="0.25">
      <c r="A1858" s="10" t="s">
        <v>8649</v>
      </c>
      <c r="B1858" t="s">
        <v>3240</v>
      </c>
      <c r="C1858" t="s">
        <v>8132</v>
      </c>
      <c r="D1858" s="8">
        <v>474.66</v>
      </c>
    </row>
    <row r="1859" spans="1:4" x14ac:dyDescent="0.25">
      <c r="A1859" s="9" t="s">
        <v>8649</v>
      </c>
      <c r="B1859" t="s">
        <v>3241</v>
      </c>
      <c r="C1859" t="s">
        <v>8133</v>
      </c>
      <c r="D1859" s="8">
        <v>790.76</v>
      </c>
    </row>
    <row r="1860" spans="1:4" x14ac:dyDescent="0.25">
      <c r="A1860" s="10" t="s">
        <v>8649</v>
      </c>
      <c r="B1860" t="s">
        <v>3242</v>
      </c>
      <c r="C1860" t="s">
        <v>8134</v>
      </c>
      <c r="D1860" s="8">
        <v>1106.8599999999999</v>
      </c>
    </row>
    <row r="1861" spans="1:4" x14ac:dyDescent="0.25">
      <c r="A1861" s="9" t="s">
        <v>8649</v>
      </c>
      <c r="B1861" t="s">
        <v>3243</v>
      </c>
      <c r="C1861" t="s">
        <v>8135</v>
      </c>
      <c r="D1861" s="8">
        <v>203.71</v>
      </c>
    </row>
    <row r="1862" spans="1:4" x14ac:dyDescent="0.25">
      <c r="A1862" s="10" t="s">
        <v>8649</v>
      </c>
      <c r="B1862" t="s">
        <v>3244</v>
      </c>
      <c r="C1862" t="s">
        <v>8136</v>
      </c>
      <c r="D1862" s="8">
        <v>339.18</v>
      </c>
    </row>
    <row r="1863" spans="1:4" x14ac:dyDescent="0.25">
      <c r="A1863" s="9" t="s">
        <v>8649</v>
      </c>
      <c r="B1863" t="s">
        <v>3245</v>
      </c>
      <c r="C1863" t="s">
        <v>8137</v>
      </c>
      <c r="D1863" s="8">
        <v>474.66</v>
      </c>
    </row>
    <row r="1864" spans="1:4" x14ac:dyDescent="0.25">
      <c r="A1864" s="10" t="s">
        <v>8649</v>
      </c>
      <c r="B1864" t="s">
        <v>3246</v>
      </c>
      <c r="C1864" t="s">
        <v>8138</v>
      </c>
      <c r="D1864" s="8">
        <v>745.6</v>
      </c>
    </row>
    <row r="1865" spans="1:4" x14ac:dyDescent="0.25">
      <c r="A1865" s="9" t="s">
        <v>8649</v>
      </c>
      <c r="B1865" t="s">
        <v>3247</v>
      </c>
      <c r="C1865" t="s">
        <v>8139</v>
      </c>
      <c r="D1865" s="8">
        <v>1242.33</v>
      </c>
    </row>
    <row r="1866" spans="1:4" x14ac:dyDescent="0.25">
      <c r="A1866" s="10" t="s">
        <v>8649</v>
      </c>
      <c r="B1866" t="s">
        <v>3248</v>
      </c>
      <c r="C1866" t="s">
        <v>8140</v>
      </c>
      <c r="D1866" s="8">
        <v>1739.07</v>
      </c>
    </row>
    <row r="1867" spans="1:4" x14ac:dyDescent="0.25">
      <c r="A1867" s="9" t="s">
        <v>8649</v>
      </c>
      <c r="B1867" t="s">
        <v>7268</v>
      </c>
      <c r="C1867" t="s">
        <v>7269</v>
      </c>
      <c r="D1867" s="8">
        <v>0</v>
      </c>
    </row>
    <row r="1868" spans="1:4" x14ac:dyDescent="0.25">
      <c r="A1868" s="10" t="s">
        <v>8649</v>
      </c>
      <c r="B1868" t="s">
        <v>7270</v>
      </c>
      <c r="C1868" t="s">
        <v>7271</v>
      </c>
      <c r="D1868" s="8">
        <v>0</v>
      </c>
    </row>
    <row r="1869" spans="1:4" x14ac:dyDescent="0.25">
      <c r="A1869" s="2" t="s">
        <v>8649</v>
      </c>
      <c r="B1869" t="s">
        <v>7273</v>
      </c>
      <c r="C1869" t="s">
        <v>7274</v>
      </c>
      <c r="D1869" s="8">
        <v>0</v>
      </c>
    </row>
    <row r="1870" spans="1:4" x14ac:dyDescent="0.25">
      <c r="A1870" s="10" t="s">
        <v>8649</v>
      </c>
      <c r="B1870" t="s">
        <v>3395</v>
      </c>
      <c r="C1870" t="s">
        <v>3396</v>
      </c>
      <c r="D1870" s="8">
        <v>50175</v>
      </c>
    </row>
    <row r="1871" spans="1:4" x14ac:dyDescent="0.25">
      <c r="A1871" s="9" t="s">
        <v>8649</v>
      </c>
      <c r="B1871" t="s">
        <v>3397</v>
      </c>
      <c r="C1871" t="s">
        <v>3398</v>
      </c>
      <c r="D1871" s="8">
        <v>57701.25</v>
      </c>
    </row>
    <row r="1872" spans="1:4" x14ac:dyDescent="0.25">
      <c r="A1872" s="10" t="s">
        <v>8649</v>
      </c>
      <c r="B1872" t="s">
        <v>3399</v>
      </c>
      <c r="C1872" t="s">
        <v>3400</v>
      </c>
      <c r="D1872" s="8">
        <v>15052.5</v>
      </c>
    </row>
    <row r="1873" spans="1:4" x14ac:dyDescent="0.25">
      <c r="A1873" s="9" t="s">
        <v>8649</v>
      </c>
      <c r="B1873" t="s">
        <v>3401</v>
      </c>
      <c r="C1873" t="s">
        <v>3400</v>
      </c>
      <c r="D1873" s="8">
        <v>17310.38</v>
      </c>
    </row>
    <row r="1874" spans="1:4" x14ac:dyDescent="0.25">
      <c r="A1874" s="10" t="s">
        <v>8649</v>
      </c>
      <c r="B1874" t="s">
        <v>3402</v>
      </c>
      <c r="C1874" t="s">
        <v>3403</v>
      </c>
      <c r="D1874" s="8">
        <v>99346.5</v>
      </c>
    </row>
    <row r="1875" spans="1:4" x14ac:dyDescent="0.25">
      <c r="A1875" s="9" t="s">
        <v>8649</v>
      </c>
      <c r="B1875" t="s">
        <v>3404</v>
      </c>
      <c r="C1875" t="s">
        <v>3405</v>
      </c>
      <c r="D1875" s="8">
        <v>70245</v>
      </c>
    </row>
    <row r="1876" spans="1:4" x14ac:dyDescent="0.25">
      <c r="A1876" s="10" t="s">
        <v>8649</v>
      </c>
      <c r="B1876" t="s">
        <v>3406</v>
      </c>
      <c r="C1876" t="s">
        <v>3407</v>
      </c>
      <c r="D1876" s="8">
        <v>80781.75</v>
      </c>
    </row>
    <row r="1877" spans="1:4" x14ac:dyDescent="0.25">
      <c r="A1877" s="9" t="s">
        <v>8649</v>
      </c>
      <c r="B1877" t="s">
        <v>3555</v>
      </c>
      <c r="C1877" t="s">
        <v>8141</v>
      </c>
      <c r="D1877" s="8">
        <v>898.13</v>
      </c>
    </row>
    <row r="1878" spans="1:4" x14ac:dyDescent="0.25">
      <c r="A1878" s="10" t="s">
        <v>8649</v>
      </c>
      <c r="B1878" t="s">
        <v>3556</v>
      </c>
      <c r="C1878" t="s">
        <v>8142</v>
      </c>
      <c r="D1878" s="8">
        <v>898.13</v>
      </c>
    </row>
    <row r="1879" spans="1:4" x14ac:dyDescent="0.25">
      <c r="A1879" s="9" t="s">
        <v>8649</v>
      </c>
      <c r="B1879" t="s">
        <v>3557</v>
      </c>
      <c r="C1879" t="s">
        <v>8143</v>
      </c>
      <c r="D1879" s="8">
        <v>2001.98</v>
      </c>
    </row>
    <row r="1880" spans="1:4" x14ac:dyDescent="0.25">
      <c r="A1880" s="10" t="s">
        <v>8649</v>
      </c>
      <c r="B1880" t="s">
        <v>3558</v>
      </c>
      <c r="C1880" t="s">
        <v>8144</v>
      </c>
      <c r="D1880" s="8">
        <v>2303.0300000000002</v>
      </c>
    </row>
    <row r="1881" spans="1:4" x14ac:dyDescent="0.25">
      <c r="A1881" s="2" t="s">
        <v>8649</v>
      </c>
      <c r="B1881" t="s">
        <v>3559</v>
      </c>
      <c r="C1881" t="s">
        <v>8145</v>
      </c>
      <c r="D1881" s="8">
        <v>2001.98</v>
      </c>
    </row>
    <row r="1882" spans="1:4" x14ac:dyDescent="0.25">
      <c r="A1882" s="10" t="s">
        <v>8649</v>
      </c>
      <c r="B1882" t="s">
        <v>3560</v>
      </c>
      <c r="C1882" t="s">
        <v>8146</v>
      </c>
      <c r="D1882" s="8">
        <v>2303.0300000000002</v>
      </c>
    </row>
    <row r="1883" spans="1:4" x14ac:dyDescent="0.25">
      <c r="A1883" s="9" t="s">
        <v>8649</v>
      </c>
      <c r="B1883" t="s">
        <v>3561</v>
      </c>
      <c r="C1883" t="s">
        <v>8147</v>
      </c>
      <c r="D1883" s="8">
        <v>1595.57</v>
      </c>
    </row>
    <row r="1884" spans="1:4" x14ac:dyDescent="0.25">
      <c r="A1884" s="10" t="s">
        <v>8649</v>
      </c>
      <c r="B1884" t="s">
        <v>3562</v>
      </c>
      <c r="C1884" t="s">
        <v>8148</v>
      </c>
      <c r="D1884" s="8">
        <v>1896.62</v>
      </c>
    </row>
    <row r="1885" spans="1:4" x14ac:dyDescent="0.25">
      <c r="A1885" s="2" t="s">
        <v>8649</v>
      </c>
      <c r="B1885" t="s">
        <v>3563</v>
      </c>
      <c r="C1885" t="s">
        <v>8149</v>
      </c>
      <c r="D1885" s="8">
        <v>1595.57</v>
      </c>
    </row>
    <row r="1886" spans="1:4" x14ac:dyDescent="0.25">
      <c r="A1886" s="10" t="s">
        <v>8649</v>
      </c>
      <c r="B1886" t="s">
        <v>3564</v>
      </c>
      <c r="C1886" t="s">
        <v>8150</v>
      </c>
      <c r="D1886" s="8">
        <v>1896.62</v>
      </c>
    </row>
    <row r="1887" spans="1:4" x14ac:dyDescent="0.25">
      <c r="A1887" s="9" t="s">
        <v>8649</v>
      </c>
      <c r="B1887" t="s">
        <v>268</v>
      </c>
      <c r="C1887" t="s">
        <v>269</v>
      </c>
      <c r="D1887" s="8">
        <v>13423</v>
      </c>
    </row>
    <row r="1888" spans="1:4" x14ac:dyDescent="0.25">
      <c r="A1888" s="10" t="s">
        <v>8649</v>
      </c>
      <c r="B1888" t="s">
        <v>270</v>
      </c>
      <c r="C1888" t="s">
        <v>271</v>
      </c>
      <c r="D1888" s="8">
        <v>3182.5</v>
      </c>
    </row>
    <row r="1889" spans="1:4" x14ac:dyDescent="0.25">
      <c r="A1889" s="9" t="s">
        <v>8649</v>
      </c>
      <c r="B1889" t="s">
        <v>272</v>
      </c>
      <c r="C1889" t="s">
        <v>273</v>
      </c>
      <c r="D1889" s="8">
        <v>6021</v>
      </c>
    </row>
    <row r="1890" spans="1:4" x14ac:dyDescent="0.25">
      <c r="A1890" s="10" t="s">
        <v>8649</v>
      </c>
      <c r="B1890" t="s">
        <v>771</v>
      </c>
      <c r="C1890" t="s">
        <v>772</v>
      </c>
      <c r="D1890" s="8">
        <v>326.05</v>
      </c>
    </row>
    <row r="1891" spans="1:4" x14ac:dyDescent="0.25">
      <c r="A1891" s="9" t="s">
        <v>8649</v>
      </c>
      <c r="B1891" t="s">
        <v>1018</v>
      </c>
      <c r="C1891" t="s">
        <v>1019</v>
      </c>
      <c r="D1891" s="8">
        <v>260.88</v>
      </c>
    </row>
    <row r="1892" spans="1:4" x14ac:dyDescent="0.25">
      <c r="A1892" s="10" t="s">
        <v>8649</v>
      </c>
      <c r="B1892" t="s">
        <v>1020</v>
      </c>
      <c r="C1892" t="s">
        <v>1021</v>
      </c>
      <c r="D1892" s="8">
        <v>260.88</v>
      </c>
    </row>
    <row r="1893" spans="1:4" x14ac:dyDescent="0.25">
      <c r="A1893" s="9" t="s">
        <v>8649</v>
      </c>
      <c r="B1893" t="s">
        <v>1797</v>
      </c>
      <c r="C1893" t="s">
        <v>1798</v>
      </c>
      <c r="D1893" s="8">
        <v>426.4</v>
      </c>
    </row>
    <row r="1894" spans="1:4" x14ac:dyDescent="0.25">
      <c r="A1894" s="10" t="s">
        <v>8649</v>
      </c>
      <c r="B1894" t="s">
        <v>1470</v>
      </c>
      <c r="C1894" t="s">
        <v>1470</v>
      </c>
      <c r="D1894" s="8">
        <v>25.09</v>
      </c>
    </row>
    <row r="1895" spans="1:4" x14ac:dyDescent="0.25">
      <c r="A1895" s="9" t="s">
        <v>8649</v>
      </c>
      <c r="B1895" t="s">
        <v>1471</v>
      </c>
      <c r="C1895" t="s">
        <v>1470</v>
      </c>
      <c r="D1895" s="8">
        <v>25.09</v>
      </c>
    </row>
    <row r="1896" spans="1:4" x14ac:dyDescent="0.25">
      <c r="A1896" s="10" t="s">
        <v>8649</v>
      </c>
      <c r="B1896" t="s">
        <v>7850</v>
      </c>
      <c r="C1896" t="s">
        <v>7851</v>
      </c>
      <c r="D1896" s="8">
        <v>1036.48</v>
      </c>
    </row>
    <row r="1897" spans="1:4" x14ac:dyDescent="0.25">
      <c r="A1897" s="2" t="s">
        <v>8649</v>
      </c>
      <c r="B1897" t="s">
        <v>7624</v>
      </c>
      <c r="C1897" t="s">
        <v>7554</v>
      </c>
      <c r="D1897" s="8">
        <v>3134.48</v>
      </c>
    </row>
    <row r="1898" spans="1:4" x14ac:dyDescent="0.25">
      <c r="A1898" s="10" t="s">
        <v>8649</v>
      </c>
      <c r="B1898" t="s">
        <v>2317</v>
      </c>
      <c r="C1898" t="s">
        <v>2318</v>
      </c>
      <c r="D1898" s="8">
        <v>533.75</v>
      </c>
    </row>
    <row r="1899" spans="1:4" x14ac:dyDescent="0.25">
      <c r="A1899" s="9" t="s">
        <v>8649</v>
      </c>
      <c r="B1899" t="s">
        <v>2496</v>
      </c>
      <c r="C1899" t="s">
        <v>2497</v>
      </c>
      <c r="D1899" s="8">
        <v>702.45</v>
      </c>
    </row>
    <row r="1900" spans="1:4" x14ac:dyDescent="0.25">
      <c r="A1900" s="10" t="s">
        <v>8649</v>
      </c>
      <c r="B1900" t="s">
        <v>2498</v>
      </c>
      <c r="C1900" t="s">
        <v>2499</v>
      </c>
      <c r="D1900" s="8">
        <v>728.45</v>
      </c>
    </row>
    <row r="1901" spans="1:4" x14ac:dyDescent="0.25">
      <c r="A1901" s="9" t="s">
        <v>8649</v>
      </c>
      <c r="B1901" t="s">
        <v>2500</v>
      </c>
      <c r="C1901" t="s">
        <v>2501</v>
      </c>
      <c r="D1901" s="8">
        <v>728.45</v>
      </c>
    </row>
    <row r="1902" spans="1:4" x14ac:dyDescent="0.25">
      <c r="A1902" s="10" t="s">
        <v>8649</v>
      </c>
      <c r="B1902" t="s">
        <v>2502</v>
      </c>
      <c r="C1902" t="s">
        <v>2503</v>
      </c>
      <c r="D1902" s="8">
        <v>702.45</v>
      </c>
    </row>
    <row r="1903" spans="1:4" x14ac:dyDescent="0.25">
      <c r="A1903" s="9" t="s">
        <v>8649</v>
      </c>
      <c r="B1903" t="s">
        <v>2618</v>
      </c>
      <c r="C1903" t="s">
        <v>2619</v>
      </c>
      <c r="D1903" s="8">
        <v>1404.9</v>
      </c>
    </row>
    <row r="1904" spans="1:4" x14ac:dyDescent="0.25">
      <c r="A1904" s="10" t="s">
        <v>8649</v>
      </c>
      <c r="B1904" t="s">
        <v>2262</v>
      </c>
      <c r="C1904" t="s">
        <v>2263</v>
      </c>
      <c r="D1904" s="8">
        <v>100.35</v>
      </c>
    </row>
    <row r="1905" spans="1:4" x14ac:dyDescent="0.25">
      <c r="A1905" s="9" t="s">
        <v>8649</v>
      </c>
      <c r="B1905" t="s">
        <v>2648</v>
      </c>
      <c r="C1905" t="s">
        <v>2649</v>
      </c>
      <c r="D1905" s="8">
        <v>2007</v>
      </c>
    </row>
    <row r="1906" spans="1:4" x14ac:dyDescent="0.25">
      <c r="A1906" s="10" t="s">
        <v>8649</v>
      </c>
      <c r="B1906" t="s">
        <v>2650</v>
      </c>
      <c r="C1906" t="s">
        <v>2651</v>
      </c>
      <c r="D1906" s="8">
        <v>1003.5</v>
      </c>
    </row>
    <row r="1907" spans="1:4" x14ac:dyDescent="0.25">
      <c r="A1907" s="9" t="s">
        <v>8649</v>
      </c>
      <c r="B1907" t="s">
        <v>2652</v>
      </c>
      <c r="C1907" t="s">
        <v>2651</v>
      </c>
      <c r="D1907" s="8">
        <v>1154.03</v>
      </c>
    </row>
    <row r="1908" spans="1:4" x14ac:dyDescent="0.25">
      <c r="A1908" s="10" t="s">
        <v>8649</v>
      </c>
      <c r="B1908" t="s">
        <v>2756</v>
      </c>
      <c r="C1908" t="s">
        <v>2757</v>
      </c>
      <c r="D1908" s="8">
        <v>1003.5</v>
      </c>
    </row>
    <row r="1909" spans="1:4" x14ac:dyDescent="0.25">
      <c r="A1909" s="2" t="s">
        <v>8649</v>
      </c>
      <c r="B1909" t="s">
        <v>2758</v>
      </c>
      <c r="C1909" t="s">
        <v>2757</v>
      </c>
      <c r="D1909" s="8">
        <v>1003.5</v>
      </c>
    </row>
    <row r="1910" spans="1:4" x14ac:dyDescent="0.25">
      <c r="A1910" s="10" t="s">
        <v>8649</v>
      </c>
      <c r="B1910" t="s">
        <v>2759</v>
      </c>
      <c r="C1910" t="s">
        <v>2760</v>
      </c>
      <c r="D1910" s="8">
        <v>1505.25</v>
      </c>
    </row>
    <row r="1911" spans="1:4" x14ac:dyDescent="0.25">
      <c r="A1911" s="9" t="s">
        <v>8649</v>
      </c>
      <c r="B1911" t="s">
        <v>2761</v>
      </c>
      <c r="C1911" t="s">
        <v>2760</v>
      </c>
      <c r="D1911" s="8">
        <v>1505.25</v>
      </c>
    </row>
    <row r="1912" spans="1:4" x14ac:dyDescent="0.25">
      <c r="A1912" s="10" t="s">
        <v>8649</v>
      </c>
      <c r="B1912" t="s">
        <v>2762</v>
      </c>
      <c r="C1912" t="s">
        <v>2763</v>
      </c>
      <c r="D1912" s="8">
        <v>1505.25</v>
      </c>
    </row>
    <row r="1913" spans="1:4" x14ac:dyDescent="0.25">
      <c r="A1913" s="2" t="s">
        <v>8649</v>
      </c>
      <c r="B1913" t="s">
        <v>2764</v>
      </c>
      <c r="C1913" t="s">
        <v>2763</v>
      </c>
      <c r="D1913" s="8">
        <v>1505.25</v>
      </c>
    </row>
    <row r="1914" spans="1:4" x14ac:dyDescent="0.25">
      <c r="A1914" s="10" t="s">
        <v>8649</v>
      </c>
      <c r="B1914" t="s">
        <v>2912</v>
      </c>
      <c r="C1914" t="s">
        <v>2913</v>
      </c>
      <c r="D1914" s="8">
        <v>3612.6</v>
      </c>
    </row>
    <row r="1915" spans="1:4" x14ac:dyDescent="0.25">
      <c r="A1915" s="9" t="s">
        <v>8649</v>
      </c>
      <c r="B1915" t="s">
        <v>2914</v>
      </c>
      <c r="C1915" t="s">
        <v>2913</v>
      </c>
      <c r="D1915" s="8">
        <v>3612.6</v>
      </c>
    </row>
    <row r="1916" spans="1:4" x14ac:dyDescent="0.25">
      <c r="A1916" s="10" t="s">
        <v>8649</v>
      </c>
      <c r="B1916" t="s">
        <v>3128</v>
      </c>
      <c r="C1916" t="s">
        <v>3129</v>
      </c>
      <c r="D1916" s="8">
        <v>250</v>
      </c>
    </row>
    <row r="1917" spans="1:4" x14ac:dyDescent="0.25">
      <c r="A1917" s="9" t="s">
        <v>8649</v>
      </c>
      <c r="B1917" t="s">
        <v>3216</v>
      </c>
      <c r="C1917" t="s">
        <v>3129</v>
      </c>
      <c r="D1917" s="8">
        <v>285</v>
      </c>
    </row>
    <row r="1918" spans="1:4" x14ac:dyDescent="0.25">
      <c r="A1918" s="10" t="s">
        <v>8649</v>
      </c>
      <c r="B1918" t="s">
        <v>6656</v>
      </c>
      <c r="C1918" t="s">
        <v>6657</v>
      </c>
      <c r="D1918" s="8">
        <v>10600</v>
      </c>
    </row>
    <row r="1919" spans="1:4" x14ac:dyDescent="0.25">
      <c r="A1919" s="9" t="s">
        <v>8649</v>
      </c>
      <c r="B1919" t="s">
        <v>6658</v>
      </c>
      <c r="C1919" t="s">
        <v>6659</v>
      </c>
      <c r="D1919" s="8">
        <v>21000</v>
      </c>
    </row>
    <row r="1920" spans="1:4" x14ac:dyDescent="0.25">
      <c r="A1920" s="10" t="s">
        <v>8649</v>
      </c>
      <c r="B1920" t="s">
        <v>3141</v>
      </c>
      <c r="C1920" t="s">
        <v>3142</v>
      </c>
      <c r="D1920" s="8">
        <v>0</v>
      </c>
    </row>
    <row r="1921" spans="1:4" x14ac:dyDescent="0.25">
      <c r="A1921" s="9" t="s">
        <v>8649</v>
      </c>
      <c r="B1921" t="s">
        <v>3005</v>
      </c>
      <c r="C1921" t="s">
        <v>3004</v>
      </c>
      <c r="D1921" s="8">
        <v>8028</v>
      </c>
    </row>
    <row r="1922" spans="1:4" x14ac:dyDescent="0.25">
      <c r="A1922" s="10" t="s">
        <v>8649</v>
      </c>
      <c r="B1922" t="s">
        <v>3006</v>
      </c>
      <c r="C1922" t="s">
        <v>3007</v>
      </c>
      <c r="D1922" s="8">
        <v>3010.5</v>
      </c>
    </row>
    <row r="1923" spans="1:4" x14ac:dyDescent="0.25">
      <c r="A1923" s="9" t="s">
        <v>8649</v>
      </c>
      <c r="B1923" t="s">
        <v>3008</v>
      </c>
      <c r="C1923" t="s">
        <v>3007</v>
      </c>
      <c r="D1923" s="8">
        <v>3010.5</v>
      </c>
    </row>
    <row r="1924" spans="1:4" x14ac:dyDescent="0.25">
      <c r="A1924" s="10" t="s">
        <v>8649</v>
      </c>
      <c r="B1924" t="s">
        <v>3412</v>
      </c>
      <c r="C1924" t="s">
        <v>3413</v>
      </c>
      <c r="D1924" s="8">
        <v>14000</v>
      </c>
    </row>
    <row r="1925" spans="1:4" x14ac:dyDescent="0.25">
      <c r="A1925" s="2" t="s">
        <v>8649</v>
      </c>
      <c r="B1925" t="s">
        <v>3414</v>
      </c>
      <c r="C1925" t="s">
        <v>3413</v>
      </c>
      <c r="D1925" s="8">
        <v>16100</v>
      </c>
    </row>
    <row r="1926" spans="1:4" x14ac:dyDescent="0.25">
      <c r="A1926" s="10" t="s">
        <v>8649</v>
      </c>
      <c r="B1926" t="s">
        <v>3415</v>
      </c>
      <c r="C1926" t="s">
        <v>3416</v>
      </c>
      <c r="D1926" s="8">
        <v>1500</v>
      </c>
    </row>
    <row r="1927" spans="1:4" x14ac:dyDescent="0.25">
      <c r="A1927" s="9" t="s">
        <v>8649</v>
      </c>
      <c r="B1927" t="s">
        <v>3417</v>
      </c>
      <c r="C1927" t="s">
        <v>3416</v>
      </c>
      <c r="D1927" s="8">
        <v>1725</v>
      </c>
    </row>
    <row r="1928" spans="1:4" x14ac:dyDescent="0.25">
      <c r="A1928" s="10" t="s">
        <v>8649</v>
      </c>
      <c r="B1928" t="s">
        <v>3418</v>
      </c>
      <c r="C1928" t="s">
        <v>8151</v>
      </c>
      <c r="D1928" s="8">
        <v>6021</v>
      </c>
    </row>
    <row r="1929" spans="1:4" x14ac:dyDescent="0.25">
      <c r="A1929" s="9" t="s">
        <v>8649</v>
      </c>
      <c r="B1929" t="s">
        <v>3419</v>
      </c>
      <c r="C1929" t="s">
        <v>8152</v>
      </c>
      <c r="D1929" s="8">
        <v>852.98</v>
      </c>
    </row>
    <row r="1930" spans="1:4" x14ac:dyDescent="0.25">
      <c r="A1930" s="10" t="s">
        <v>8649</v>
      </c>
      <c r="B1930" t="s">
        <v>3575</v>
      </c>
      <c r="C1930" t="s">
        <v>3576</v>
      </c>
      <c r="D1930" s="8">
        <v>11033.48</v>
      </c>
    </row>
    <row r="1931" spans="1:4" x14ac:dyDescent="0.25">
      <c r="A1931" s="9" t="s">
        <v>8649</v>
      </c>
      <c r="B1931" t="s">
        <v>3577</v>
      </c>
      <c r="C1931" t="s">
        <v>3578</v>
      </c>
      <c r="D1931" s="8">
        <v>20064.98</v>
      </c>
    </row>
    <row r="1932" spans="1:4" x14ac:dyDescent="0.25">
      <c r="A1932" s="10" t="s">
        <v>8649</v>
      </c>
      <c r="B1932" t="s">
        <v>3579</v>
      </c>
      <c r="C1932" t="s">
        <v>3580</v>
      </c>
      <c r="D1932" s="8">
        <v>30099.98</v>
      </c>
    </row>
    <row r="1933" spans="1:4" x14ac:dyDescent="0.25">
      <c r="A1933" s="9" t="s">
        <v>8649</v>
      </c>
      <c r="B1933" t="s">
        <v>3581</v>
      </c>
      <c r="C1933" t="s">
        <v>3582</v>
      </c>
      <c r="D1933" s="8">
        <v>65222.48</v>
      </c>
    </row>
    <row r="1934" spans="1:4" x14ac:dyDescent="0.25">
      <c r="A1934" s="10" t="s">
        <v>8649</v>
      </c>
      <c r="B1934" t="s">
        <v>3622</v>
      </c>
      <c r="C1934" t="s">
        <v>3623</v>
      </c>
      <c r="D1934" s="8">
        <v>396.38</v>
      </c>
    </row>
    <row r="1935" spans="1:4" x14ac:dyDescent="0.25">
      <c r="A1935" s="9" t="s">
        <v>8649</v>
      </c>
      <c r="B1935" t="s">
        <v>3624</v>
      </c>
      <c r="C1935" t="s">
        <v>3625</v>
      </c>
      <c r="D1935" s="8">
        <v>1003.5</v>
      </c>
    </row>
    <row r="1936" spans="1:4" x14ac:dyDescent="0.25">
      <c r="A1936" s="10" t="s">
        <v>8649</v>
      </c>
      <c r="B1936" t="s">
        <v>3690</v>
      </c>
      <c r="C1936" t="s">
        <v>3691</v>
      </c>
      <c r="D1936" s="8">
        <v>40134.980000000003</v>
      </c>
    </row>
    <row r="1937" spans="1:4" x14ac:dyDescent="0.25">
      <c r="A1937" s="2" t="s">
        <v>8649</v>
      </c>
      <c r="B1937" t="s">
        <v>3626</v>
      </c>
      <c r="C1937" t="s">
        <v>3627</v>
      </c>
      <c r="D1937" s="8">
        <v>50.18</v>
      </c>
    </row>
    <row r="1938" spans="1:4" x14ac:dyDescent="0.25">
      <c r="A1938" s="10" t="s">
        <v>8649</v>
      </c>
      <c r="B1938" t="s">
        <v>3628</v>
      </c>
      <c r="C1938" t="s">
        <v>3629</v>
      </c>
      <c r="D1938" s="8">
        <v>2508.75</v>
      </c>
    </row>
    <row r="1939" spans="1:4" x14ac:dyDescent="0.25">
      <c r="A1939" s="9" t="s">
        <v>8649</v>
      </c>
      <c r="B1939" t="s">
        <v>3630</v>
      </c>
      <c r="C1939" t="s">
        <v>3631</v>
      </c>
      <c r="D1939" s="8">
        <v>4014</v>
      </c>
    </row>
    <row r="1940" spans="1:4" x14ac:dyDescent="0.25">
      <c r="A1940" s="10" t="s">
        <v>8649</v>
      </c>
      <c r="B1940" t="s">
        <v>3632</v>
      </c>
      <c r="C1940" t="s">
        <v>3633</v>
      </c>
      <c r="D1940" s="8">
        <v>396.38</v>
      </c>
    </row>
    <row r="1941" spans="1:4" x14ac:dyDescent="0.25">
      <c r="A1941" s="2" t="s">
        <v>8649</v>
      </c>
      <c r="B1941" t="s">
        <v>3636</v>
      </c>
      <c r="C1941" t="s">
        <v>3637</v>
      </c>
      <c r="D1941" s="8">
        <v>998.48</v>
      </c>
    </row>
    <row r="1942" spans="1:4" x14ac:dyDescent="0.25">
      <c r="A1942" s="10" t="s">
        <v>8649</v>
      </c>
      <c r="B1942" t="s">
        <v>3638</v>
      </c>
      <c r="C1942" t="s">
        <v>3637</v>
      </c>
      <c r="D1942" s="8">
        <v>998.48</v>
      </c>
    </row>
    <row r="1943" spans="1:4" x14ac:dyDescent="0.25">
      <c r="A1943" s="9" t="s">
        <v>8649</v>
      </c>
      <c r="B1943" t="s">
        <v>3639</v>
      </c>
      <c r="C1943" t="s">
        <v>3640</v>
      </c>
      <c r="D1943" s="8">
        <v>1500.23</v>
      </c>
    </row>
    <row r="1944" spans="1:4" x14ac:dyDescent="0.25">
      <c r="A1944" s="10" t="s">
        <v>8649</v>
      </c>
      <c r="B1944" t="s">
        <v>3634</v>
      </c>
      <c r="C1944" t="s">
        <v>3635</v>
      </c>
      <c r="D1944" s="8">
        <v>125.44</v>
      </c>
    </row>
    <row r="1945" spans="1:4" x14ac:dyDescent="0.25">
      <c r="A1945" s="9" t="s">
        <v>8649</v>
      </c>
      <c r="B1945" t="s">
        <v>3601</v>
      </c>
      <c r="C1945" t="s">
        <v>3602</v>
      </c>
      <c r="D1945" s="8">
        <v>0</v>
      </c>
    </row>
    <row r="1946" spans="1:4" x14ac:dyDescent="0.25">
      <c r="A1946" s="10" t="s">
        <v>8649</v>
      </c>
      <c r="B1946" t="s">
        <v>3583</v>
      </c>
      <c r="C1946" t="s">
        <v>3584</v>
      </c>
      <c r="D1946" s="8">
        <v>90309.98</v>
      </c>
    </row>
    <row r="1947" spans="1:4" x14ac:dyDescent="0.25">
      <c r="A1947" s="9" t="s">
        <v>8649</v>
      </c>
      <c r="B1947" t="s">
        <v>3585</v>
      </c>
      <c r="C1947" t="s">
        <v>3586</v>
      </c>
      <c r="D1947" s="8">
        <v>90309.98</v>
      </c>
    </row>
    <row r="1948" spans="1:4" x14ac:dyDescent="0.25">
      <c r="A1948" s="10" t="s">
        <v>8649</v>
      </c>
      <c r="B1948" t="s">
        <v>3587</v>
      </c>
      <c r="C1948" t="s">
        <v>3588</v>
      </c>
      <c r="D1948" s="8">
        <v>90309.98</v>
      </c>
    </row>
    <row r="1949" spans="1:4" x14ac:dyDescent="0.25">
      <c r="A1949" s="9" t="s">
        <v>8649</v>
      </c>
      <c r="B1949" t="s">
        <v>3589</v>
      </c>
      <c r="C1949" t="s">
        <v>3590</v>
      </c>
      <c r="D1949" s="8">
        <v>90309.98</v>
      </c>
    </row>
    <row r="1950" spans="1:4" x14ac:dyDescent="0.25">
      <c r="A1950" s="10" t="s">
        <v>8649</v>
      </c>
      <c r="B1950" t="s">
        <v>3591</v>
      </c>
      <c r="C1950" t="s">
        <v>3592</v>
      </c>
      <c r="D1950" s="8">
        <v>120414.98</v>
      </c>
    </row>
    <row r="1951" spans="1:4" x14ac:dyDescent="0.25">
      <c r="A1951" s="9" t="s">
        <v>8649</v>
      </c>
      <c r="B1951" t="s">
        <v>3593</v>
      </c>
      <c r="C1951" t="s">
        <v>8153</v>
      </c>
      <c r="D1951" s="8">
        <v>250869.98</v>
      </c>
    </row>
    <row r="1952" spans="1:4" x14ac:dyDescent="0.25">
      <c r="A1952" s="10" t="s">
        <v>8649</v>
      </c>
      <c r="B1952" t="s">
        <v>3641</v>
      </c>
      <c r="C1952" t="s">
        <v>8154</v>
      </c>
      <c r="D1952" s="8">
        <v>175.61</v>
      </c>
    </row>
    <row r="1953" spans="1:4" x14ac:dyDescent="0.25">
      <c r="A1953" s="2" t="s">
        <v>8649</v>
      </c>
      <c r="B1953" t="s">
        <v>3642</v>
      </c>
      <c r="C1953" t="s">
        <v>8154</v>
      </c>
      <c r="D1953" s="8">
        <v>200.61</v>
      </c>
    </row>
    <row r="1954" spans="1:4" x14ac:dyDescent="0.25">
      <c r="A1954" s="10" t="s">
        <v>8649</v>
      </c>
      <c r="B1954" t="s">
        <v>3643</v>
      </c>
      <c r="C1954" t="s">
        <v>3644</v>
      </c>
      <c r="D1954" s="8">
        <v>396.38</v>
      </c>
    </row>
    <row r="1955" spans="1:4" x14ac:dyDescent="0.25">
      <c r="A1955" s="9" t="s">
        <v>8649</v>
      </c>
      <c r="B1955" t="s">
        <v>3645</v>
      </c>
      <c r="C1955" t="s">
        <v>3644</v>
      </c>
      <c r="D1955" s="8">
        <v>421.38</v>
      </c>
    </row>
    <row r="1956" spans="1:4" x14ac:dyDescent="0.25">
      <c r="A1956" s="10" t="s">
        <v>8649</v>
      </c>
      <c r="B1956" t="s">
        <v>3692</v>
      </c>
      <c r="C1956" t="s">
        <v>3693</v>
      </c>
      <c r="D1956" s="8">
        <v>60204.98</v>
      </c>
    </row>
    <row r="1957" spans="1:4" x14ac:dyDescent="0.25">
      <c r="A1957" s="9" t="s">
        <v>8649</v>
      </c>
      <c r="B1957" t="s">
        <v>3694</v>
      </c>
      <c r="C1957" t="s">
        <v>3693</v>
      </c>
      <c r="D1957" s="8">
        <v>60204.98</v>
      </c>
    </row>
    <row r="1958" spans="1:4" x14ac:dyDescent="0.25">
      <c r="A1958" s="10" t="s">
        <v>8649</v>
      </c>
      <c r="B1958" t="s">
        <v>3695</v>
      </c>
      <c r="C1958" t="s">
        <v>3696</v>
      </c>
      <c r="D1958" s="8">
        <v>80274.98</v>
      </c>
    </row>
    <row r="1959" spans="1:4" x14ac:dyDescent="0.25">
      <c r="A1959" s="9" t="s">
        <v>8649</v>
      </c>
      <c r="B1959" t="s">
        <v>3697</v>
      </c>
      <c r="C1959" t="s">
        <v>3696</v>
      </c>
      <c r="D1959" s="8">
        <v>80274.98</v>
      </c>
    </row>
    <row r="1960" spans="1:4" x14ac:dyDescent="0.25">
      <c r="A1960" s="10" t="s">
        <v>8649</v>
      </c>
      <c r="B1960" t="s">
        <v>3698</v>
      </c>
      <c r="C1960" t="s">
        <v>3699</v>
      </c>
      <c r="D1960" s="8">
        <v>35117.480000000003</v>
      </c>
    </row>
    <row r="1961" spans="1:4" x14ac:dyDescent="0.25">
      <c r="A1961" s="9" t="s">
        <v>8649</v>
      </c>
      <c r="B1961" t="s">
        <v>3700</v>
      </c>
      <c r="C1961" t="s">
        <v>3699</v>
      </c>
      <c r="D1961" s="8">
        <v>35117.480000000003</v>
      </c>
    </row>
    <row r="1962" spans="1:4" x14ac:dyDescent="0.25">
      <c r="A1962" s="10" t="s">
        <v>8649</v>
      </c>
      <c r="B1962" t="s">
        <v>3701</v>
      </c>
      <c r="C1962" t="s">
        <v>3702</v>
      </c>
      <c r="D1962" s="8">
        <v>31147.98</v>
      </c>
    </row>
    <row r="1963" spans="1:4" x14ac:dyDescent="0.25">
      <c r="A1963" s="9" t="s">
        <v>8649</v>
      </c>
      <c r="B1963" t="s">
        <v>3703</v>
      </c>
      <c r="C1963" t="s">
        <v>3702</v>
      </c>
      <c r="D1963" s="8">
        <v>30099.98</v>
      </c>
    </row>
    <row r="1964" spans="1:4" x14ac:dyDescent="0.25">
      <c r="A1964" s="10" t="s">
        <v>8649</v>
      </c>
      <c r="B1964" t="s">
        <v>3704</v>
      </c>
      <c r="C1964" t="s">
        <v>3705</v>
      </c>
      <c r="D1964" s="8">
        <v>16050.98</v>
      </c>
    </row>
    <row r="1965" spans="1:4" x14ac:dyDescent="0.25">
      <c r="A1965" s="2" t="s">
        <v>8649</v>
      </c>
      <c r="B1965" t="s">
        <v>3706</v>
      </c>
      <c r="C1965" t="s">
        <v>3705</v>
      </c>
      <c r="D1965" s="8">
        <v>16050.98</v>
      </c>
    </row>
    <row r="1966" spans="1:4" x14ac:dyDescent="0.25">
      <c r="A1966" s="10" t="s">
        <v>8649</v>
      </c>
      <c r="B1966" t="s">
        <v>3707</v>
      </c>
      <c r="C1966" t="s">
        <v>3708</v>
      </c>
      <c r="D1966" s="8">
        <v>40134.980000000003</v>
      </c>
    </row>
    <row r="1967" spans="1:4" x14ac:dyDescent="0.25">
      <c r="A1967" s="9" t="s">
        <v>8649</v>
      </c>
      <c r="B1967" t="s">
        <v>3709</v>
      </c>
      <c r="C1967" t="s">
        <v>3708</v>
      </c>
      <c r="D1967" s="8">
        <v>40134.980000000003</v>
      </c>
    </row>
    <row r="1968" spans="1:4" x14ac:dyDescent="0.25">
      <c r="A1968" s="10" t="s">
        <v>8649</v>
      </c>
      <c r="B1968" t="s">
        <v>3710</v>
      </c>
      <c r="C1968" t="s">
        <v>3711</v>
      </c>
      <c r="D1968" s="8">
        <v>10029.98</v>
      </c>
    </row>
    <row r="1969" spans="1:4" x14ac:dyDescent="0.25">
      <c r="A1969" s="2" t="s">
        <v>8649</v>
      </c>
      <c r="B1969" t="s">
        <v>3712</v>
      </c>
      <c r="C1969" t="s">
        <v>3711</v>
      </c>
      <c r="D1969" s="8">
        <v>10029.98</v>
      </c>
    </row>
    <row r="1970" spans="1:4" x14ac:dyDescent="0.25">
      <c r="A1970" s="10" t="s">
        <v>8649</v>
      </c>
      <c r="B1970" t="s">
        <v>3646</v>
      </c>
      <c r="C1970" t="s">
        <v>3647</v>
      </c>
      <c r="D1970" s="8">
        <v>100.35</v>
      </c>
    </row>
    <row r="1971" spans="1:4" x14ac:dyDescent="0.25">
      <c r="A1971" s="9" t="s">
        <v>8649</v>
      </c>
      <c r="B1971" t="s">
        <v>3648</v>
      </c>
      <c r="C1971" t="s">
        <v>3647</v>
      </c>
      <c r="D1971" s="8">
        <v>104.35</v>
      </c>
    </row>
    <row r="1972" spans="1:4" x14ac:dyDescent="0.25">
      <c r="A1972" s="10" t="s">
        <v>8649</v>
      </c>
      <c r="B1972" t="s">
        <v>3649</v>
      </c>
      <c r="C1972" t="s">
        <v>3650</v>
      </c>
      <c r="D1972" s="8">
        <v>100.35</v>
      </c>
    </row>
    <row r="1973" spans="1:4" x14ac:dyDescent="0.25">
      <c r="A1973" s="9" t="s">
        <v>8649</v>
      </c>
      <c r="B1973" t="s">
        <v>3651</v>
      </c>
      <c r="C1973" t="s">
        <v>3650</v>
      </c>
      <c r="D1973" s="8">
        <v>104.35</v>
      </c>
    </row>
    <row r="1974" spans="1:4" x14ac:dyDescent="0.25">
      <c r="A1974" s="10" t="s">
        <v>8649</v>
      </c>
      <c r="B1974" t="s">
        <v>3652</v>
      </c>
      <c r="C1974" t="s">
        <v>3653</v>
      </c>
      <c r="D1974" s="8">
        <v>4008.98</v>
      </c>
    </row>
    <row r="1975" spans="1:4" x14ac:dyDescent="0.25">
      <c r="A1975" s="9" t="s">
        <v>8649</v>
      </c>
      <c r="B1975" t="s">
        <v>3654</v>
      </c>
      <c r="C1975" t="s">
        <v>3653</v>
      </c>
      <c r="D1975" s="8">
        <v>4408.9799999999996</v>
      </c>
    </row>
    <row r="1976" spans="1:4" x14ac:dyDescent="0.25">
      <c r="A1976" s="10" t="s">
        <v>8649</v>
      </c>
      <c r="B1976" t="s">
        <v>3655</v>
      </c>
      <c r="C1976" t="s">
        <v>3656</v>
      </c>
      <c r="D1976" s="8">
        <v>7019.48</v>
      </c>
    </row>
    <row r="1977" spans="1:4" x14ac:dyDescent="0.25">
      <c r="A1977" s="9" t="s">
        <v>8649</v>
      </c>
      <c r="B1977" t="s">
        <v>3657</v>
      </c>
      <c r="C1977" t="s">
        <v>3656</v>
      </c>
      <c r="D1977" s="8">
        <v>6765.98</v>
      </c>
    </row>
    <row r="1978" spans="1:4" x14ac:dyDescent="0.25">
      <c r="A1978" s="10" t="s">
        <v>8649</v>
      </c>
      <c r="B1978" t="s">
        <v>3658</v>
      </c>
      <c r="C1978" t="s">
        <v>3659</v>
      </c>
      <c r="D1978" s="8">
        <v>396.38</v>
      </c>
    </row>
    <row r="1979" spans="1:4" x14ac:dyDescent="0.25">
      <c r="A1979" s="9" t="s">
        <v>8649</v>
      </c>
      <c r="B1979" t="s">
        <v>3660</v>
      </c>
      <c r="C1979" t="s">
        <v>3659</v>
      </c>
      <c r="D1979" s="8">
        <v>458.38</v>
      </c>
    </row>
    <row r="1980" spans="1:4" x14ac:dyDescent="0.25">
      <c r="A1980" s="10" t="s">
        <v>8649</v>
      </c>
      <c r="B1980" t="s">
        <v>3664</v>
      </c>
      <c r="C1980" t="s">
        <v>3665</v>
      </c>
      <c r="D1980" s="8">
        <v>6213.99</v>
      </c>
    </row>
    <row r="1981" spans="1:4" x14ac:dyDescent="0.25">
      <c r="A1981" s="2" t="s">
        <v>8649</v>
      </c>
      <c r="B1981" t="s">
        <v>3666</v>
      </c>
      <c r="C1981" t="s">
        <v>3665</v>
      </c>
      <c r="D1981" s="8">
        <v>6216.98</v>
      </c>
    </row>
    <row r="1982" spans="1:4" x14ac:dyDescent="0.25">
      <c r="A1982" s="10" t="s">
        <v>8649</v>
      </c>
      <c r="B1982" t="s">
        <v>3668</v>
      </c>
      <c r="C1982" t="s">
        <v>3667</v>
      </c>
      <c r="D1982" s="8">
        <v>11379.48</v>
      </c>
    </row>
    <row r="1983" spans="1:4" x14ac:dyDescent="0.25">
      <c r="A1983" s="9" t="s">
        <v>8649</v>
      </c>
      <c r="B1983" t="s">
        <v>3661</v>
      </c>
      <c r="C1983" t="s">
        <v>3662</v>
      </c>
      <c r="D1983" s="8">
        <v>125.44</v>
      </c>
    </row>
    <row r="1984" spans="1:4" x14ac:dyDescent="0.25">
      <c r="A1984" s="10" t="s">
        <v>8649</v>
      </c>
      <c r="B1984" t="s">
        <v>3663</v>
      </c>
      <c r="C1984" t="s">
        <v>3662</v>
      </c>
      <c r="D1984" s="8">
        <v>130.44</v>
      </c>
    </row>
    <row r="1985" spans="1:4" x14ac:dyDescent="0.25">
      <c r="A1985" s="9" t="s">
        <v>8649</v>
      </c>
      <c r="B1985" t="s">
        <v>3713</v>
      </c>
      <c r="C1985" t="s">
        <v>3714</v>
      </c>
      <c r="D1985" s="8">
        <v>125432.48</v>
      </c>
    </row>
    <row r="1986" spans="1:4" x14ac:dyDescent="0.25">
      <c r="A1986" s="10" t="s">
        <v>8649</v>
      </c>
      <c r="B1986" t="s">
        <v>3715</v>
      </c>
      <c r="C1986" t="s">
        <v>3714</v>
      </c>
      <c r="D1986" s="8">
        <v>125432.48</v>
      </c>
    </row>
    <row r="1987" spans="1:4" x14ac:dyDescent="0.25">
      <c r="A1987" s="9" t="s">
        <v>8649</v>
      </c>
      <c r="B1987" t="s">
        <v>3669</v>
      </c>
      <c r="C1987" t="s">
        <v>3670</v>
      </c>
      <c r="D1987" s="8">
        <v>0</v>
      </c>
    </row>
    <row r="1988" spans="1:4" x14ac:dyDescent="0.25">
      <c r="A1988" s="10" t="s">
        <v>8649</v>
      </c>
      <c r="B1988" t="s">
        <v>3671</v>
      </c>
      <c r="C1988" t="s">
        <v>3670</v>
      </c>
      <c r="D1988" s="8">
        <v>1085.48</v>
      </c>
    </row>
    <row r="1989" spans="1:4" x14ac:dyDescent="0.25">
      <c r="A1989" s="9" t="s">
        <v>8649</v>
      </c>
      <c r="B1989" t="s">
        <v>3716</v>
      </c>
      <c r="C1989" t="s">
        <v>3693</v>
      </c>
      <c r="D1989" s="8">
        <v>60204.98</v>
      </c>
    </row>
    <row r="1990" spans="1:4" x14ac:dyDescent="0.25">
      <c r="A1990" s="10" t="s">
        <v>8649</v>
      </c>
      <c r="B1990" t="s">
        <v>3717</v>
      </c>
      <c r="C1990" t="s">
        <v>3693</v>
      </c>
      <c r="D1990" s="8">
        <v>60204.98</v>
      </c>
    </row>
    <row r="1991" spans="1:4" x14ac:dyDescent="0.25">
      <c r="A1991" s="9" t="s">
        <v>8649</v>
      </c>
      <c r="B1991" t="s">
        <v>3718</v>
      </c>
      <c r="C1991" t="s">
        <v>3719</v>
      </c>
      <c r="D1991" s="8">
        <v>80274.98</v>
      </c>
    </row>
    <row r="1992" spans="1:4" x14ac:dyDescent="0.25">
      <c r="A1992" s="10" t="s">
        <v>8649</v>
      </c>
      <c r="B1992" t="s">
        <v>3720</v>
      </c>
      <c r="C1992" t="s">
        <v>3719</v>
      </c>
      <c r="D1992" s="8">
        <v>80274.98</v>
      </c>
    </row>
    <row r="1993" spans="1:4" x14ac:dyDescent="0.25">
      <c r="A1993" s="2" t="s">
        <v>8649</v>
      </c>
      <c r="B1993" t="s">
        <v>3721</v>
      </c>
      <c r="C1993" t="s">
        <v>3699</v>
      </c>
      <c r="D1993" s="8">
        <v>35117.480000000003</v>
      </c>
    </row>
    <row r="1994" spans="1:4" x14ac:dyDescent="0.25">
      <c r="A1994" s="10" t="s">
        <v>8649</v>
      </c>
      <c r="B1994" t="s">
        <v>3722</v>
      </c>
      <c r="C1994" t="s">
        <v>3699</v>
      </c>
      <c r="D1994" s="8">
        <v>35117.480000000003</v>
      </c>
    </row>
    <row r="1995" spans="1:4" x14ac:dyDescent="0.25">
      <c r="A1995" s="9" t="s">
        <v>8649</v>
      </c>
      <c r="B1995" t="s">
        <v>3723</v>
      </c>
      <c r="C1995" t="s">
        <v>3702</v>
      </c>
      <c r="D1995" s="8">
        <v>30099.98</v>
      </c>
    </row>
    <row r="1996" spans="1:4" x14ac:dyDescent="0.25">
      <c r="A1996" s="10" t="s">
        <v>8649</v>
      </c>
      <c r="B1996" t="s">
        <v>3724</v>
      </c>
      <c r="C1996" t="s">
        <v>3702</v>
      </c>
      <c r="D1996" s="8">
        <v>30099.98</v>
      </c>
    </row>
    <row r="1997" spans="1:4" x14ac:dyDescent="0.25">
      <c r="A1997" s="2" t="s">
        <v>8649</v>
      </c>
      <c r="B1997" t="s">
        <v>3725</v>
      </c>
      <c r="C1997" t="s">
        <v>3705</v>
      </c>
      <c r="D1997" s="8">
        <v>16050.98</v>
      </c>
    </row>
    <row r="1998" spans="1:4" x14ac:dyDescent="0.25">
      <c r="A1998" s="10" t="s">
        <v>8649</v>
      </c>
      <c r="B1998" t="s">
        <v>3726</v>
      </c>
      <c r="C1998" t="s">
        <v>3705</v>
      </c>
      <c r="D1998" s="8">
        <v>16050.98</v>
      </c>
    </row>
    <row r="1999" spans="1:4" x14ac:dyDescent="0.25">
      <c r="A1999" s="9" t="s">
        <v>8649</v>
      </c>
      <c r="B1999" t="s">
        <v>3727</v>
      </c>
      <c r="C1999" t="s">
        <v>3728</v>
      </c>
      <c r="D1999" s="8">
        <v>40134.980000000003</v>
      </c>
    </row>
    <row r="2000" spans="1:4" x14ac:dyDescent="0.25">
      <c r="A2000" s="10" t="s">
        <v>8649</v>
      </c>
      <c r="B2000" t="s">
        <v>3729</v>
      </c>
      <c r="C2000" t="s">
        <v>3728</v>
      </c>
      <c r="D2000" s="8">
        <v>40134.980000000003</v>
      </c>
    </row>
    <row r="2001" spans="1:4" x14ac:dyDescent="0.25">
      <c r="A2001" s="9" t="s">
        <v>8649</v>
      </c>
      <c r="B2001" t="s">
        <v>3672</v>
      </c>
      <c r="C2001" t="s">
        <v>3673</v>
      </c>
      <c r="D2001" s="8">
        <v>0</v>
      </c>
    </row>
    <row r="2002" spans="1:4" x14ac:dyDescent="0.25">
      <c r="A2002" s="10" t="s">
        <v>8649</v>
      </c>
      <c r="B2002" t="s">
        <v>3674</v>
      </c>
      <c r="C2002" t="s">
        <v>3673</v>
      </c>
      <c r="D2002" s="8">
        <v>115.35</v>
      </c>
    </row>
    <row r="2003" spans="1:4" x14ac:dyDescent="0.25">
      <c r="A2003" s="9" t="s">
        <v>8649</v>
      </c>
      <c r="B2003" t="s">
        <v>3675</v>
      </c>
      <c r="C2003" t="s">
        <v>3676</v>
      </c>
      <c r="D2003" s="8">
        <v>5849.48</v>
      </c>
    </row>
    <row r="2004" spans="1:4" x14ac:dyDescent="0.25">
      <c r="A2004" s="10" t="s">
        <v>8649</v>
      </c>
      <c r="B2004" t="s">
        <v>3677</v>
      </c>
      <c r="C2004" t="s">
        <v>3678</v>
      </c>
      <c r="D2004" s="8">
        <v>10985</v>
      </c>
    </row>
    <row r="2005" spans="1:4" x14ac:dyDescent="0.25">
      <c r="A2005" s="9" t="s">
        <v>8649</v>
      </c>
      <c r="B2005" t="s">
        <v>3679</v>
      </c>
      <c r="C2005" t="s">
        <v>3680</v>
      </c>
      <c r="D2005" s="8">
        <v>0</v>
      </c>
    </row>
    <row r="2006" spans="1:4" x14ac:dyDescent="0.25">
      <c r="A2006" s="10" t="s">
        <v>8649</v>
      </c>
      <c r="B2006" t="s">
        <v>3681</v>
      </c>
      <c r="C2006" t="s">
        <v>3680</v>
      </c>
      <c r="D2006" s="8">
        <v>5362.48</v>
      </c>
    </row>
    <row r="2007" spans="1:4" x14ac:dyDescent="0.25">
      <c r="A2007" s="9" t="s">
        <v>8649</v>
      </c>
      <c r="B2007" t="s">
        <v>3567</v>
      </c>
      <c r="C2007" t="s">
        <v>8155</v>
      </c>
      <c r="D2007" s="8">
        <v>200694.98</v>
      </c>
    </row>
    <row r="2008" spans="1:4" x14ac:dyDescent="0.25">
      <c r="A2008" s="10" t="s">
        <v>8649</v>
      </c>
      <c r="B2008" t="s">
        <v>3568</v>
      </c>
      <c r="C2008" t="s">
        <v>3569</v>
      </c>
      <c r="D2008" s="8">
        <v>301044.98</v>
      </c>
    </row>
    <row r="2009" spans="1:4" x14ac:dyDescent="0.25">
      <c r="A2009" s="2" t="s">
        <v>8649</v>
      </c>
      <c r="B2009" t="s">
        <v>3682</v>
      </c>
      <c r="C2009" t="s">
        <v>3683</v>
      </c>
      <c r="D2009" s="8">
        <v>351219.98</v>
      </c>
    </row>
    <row r="2010" spans="1:4" x14ac:dyDescent="0.25">
      <c r="A2010" s="10" t="s">
        <v>8649</v>
      </c>
      <c r="B2010" t="s">
        <v>3684</v>
      </c>
      <c r="C2010" t="s">
        <v>3685</v>
      </c>
      <c r="D2010" s="8">
        <v>0</v>
      </c>
    </row>
    <row r="2011" spans="1:4" x14ac:dyDescent="0.25">
      <c r="A2011" s="9" t="s">
        <v>8649</v>
      </c>
      <c r="B2011" t="s">
        <v>3686</v>
      </c>
      <c r="C2011" t="s">
        <v>3685</v>
      </c>
      <c r="D2011" s="8">
        <v>113.35</v>
      </c>
    </row>
    <row r="2012" spans="1:4" x14ac:dyDescent="0.25">
      <c r="A2012" s="10" t="s">
        <v>8649</v>
      </c>
      <c r="B2012" t="s">
        <v>3687</v>
      </c>
      <c r="C2012" t="s">
        <v>3688</v>
      </c>
      <c r="D2012" s="8">
        <v>35117.480000000003</v>
      </c>
    </row>
    <row r="2013" spans="1:4" x14ac:dyDescent="0.25">
      <c r="A2013" s="9" t="s">
        <v>8649</v>
      </c>
      <c r="B2013" t="s">
        <v>3689</v>
      </c>
      <c r="C2013" t="s">
        <v>3571</v>
      </c>
      <c r="D2013" s="8">
        <v>30099.98</v>
      </c>
    </row>
    <row r="2014" spans="1:4" x14ac:dyDescent="0.25">
      <c r="A2014" s="10" t="s">
        <v>8649</v>
      </c>
      <c r="B2014" t="s">
        <v>3570</v>
      </c>
      <c r="C2014" t="s">
        <v>3571</v>
      </c>
      <c r="D2014" s="8">
        <v>30099.98</v>
      </c>
    </row>
    <row r="2015" spans="1:4" x14ac:dyDescent="0.25">
      <c r="A2015" s="9" t="s">
        <v>8649</v>
      </c>
      <c r="B2015" t="s">
        <v>3574</v>
      </c>
      <c r="C2015" t="s">
        <v>8156</v>
      </c>
      <c r="D2015" s="8">
        <v>30099.98</v>
      </c>
    </row>
    <row r="2016" spans="1:4" x14ac:dyDescent="0.25">
      <c r="A2016" s="10" t="s">
        <v>8649</v>
      </c>
      <c r="B2016" t="s">
        <v>3594</v>
      </c>
      <c r="C2016" t="s">
        <v>8157</v>
      </c>
      <c r="D2016" s="8">
        <v>30099.98</v>
      </c>
    </row>
    <row r="2017" spans="1:4" x14ac:dyDescent="0.25">
      <c r="A2017" s="9" t="s">
        <v>8649</v>
      </c>
      <c r="B2017" t="s">
        <v>3595</v>
      </c>
      <c r="C2017" t="s">
        <v>3596</v>
      </c>
      <c r="D2017" s="8">
        <v>30099.98</v>
      </c>
    </row>
    <row r="2018" spans="1:4" x14ac:dyDescent="0.25">
      <c r="A2018" s="10" t="s">
        <v>8649</v>
      </c>
      <c r="B2018" t="s">
        <v>3597</v>
      </c>
      <c r="C2018" t="s">
        <v>3598</v>
      </c>
      <c r="D2018" s="8">
        <v>30099.98</v>
      </c>
    </row>
    <row r="2019" spans="1:4" x14ac:dyDescent="0.25">
      <c r="A2019" s="9" t="s">
        <v>8649</v>
      </c>
      <c r="B2019" t="s">
        <v>3599</v>
      </c>
      <c r="C2019" t="s">
        <v>3600</v>
      </c>
      <c r="D2019" s="8">
        <v>30099.98</v>
      </c>
    </row>
    <row r="2020" spans="1:4" x14ac:dyDescent="0.25">
      <c r="A2020" s="10" t="s">
        <v>8649</v>
      </c>
      <c r="B2020" t="s">
        <v>3217</v>
      </c>
      <c r="C2020" t="s">
        <v>3218</v>
      </c>
      <c r="D2020" s="8">
        <v>0</v>
      </c>
    </row>
    <row r="2021" spans="1:4" x14ac:dyDescent="0.25">
      <c r="A2021" s="2" t="s">
        <v>8649</v>
      </c>
      <c r="B2021" t="s">
        <v>3219</v>
      </c>
      <c r="C2021" t="s">
        <v>3220</v>
      </c>
      <c r="D2021" s="8">
        <v>0</v>
      </c>
    </row>
    <row r="2022" spans="1:4" x14ac:dyDescent="0.25">
      <c r="A2022" s="10" t="s">
        <v>8649</v>
      </c>
      <c r="B2022" t="s">
        <v>3221</v>
      </c>
      <c r="C2022" t="s">
        <v>3222</v>
      </c>
      <c r="D2022" s="8">
        <v>0</v>
      </c>
    </row>
    <row r="2023" spans="1:4" x14ac:dyDescent="0.25">
      <c r="A2023" s="9" t="s">
        <v>8649</v>
      </c>
      <c r="B2023" t="s">
        <v>3223</v>
      </c>
      <c r="C2023" t="s">
        <v>3224</v>
      </c>
      <c r="D2023" s="8">
        <v>0</v>
      </c>
    </row>
    <row r="2024" spans="1:4" x14ac:dyDescent="0.25">
      <c r="A2024" s="10" t="s">
        <v>8649</v>
      </c>
      <c r="B2024" t="s">
        <v>3225</v>
      </c>
      <c r="C2024" t="s">
        <v>8158</v>
      </c>
      <c r="D2024" s="8">
        <v>0</v>
      </c>
    </row>
    <row r="2025" spans="1:4" x14ac:dyDescent="0.25">
      <c r="A2025" s="2" t="s">
        <v>8649</v>
      </c>
      <c r="B2025" t="s">
        <v>3226</v>
      </c>
      <c r="C2025" t="s">
        <v>3227</v>
      </c>
      <c r="D2025" s="8">
        <v>0</v>
      </c>
    </row>
    <row r="2026" spans="1:4" x14ac:dyDescent="0.25">
      <c r="A2026" s="10" t="s">
        <v>8649</v>
      </c>
      <c r="B2026" t="s">
        <v>7884</v>
      </c>
      <c r="C2026" t="s">
        <v>7885</v>
      </c>
      <c r="D2026" s="8">
        <v>2609.1</v>
      </c>
    </row>
    <row r="2027" spans="1:4" x14ac:dyDescent="0.25">
      <c r="A2027" s="9" t="s">
        <v>8649</v>
      </c>
      <c r="B2027" t="s">
        <v>7888</v>
      </c>
      <c r="C2027" t="s">
        <v>7885</v>
      </c>
      <c r="D2027" s="8">
        <v>2694.1</v>
      </c>
    </row>
    <row r="2028" spans="1:4" x14ac:dyDescent="0.25">
      <c r="A2028" s="10" t="s">
        <v>8649</v>
      </c>
      <c r="B2028" t="s">
        <v>7886</v>
      </c>
      <c r="C2028" t="s">
        <v>7887</v>
      </c>
      <c r="D2028" s="8">
        <v>2962.01</v>
      </c>
    </row>
    <row r="2029" spans="1:4" x14ac:dyDescent="0.25">
      <c r="A2029" s="9" t="s">
        <v>8649</v>
      </c>
      <c r="B2029" t="s">
        <v>7892</v>
      </c>
      <c r="C2029" t="s">
        <v>7893</v>
      </c>
      <c r="D2029" s="8">
        <v>2609.1</v>
      </c>
    </row>
    <row r="2030" spans="1:4" x14ac:dyDescent="0.25">
      <c r="A2030" s="10" t="s">
        <v>8649</v>
      </c>
      <c r="B2030" t="s">
        <v>7894</v>
      </c>
      <c r="C2030" t="s">
        <v>7893</v>
      </c>
      <c r="D2030" s="8">
        <v>2714.1</v>
      </c>
    </row>
    <row r="2031" spans="1:4" x14ac:dyDescent="0.25">
      <c r="A2031" s="9" t="s">
        <v>8649</v>
      </c>
      <c r="B2031" t="s">
        <v>7889</v>
      </c>
      <c r="C2031" t="s">
        <v>7890</v>
      </c>
      <c r="D2031" s="8">
        <v>2609.1</v>
      </c>
    </row>
    <row r="2032" spans="1:4" x14ac:dyDescent="0.25">
      <c r="A2032" s="10" t="s">
        <v>8649</v>
      </c>
      <c r="B2032" t="s">
        <v>7891</v>
      </c>
      <c r="C2032" t="s">
        <v>7890</v>
      </c>
      <c r="D2032" s="8">
        <v>2714.1</v>
      </c>
    </row>
    <row r="2033" spans="1:4" x14ac:dyDescent="0.25">
      <c r="A2033" s="9" t="s">
        <v>8649</v>
      </c>
      <c r="B2033" t="s">
        <v>7895</v>
      </c>
      <c r="C2033" t="s">
        <v>7896</v>
      </c>
      <c r="D2033" s="8">
        <v>2609.1</v>
      </c>
    </row>
    <row r="2034" spans="1:4" x14ac:dyDescent="0.25">
      <c r="A2034" s="10" t="s">
        <v>8649</v>
      </c>
      <c r="B2034" t="s">
        <v>7897</v>
      </c>
      <c r="C2034" t="s">
        <v>7896</v>
      </c>
      <c r="D2034" s="8">
        <v>2715.1</v>
      </c>
    </row>
    <row r="2035" spans="1:4" x14ac:dyDescent="0.25">
      <c r="A2035" s="9" t="s">
        <v>8649</v>
      </c>
      <c r="B2035" t="s">
        <v>7898</v>
      </c>
      <c r="C2035" t="s">
        <v>7899</v>
      </c>
      <c r="D2035" s="8">
        <v>5218.2</v>
      </c>
    </row>
    <row r="2036" spans="1:4" x14ac:dyDescent="0.25">
      <c r="A2036" s="10" t="s">
        <v>8649</v>
      </c>
      <c r="B2036" t="s">
        <v>7900</v>
      </c>
      <c r="C2036" t="s">
        <v>7899</v>
      </c>
      <c r="D2036" s="8">
        <v>5768.2</v>
      </c>
    </row>
    <row r="2037" spans="1:4" x14ac:dyDescent="0.25">
      <c r="A2037" s="2" t="s">
        <v>8649</v>
      </c>
      <c r="B2037" t="s">
        <v>7901</v>
      </c>
      <c r="C2037" t="s">
        <v>7902</v>
      </c>
      <c r="D2037" s="8">
        <v>5218.2</v>
      </c>
    </row>
    <row r="2038" spans="1:4" x14ac:dyDescent="0.25">
      <c r="A2038" s="10" t="s">
        <v>8649</v>
      </c>
      <c r="B2038" t="s">
        <v>7903</v>
      </c>
      <c r="C2038" t="s">
        <v>7902</v>
      </c>
      <c r="D2038" s="8">
        <v>5768.2</v>
      </c>
    </row>
    <row r="2039" spans="1:4" x14ac:dyDescent="0.25">
      <c r="A2039" s="9" t="s">
        <v>8649</v>
      </c>
      <c r="B2039" t="s">
        <v>1336</v>
      </c>
      <c r="C2039" t="s">
        <v>297</v>
      </c>
      <c r="D2039" s="8">
        <v>1304.55</v>
      </c>
    </row>
    <row r="2040" spans="1:4" x14ac:dyDescent="0.25">
      <c r="A2040" s="10" t="s">
        <v>8649</v>
      </c>
      <c r="B2040" t="s">
        <v>296</v>
      </c>
      <c r="C2040" t="s">
        <v>297</v>
      </c>
      <c r="D2040" s="8">
        <v>1353.55</v>
      </c>
    </row>
    <row r="2041" spans="1:4" x14ac:dyDescent="0.25">
      <c r="A2041" s="9" t="s">
        <v>8649</v>
      </c>
      <c r="B2041" t="s">
        <v>1337</v>
      </c>
      <c r="C2041" t="s">
        <v>299</v>
      </c>
      <c r="D2041" s="8">
        <v>1304.55</v>
      </c>
    </row>
    <row r="2042" spans="1:4" x14ac:dyDescent="0.25">
      <c r="A2042" s="10" t="s">
        <v>8649</v>
      </c>
      <c r="B2042" t="s">
        <v>298</v>
      </c>
      <c r="C2042" t="s">
        <v>299</v>
      </c>
      <c r="D2042" s="8">
        <v>1353.55</v>
      </c>
    </row>
    <row r="2043" spans="1:4" x14ac:dyDescent="0.25">
      <c r="A2043" s="9" t="s">
        <v>8649</v>
      </c>
      <c r="B2043" t="s">
        <v>7904</v>
      </c>
      <c r="C2043" t="s">
        <v>7905</v>
      </c>
      <c r="D2043" s="8">
        <v>2001.98</v>
      </c>
    </row>
    <row r="2044" spans="1:4" x14ac:dyDescent="0.25">
      <c r="A2044" s="10" t="s">
        <v>8649</v>
      </c>
      <c r="B2044" t="s">
        <v>7906</v>
      </c>
      <c r="C2044" t="s">
        <v>7905</v>
      </c>
      <c r="D2044" s="8">
        <v>2063.98</v>
      </c>
    </row>
    <row r="2045" spans="1:4" x14ac:dyDescent="0.25">
      <c r="A2045" s="9" t="s">
        <v>8649</v>
      </c>
      <c r="B2045" t="s">
        <v>1338</v>
      </c>
      <c r="C2045" t="s">
        <v>301</v>
      </c>
      <c r="D2045" s="8">
        <v>451.59</v>
      </c>
    </row>
    <row r="2046" spans="1:4" x14ac:dyDescent="0.25">
      <c r="A2046" s="10" t="s">
        <v>8649</v>
      </c>
      <c r="B2046" t="s">
        <v>300</v>
      </c>
      <c r="C2046" t="s">
        <v>301</v>
      </c>
      <c r="D2046" s="8">
        <v>470.59</v>
      </c>
    </row>
    <row r="2047" spans="1:4" x14ac:dyDescent="0.25">
      <c r="A2047" s="9" t="s">
        <v>8649</v>
      </c>
      <c r="B2047" t="s">
        <v>7907</v>
      </c>
      <c r="C2047" t="s">
        <v>1339</v>
      </c>
      <c r="D2047" s="8">
        <v>9526.85</v>
      </c>
    </row>
    <row r="2048" spans="1:4" x14ac:dyDescent="0.25">
      <c r="A2048" s="10" t="s">
        <v>8649</v>
      </c>
      <c r="B2048" t="s">
        <v>1340</v>
      </c>
      <c r="C2048" t="s">
        <v>303</v>
      </c>
      <c r="D2048" s="8">
        <v>451.58</v>
      </c>
    </row>
    <row r="2049" spans="1:4" x14ac:dyDescent="0.25">
      <c r="A2049" s="2" t="s">
        <v>8649</v>
      </c>
      <c r="B2049" t="s">
        <v>302</v>
      </c>
      <c r="C2049" t="s">
        <v>303</v>
      </c>
      <c r="D2049" s="8">
        <v>470.57</v>
      </c>
    </row>
    <row r="2050" spans="1:4" x14ac:dyDescent="0.25">
      <c r="A2050" s="10" t="s">
        <v>8649</v>
      </c>
      <c r="B2050" t="s">
        <v>7164</v>
      </c>
      <c r="C2050" t="s">
        <v>7165</v>
      </c>
      <c r="D2050" s="8">
        <v>552.75</v>
      </c>
    </row>
    <row r="2051" spans="1:4" x14ac:dyDescent="0.25">
      <c r="A2051" s="9" t="s">
        <v>8649</v>
      </c>
      <c r="B2051" t="s">
        <v>1541</v>
      </c>
      <c r="C2051" t="s">
        <v>1542</v>
      </c>
      <c r="D2051" s="8">
        <v>597.08000000000004</v>
      </c>
    </row>
    <row r="2052" spans="1:4" x14ac:dyDescent="0.25">
      <c r="A2052" s="10" t="s">
        <v>8649</v>
      </c>
      <c r="B2052" t="s">
        <v>1543</v>
      </c>
      <c r="C2052" t="s">
        <v>1542</v>
      </c>
      <c r="D2052" s="8">
        <v>620.08000000000004</v>
      </c>
    </row>
    <row r="2053" spans="1:4" x14ac:dyDescent="0.25">
      <c r="A2053" s="2" t="s">
        <v>8649</v>
      </c>
      <c r="B2053" t="s">
        <v>1341</v>
      </c>
      <c r="C2053" t="s">
        <v>8159</v>
      </c>
      <c r="D2053" s="8">
        <v>250.89</v>
      </c>
    </row>
    <row r="2054" spans="1:4" x14ac:dyDescent="0.25">
      <c r="A2054" s="10" t="s">
        <v>8649</v>
      </c>
      <c r="B2054" t="s">
        <v>304</v>
      </c>
      <c r="C2054" t="s">
        <v>8159</v>
      </c>
      <c r="D2054" s="8">
        <v>250.89</v>
      </c>
    </row>
    <row r="2055" spans="1:4" x14ac:dyDescent="0.25">
      <c r="A2055" s="9" t="s">
        <v>8649</v>
      </c>
      <c r="B2055" t="s">
        <v>7908</v>
      </c>
      <c r="C2055" t="s">
        <v>1342</v>
      </c>
      <c r="D2055" s="8">
        <v>4515.75</v>
      </c>
    </row>
    <row r="2056" spans="1:4" x14ac:dyDescent="0.25">
      <c r="A2056" s="10" t="s">
        <v>8649</v>
      </c>
      <c r="B2056" t="s">
        <v>7909</v>
      </c>
      <c r="C2056" t="s">
        <v>1343</v>
      </c>
      <c r="D2056" s="8">
        <v>9031.5</v>
      </c>
    </row>
    <row r="2057" spans="1:4" x14ac:dyDescent="0.25">
      <c r="A2057" s="9" t="s">
        <v>8649</v>
      </c>
      <c r="B2057" t="s">
        <v>3822</v>
      </c>
      <c r="C2057" t="s">
        <v>3823</v>
      </c>
      <c r="D2057" s="8">
        <v>275.95999999999998</v>
      </c>
    </row>
    <row r="2058" spans="1:4" x14ac:dyDescent="0.25">
      <c r="A2058" s="10" t="s">
        <v>8649</v>
      </c>
      <c r="B2058" t="s">
        <v>3824</v>
      </c>
      <c r="C2058" t="s">
        <v>3823</v>
      </c>
      <c r="D2058" s="8">
        <v>289.95999999999998</v>
      </c>
    </row>
    <row r="2059" spans="1:4" x14ac:dyDescent="0.25">
      <c r="A2059" s="9" t="s">
        <v>8649</v>
      </c>
      <c r="B2059" t="s">
        <v>1344</v>
      </c>
      <c r="C2059" t="s">
        <v>8160</v>
      </c>
      <c r="D2059" s="8">
        <v>401.4</v>
      </c>
    </row>
    <row r="2060" spans="1:4" x14ac:dyDescent="0.25">
      <c r="A2060" s="10" t="s">
        <v>8649</v>
      </c>
      <c r="B2060" t="s">
        <v>305</v>
      </c>
      <c r="C2060" t="s">
        <v>8160</v>
      </c>
      <c r="D2060" s="8">
        <v>419.4</v>
      </c>
    </row>
    <row r="2061" spans="1:4" x14ac:dyDescent="0.25">
      <c r="A2061" s="9" t="s">
        <v>8649</v>
      </c>
      <c r="B2061" t="s">
        <v>7910</v>
      </c>
      <c r="C2061" t="s">
        <v>1345</v>
      </c>
      <c r="D2061" s="8">
        <v>13253.5</v>
      </c>
    </row>
    <row r="2062" spans="1:4" x14ac:dyDescent="0.25">
      <c r="A2062" s="10" t="s">
        <v>8649</v>
      </c>
      <c r="B2062" t="s">
        <v>3825</v>
      </c>
      <c r="C2062" t="s">
        <v>3826</v>
      </c>
      <c r="D2062" s="8">
        <v>441.54</v>
      </c>
    </row>
    <row r="2063" spans="1:4" x14ac:dyDescent="0.25">
      <c r="A2063" s="9" t="s">
        <v>8649</v>
      </c>
      <c r="B2063" t="s">
        <v>3827</v>
      </c>
      <c r="C2063" t="s">
        <v>3826</v>
      </c>
      <c r="D2063" s="8">
        <v>457.54</v>
      </c>
    </row>
    <row r="2064" spans="1:4" x14ac:dyDescent="0.25">
      <c r="A2064" s="10" t="s">
        <v>8649</v>
      </c>
      <c r="B2064" t="s">
        <v>1544</v>
      </c>
      <c r="C2064" t="s">
        <v>1545</v>
      </c>
      <c r="D2064" s="8">
        <v>1199.18</v>
      </c>
    </row>
    <row r="2065" spans="1:4" x14ac:dyDescent="0.25">
      <c r="A2065" s="2" t="s">
        <v>8649</v>
      </c>
      <c r="B2065" t="s">
        <v>1546</v>
      </c>
      <c r="C2065" t="s">
        <v>1545</v>
      </c>
      <c r="D2065" s="8">
        <v>1307.18</v>
      </c>
    </row>
    <row r="2066" spans="1:4" x14ac:dyDescent="0.25">
      <c r="A2066" s="10" t="s">
        <v>8649</v>
      </c>
      <c r="B2066" t="s">
        <v>7911</v>
      </c>
      <c r="C2066" t="s">
        <v>7912</v>
      </c>
      <c r="D2066" s="8">
        <v>441.54</v>
      </c>
    </row>
    <row r="2067" spans="1:4" x14ac:dyDescent="0.25">
      <c r="A2067" s="9" t="s">
        <v>8649</v>
      </c>
      <c r="B2067" t="s">
        <v>7913</v>
      </c>
      <c r="C2067" t="s">
        <v>7914</v>
      </c>
      <c r="D2067" s="8">
        <v>263.88</v>
      </c>
    </row>
    <row r="2068" spans="1:4" x14ac:dyDescent="0.25">
      <c r="A2068" s="10" t="s">
        <v>8649</v>
      </c>
      <c r="B2068" t="s">
        <v>306</v>
      </c>
      <c r="C2068" t="s">
        <v>307</v>
      </c>
      <c r="D2068" s="8">
        <v>263.88</v>
      </c>
    </row>
    <row r="2069" spans="1:4" x14ac:dyDescent="0.25">
      <c r="A2069" s="9" t="s">
        <v>8649</v>
      </c>
      <c r="B2069" t="s">
        <v>1346</v>
      </c>
      <c r="C2069" t="s">
        <v>1347</v>
      </c>
      <c r="D2069" s="8">
        <v>1029.48</v>
      </c>
    </row>
    <row r="2070" spans="1:4" x14ac:dyDescent="0.25">
      <c r="A2070" s="10" t="s">
        <v>8649</v>
      </c>
      <c r="B2070" t="s">
        <v>1423</v>
      </c>
      <c r="C2070" t="s">
        <v>1347</v>
      </c>
      <c r="D2070" s="8">
        <v>998.48</v>
      </c>
    </row>
    <row r="2071" spans="1:4" x14ac:dyDescent="0.25">
      <c r="A2071" s="9" t="s">
        <v>8649</v>
      </c>
      <c r="B2071" t="s">
        <v>1424</v>
      </c>
      <c r="C2071" t="s">
        <v>1347</v>
      </c>
      <c r="D2071" s="8">
        <v>1029.48</v>
      </c>
    </row>
    <row r="2072" spans="1:4" x14ac:dyDescent="0.25">
      <c r="A2072" s="10" t="s">
        <v>8649</v>
      </c>
      <c r="B2072" t="s">
        <v>3828</v>
      </c>
      <c r="C2072" t="s">
        <v>2560</v>
      </c>
      <c r="D2072" s="8">
        <v>1098.83</v>
      </c>
    </row>
    <row r="2073" spans="1:4" x14ac:dyDescent="0.25">
      <c r="A2073" s="9" t="s">
        <v>8649</v>
      </c>
      <c r="B2073" t="s">
        <v>2559</v>
      </c>
      <c r="C2073" t="s">
        <v>2560</v>
      </c>
      <c r="D2073" s="8">
        <v>1132.83</v>
      </c>
    </row>
    <row r="2074" spans="1:4" x14ac:dyDescent="0.25">
      <c r="A2074" s="10" t="s">
        <v>8649</v>
      </c>
      <c r="B2074" t="s">
        <v>1348</v>
      </c>
      <c r="C2074" t="s">
        <v>976</v>
      </c>
      <c r="D2074" s="8">
        <v>519.75</v>
      </c>
    </row>
    <row r="2075" spans="1:4" x14ac:dyDescent="0.25">
      <c r="A2075" s="9" t="s">
        <v>8649</v>
      </c>
      <c r="B2075" t="s">
        <v>975</v>
      </c>
      <c r="C2075" t="s">
        <v>976</v>
      </c>
      <c r="D2075" s="8">
        <v>501.75</v>
      </c>
    </row>
    <row r="2076" spans="1:4" x14ac:dyDescent="0.25">
      <c r="A2076" s="10" t="s">
        <v>8649</v>
      </c>
      <c r="B2076" t="s">
        <v>977</v>
      </c>
      <c r="C2076" t="s">
        <v>976</v>
      </c>
      <c r="D2076" s="8">
        <v>519.75</v>
      </c>
    </row>
    <row r="2077" spans="1:4" x14ac:dyDescent="0.25">
      <c r="A2077" s="2" t="s">
        <v>8649</v>
      </c>
      <c r="B2077" t="s">
        <v>3829</v>
      </c>
      <c r="C2077" t="s">
        <v>2562</v>
      </c>
      <c r="D2077" s="8">
        <v>551.92999999999995</v>
      </c>
    </row>
    <row r="2078" spans="1:4" x14ac:dyDescent="0.25">
      <c r="A2078" s="10" t="s">
        <v>8649</v>
      </c>
      <c r="B2078" t="s">
        <v>2561</v>
      </c>
      <c r="C2078" t="s">
        <v>2562</v>
      </c>
      <c r="D2078" s="8">
        <v>570.91999999999996</v>
      </c>
    </row>
    <row r="2079" spans="1:4" x14ac:dyDescent="0.25">
      <c r="A2079" s="9" t="s">
        <v>8649</v>
      </c>
      <c r="B2079" t="s">
        <v>3028</v>
      </c>
      <c r="C2079" t="s">
        <v>3029</v>
      </c>
      <c r="D2079" s="8">
        <v>472.58</v>
      </c>
    </row>
    <row r="2080" spans="1:4" x14ac:dyDescent="0.25">
      <c r="A2080" s="10" t="s">
        <v>8649</v>
      </c>
      <c r="B2080" t="s">
        <v>158</v>
      </c>
      <c r="C2080" t="s">
        <v>159</v>
      </c>
      <c r="D2080" s="8">
        <v>451.58</v>
      </c>
    </row>
    <row r="2081" spans="1:4" x14ac:dyDescent="0.25">
      <c r="A2081" s="2" t="s">
        <v>8649</v>
      </c>
      <c r="B2081" t="s">
        <v>3030</v>
      </c>
      <c r="C2081" t="s">
        <v>3029</v>
      </c>
      <c r="D2081" s="8">
        <v>472.58</v>
      </c>
    </row>
    <row r="2082" spans="1:4" x14ac:dyDescent="0.25">
      <c r="A2082" s="10" t="s">
        <v>8649</v>
      </c>
      <c r="B2082" t="s">
        <v>7166</v>
      </c>
      <c r="C2082" t="s">
        <v>7167</v>
      </c>
      <c r="D2082" s="8">
        <v>411.38</v>
      </c>
    </row>
    <row r="2083" spans="1:4" x14ac:dyDescent="0.25">
      <c r="A2083" s="9" t="s">
        <v>8649</v>
      </c>
      <c r="B2083" t="s">
        <v>7915</v>
      </c>
      <c r="C2083" t="s">
        <v>7916</v>
      </c>
      <c r="D2083" s="8">
        <v>4008.98</v>
      </c>
    </row>
    <row r="2084" spans="1:4" x14ac:dyDescent="0.25">
      <c r="A2084" s="10" t="s">
        <v>8649</v>
      </c>
      <c r="B2084" t="s">
        <v>7917</v>
      </c>
      <c r="C2084" t="s">
        <v>7916</v>
      </c>
      <c r="D2084" s="8">
        <v>4127.9799999999996</v>
      </c>
    </row>
    <row r="2085" spans="1:4" x14ac:dyDescent="0.25">
      <c r="A2085" s="9" t="s">
        <v>8649</v>
      </c>
      <c r="B2085" t="s">
        <v>3830</v>
      </c>
      <c r="C2085" t="s">
        <v>8161</v>
      </c>
      <c r="D2085" s="8">
        <v>4415.3999999999996</v>
      </c>
    </row>
    <row r="2086" spans="1:4" x14ac:dyDescent="0.25">
      <c r="A2086" s="10" t="s">
        <v>8649</v>
      </c>
      <c r="B2086" t="s">
        <v>3831</v>
      </c>
      <c r="C2086" t="s">
        <v>8161</v>
      </c>
      <c r="D2086" s="8">
        <v>4542.3999999999996</v>
      </c>
    </row>
    <row r="2087" spans="1:4" x14ac:dyDescent="0.25">
      <c r="A2087" s="9" t="s">
        <v>8649</v>
      </c>
      <c r="B2087" t="s">
        <v>1472</v>
      </c>
      <c r="C2087" t="s">
        <v>1473</v>
      </c>
      <c r="D2087" s="8">
        <v>26.34</v>
      </c>
    </row>
    <row r="2088" spans="1:4" x14ac:dyDescent="0.25">
      <c r="A2088" s="10" t="s">
        <v>8649</v>
      </c>
      <c r="B2088" t="s">
        <v>2368</v>
      </c>
      <c r="C2088" t="s">
        <v>2369</v>
      </c>
      <c r="D2088" s="8">
        <v>2609.1</v>
      </c>
    </row>
    <row r="2089" spans="1:4" x14ac:dyDescent="0.25">
      <c r="A2089" s="9" t="s">
        <v>8649</v>
      </c>
      <c r="B2089" t="s">
        <v>2370</v>
      </c>
      <c r="C2089" t="s">
        <v>2371</v>
      </c>
      <c r="D2089" s="8">
        <v>2821.1</v>
      </c>
    </row>
    <row r="2090" spans="1:4" x14ac:dyDescent="0.25">
      <c r="A2090" s="10" t="s">
        <v>8649</v>
      </c>
      <c r="B2090" t="s">
        <v>2372</v>
      </c>
      <c r="C2090" t="s">
        <v>2373</v>
      </c>
      <c r="D2090" s="8">
        <v>4214.7</v>
      </c>
    </row>
    <row r="2091" spans="1:4" x14ac:dyDescent="0.25">
      <c r="A2091" s="9" t="s">
        <v>8649</v>
      </c>
      <c r="B2091" t="s">
        <v>2374</v>
      </c>
      <c r="C2091" t="s">
        <v>2375</v>
      </c>
      <c r="D2091" s="8">
        <v>4514.7</v>
      </c>
    </row>
    <row r="2092" spans="1:4" x14ac:dyDescent="0.25">
      <c r="A2092" s="10" t="s">
        <v>8649</v>
      </c>
      <c r="B2092" t="s">
        <v>2376</v>
      </c>
      <c r="C2092" t="s">
        <v>2377</v>
      </c>
      <c r="D2092" s="8">
        <v>1204.2</v>
      </c>
    </row>
    <row r="2093" spans="1:4" x14ac:dyDescent="0.25">
      <c r="A2093" s="2" t="s">
        <v>8649</v>
      </c>
      <c r="B2093" t="s">
        <v>2378</v>
      </c>
      <c r="C2093" t="s">
        <v>2377</v>
      </c>
      <c r="D2093" s="8">
        <v>1329.2</v>
      </c>
    </row>
    <row r="2094" spans="1:4" x14ac:dyDescent="0.25">
      <c r="A2094" s="10" t="s">
        <v>8649</v>
      </c>
      <c r="B2094" t="s">
        <v>2379</v>
      </c>
      <c r="C2094" t="s">
        <v>2380</v>
      </c>
      <c r="D2094" s="8">
        <v>1103.8499999999999</v>
      </c>
    </row>
    <row r="2095" spans="1:4" x14ac:dyDescent="0.25">
      <c r="A2095" s="9" t="s">
        <v>8649</v>
      </c>
      <c r="B2095" t="s">
        <v>2381</v>
      </c>
      <c r="C2095" t="s">
        <v>2380</v>
      </c>
      <c r="D2095" s="8">
        <v>1228.8499999999999</v>
      </c>
    </row>
    <row r="2096" spans="1:4" x14ac:dyDescent="0.25">
      <c r="A2096" s="10" t="s">
        <v>8649</v>
      </c>
      <c r="B2096" t="s">
        <v>2382</v>
      </c>
      <c r="C2096" t="s">
        <v>2383</v>
      </c>
      <c r="D2096" s="8">
        <v>2609.1</v>
      </c>
    </row>
    <row r="2097" spans="1:4" x14ac:dyDescent="0.25">
      <c r="A2097" s="9" t="s">
        <v>8649</v>
      </c>
      <c r="B2097" t="s">
        <v>2384</v>
      </c>
      <c r="C2097" t="s">
        <v>2383</v>
      </c>
      <c r="D2097" s="8">
        <v>2871.1</v>
      </c>
    </row>
    <row r="2098" spans="1:4" x14ac:dyDescent="0.25">
      <c r="A2098" s="10" t="s">
        <v>8649</v>
      </c>
      <c r="B2098" t="s">
        <v>2385</v>
      </c>
      <c r="C2098" t="s">
        <v>2386</v>
      </c>
      <c r="D2098" s="8">
        <v>2408.4</v>
      </c>
    </row>
    <row r="2099" spans="1:4" x14ac:dyDescent="0.25">
      <c r="A2099" s="9" t="s">
        <v>8649</v>
      </c>
      <c r="B2099" t="s">
        <v>2387</v>
      </c>
      <c r="C2099" t="s">
        <v>2386</v>
      </c>
      <c r="D2099" s="8">
        <v>2683.4</v>
      </c>
    </row>
    <row r="2100" spans="1:4" x14ac:dyDescent="0.25">
      <c r="A2100" s="10" t="s">
        <v>8649</v>
      </c>
      <c r="B2100" t="s">
        <v>2388</v>
      </c>
      <c r="C2100" t="s">
        <v>2389</v>
      </c>
      <c r="D2100" s="8">
        <v>1404.9</v>
      </c>
    </row>
    <row r="2101" spans="1:4" x14ac:dyDescent="0.25">
      <c r="A2101" s="9" t="s">
        <v>8649</v>
      </c>
      <c r="B2101" t="s">
        <v>2504</v>
      </c>
      <c r="C2101" t="s">
        <v>2322</v>
      </c>
      <c r="D2101" s="8">
        <v>100.35</v>
      </c>
    </row>
    <row r="2102" spans="1:4" x14ac:dyDescent="0.25">
      <c r="A2102" s="10" t="s">
        <v>8649</v>
      </c>
      <c r="B2102" t="s">
        <v>2321</v>
      </c>
      <c r="C2102" t="s">
        <v>2322</v>
      </c>
      <c r="D2102" s="8">
        <v>104.35</v>
      </c>
    </row>
    <row r="2103" spans="1:4" x14ac:dyDescent="0.25">
      <c r="A2103" s="9" t="s">
        <v>8649</v>
      </c>
      <c r="B2103" t="s">
        <v>2319</v>
      </c>
      <c r="C2103" t="s">
        <v>2320</v>
      </c>
      <c r="D2103" s="8">
        <v>208.7</v>
      </c>
    </row>
    <row r="2104" spans="1:4" x14ac:dyDescent="0.25">
      <c r="A2104" s="10" t="s">
        <v>8649</v>
      </c>
      <c r="B2104" t="s">
        <v>2323</v>
      </c>
      <c r="C2104" t="s">
        <v>2324</v>
      </c>
      <c r="D2104" s="8">
        <v>100.35</v>
      </c>
    </row>
    <row r="2105" spans="1:4" x14ac:dyDescent="0.25">
      <c r="A2105" s="2" t="s">
        <v>8649</v>
      </c>
      <c r="B2105" t="s">
        <v>3731</v>
      </c>
      <c r="C2105" t="s">
        <v>8162</v>
      </c>
      <c r="D2105" s="8">
        <v>1675.23</v>
      </c>
    </row>
    <row r="2106" spans="1:4" x14ac:dyDescent="0.25">
      <c r="A2106" s="10" t="s">
        <v>8649</v>
      </c>
      <c r="B2106" t="s">
        <v>3732</v>
      </c>
      <c r="C2106" t="s">
        <v>8163</v>
      </c>
      <c r="D2106" s="8">
        <v>759.43</v>
      </c>
    </row>
    <row r="2107" spans="1:4" x14ac:dyDescent="0.25">
      <c r="A2107" s="9" t="s">
        <v>8649</v>
      </c>
      <c r="B2107" t="s">
        <v>3733</v>
      </c>
      <c r="C2107" t="s">
        <v>8164</v>
      </c>
      <c r="D2107" s="8">
        <v>1085.48</v>
      </c>
    </row>
    <row r="2108" spans="1:4" x14ac:dyDescent="0.25">
      <c r="A2108" s="10" t="s">
        <v>8649</v>
      </c>
      <c r="B2108" t="s">
        <v>3734</v>
      </c>
      <c r="C2108" t="s">
        <v>8165</v>
      </c>
      <c r="D2108" s="8">
        <v>2163.98</v>
      </c>
    </row>
    <row r="2109" spans="1:4" x14ac:dyDescent="0.25">
      <c r="A2109" s="2" t="s">
        <v>8649</v>
      </c>
      <c r="B2109" t="s">
        <v>3741</v>
      </c>
      <c r="C2109" t="s">
        <v>8166</v>
      </c>
      <c r="D2109" s="8">
        <v>4008.98</v>
      </c>
    </row>
    <row r="2110" spans="1:4" x14ac:dyDescent="0.25">
      <c r="A2110" s="10" t="s">
        <v>8649</v>
      </c>
      <c r="B2110" t="s">
        <v>3742</v>
      </c>
      <c r="C2110" t="s">
        <v>8167</v>
      </c>
      <c r="D2110" s="8">
        <v>3857.23</v>
      </c>
    </row>
    <row r="2111" spans="1:4" x14ac:dyDescent="0.25">
      <c r="A2111" s="9" t="s">
        <v>8649</v>
      </c>
      <c r="B2111" t="s">
        <v>3743</v>
      </c>
      <c r="C2111" t="s">
        <v>8168</v>
      </c>
      <c r="D2111" s="8">
        <v>4912.13</v>
      </c>
    </row>
    <row r="2112" spans="1:4" x14ac:dyDescent="0.25">
      <c r="A2112" s="10" t="s">
        <v>8649</v>
      </c>
      <c r="B2112" t="s">
        <v>3744</v>
      </c>
      <c r="C2112" t="s">
        <v>8169</v>
      </c>
      <c r="D2112" s="8">
        <v>5218.1400000000003</v>
      </c>
    </row>
    <row r="2113" spans="1:4" x14ac:dyDescent="0.25">
      <c r="A2113" s="9" t="s">
        <v>8649</v>
      </c>
      <c r="B2113" t="s">
        <v>3745</v>
      </c>
      <c r="C2113" t="s">
        <v>8170</v>
      </c>
      <c r="D2113" s="8">
        <v>5336.43</v>
      </c>
    </row>
    <row r="2114" spans="1:4" x14ac:dyDescent="0.25">
      <c r="A2114" s="10" t="s">
        <v>8649</v>
      </c>
      <c r="B2114" t="s">
        <v>3746</v>
      </c>
      <c r="C2114" t="s">
        <v>8171</v>
      </c>
      <c r="D2114" s="8">
        <v>2704.43</v>
      </c>
    </row>
    <row r="2115" spans="1:4" x14ac:dyDescent="0.25">
      <c r="A2115" s="9" t="s">
        <v>8649</v>
      </c>
      <c r="B2115" t="s">
        <v>3747</v>
      </c>
      <c r="C2115" t="s">
        <v>8172</v>
      </c>
      <c r="D2115" s="8">
        <v>3105.83</v>
      </c>
    </row>
    <row r="2116" spans="1:4" x14ac:dyDescent="0.25">
      <c r="A2116" s="10" t="s">
        <v>8649</v>
      </c>
      <c r="B2116" t="s">
        <v>3748</v>
      </c>
      <c r="C2116" t="s">
        <v>8173</v>
      </c>
      <c r="D2116" s="8">
        <v>2604.08</v>
      </c>
    </row>
    <row r="2117" spans="1:4" x14ac:dyDescent="0.25">
      <c r="A2117" s="9" t="s">
        <v>8649</v>
      </c>
      <c r="B2117" t="s">
        <v>3749</v>
      </c>
      <c r="C2117" t="s">
        <v>8174</v>
      </c>
      <c r="D2117" s="8">
        <v>4420.9799999999996</v>
      </c>
    </row>
    <row r="2118" spans="1:4" x14ac:dyDescent="0.25">
      <c r="A2118" s="10" t="s">
        <v>8649</v>
      </c>
      <c r="B2118" t="s">
        <v>3750</v>
      </c>
      <c r="C2118" t="s">
        <v>8175</v>
      </c>
      <c r="D2118" s="8">
        <v>3507.23</v>
      </c>
    </row>
    <row r="2119" spans="1:4" x14ac:dyDescent="0.25">
      <c r="A2119" s="9" t="s">
        <v>8649</v>
      </c>
      <c r="B2119" t="s">
        <v>3751</v>
      </c>
      <c r="C2119" t="s">
        <v>8176</v>
      </c>
      <c r="D2119" s="8">
        <v>2506.38</v>
      </c>
    </row>
    <row r="2120" spans="1:4" x14ac:dyDescent="0.25">
      <c r="A2120" s="10" t="s">
        <v>8649</v>
      </c>
      <c r="B2120" t="s">
        <v>3752</v>
      </c>
      <c r="C2120" t="s">
        <v>8177</v>
      </c>
      <c r="D2120" s="8">
        <v>6292.78</v>
      </c>
    </row>
    <row r="2121" spans="1:4" x14ac:dyDescent="0.25">
      <c r="A2121" s="2" t="s">
        <v>8649</v>
      </c>
      <c r="B2121" t="s">
        <v>3753</v>
      </c>
      <c r="C2121" t="s">
        <v>8178</v>
      </c>
      <c r="D2121" s="8">
        <v>1586.88</v>
      </c>
    </row>
    <row r="2122" spans="1:4" x14ac:dyDescent="0.25">
      <c r="A2122" s="10" t="s">
        <v>8649</v>
      </c>
      <c r="B2122" t="s">
        <v>3754</v>
      </c>
      <c r="C2122" t="s">
        <v>8179</v>
      </c>
      <c r="D2122" s="8">
        <v>1323.83</v>
      </c>
    </row>
    <row r="2123" spans="1:4" x14ac:dyDescent="0.25">
      <c r="A2123" s="9" t="s">
        <v>8649</v>
      </c>
      <c r="B2123" t="s">
        <v>3755</v>
      </c>
      <c r="C2123" t="s">
        <v>8180</v>
      </c>
      <c r="D2123" s="8">
        <v>1299.53</v>
      </c>
    </row>
    <row r="2124" spans="1:4" x14ac:dyDescent="0.25">
      <c r="A2124" s="10" t="s">
        <v>8649</v>
      </c>
      <c r="B2124" t="s">
        <v>3756</v>
      </c>
      <c r="C2124" t="s">
        <v>8181</v>
      </c>
      <c r="D2124" s="8">
        <v>1399.88</v>
      </c>
    </row>
    <row r="2125" spans="1:4" x14ac:dyDescent="0.25">
      <c r="A2125" s="9" t="s">
        <v>8649</v>
      </c>
      <c r="B2125" t="s">
        <v>3757</v>
      </c>
      <c r="C2125" t="s">
        <v>8182</v>
      </c>
      <c r="D2125" s="8">
        <v>1260.83</v>
      </c>
    </row>
    <row r="2126" spans="1:4" x14ac:dyDescent="0.25">
      <c r="A2126" s="10" t="s">
        <v>8649</v>
      </c>
      <c r="B2126" t="s">
        <v>3758</v>
      </c>
      <c r="C2126" t="s">
        <v>8183</v>
      </c>
      <c r="D2126" s="8">
        <v>1055.48</v>
      </c>
    </row>
    <row r="2127" spans="1:4" x14ac:dyDescent="0.25">
      <c r="A2127" s="9" t="s">
        <v>8649</v>
      </c>
      <c r="B2127" t="s">
        <v>3759</v>
      </c>
      <c r="C2127" t="s">
        <v>8184</v>
      </c>
      <c r="D2127" s="8">
        <v>1299.53</v>
      </c>
    </row>
    <row r="2128" spans="1:4" x14ac:dyDescent="0.25">
      <c r="A2128" s="10" t="s">
        <v>8649</v>
      </c>
      <c r="B2128" t="s">
        <v>3760</v>
      </c>
      <c r="C2128" t="s">
        <v>8185</v>
      </c>
      <c r="D2128" s="8">
        <v>1399.88</v>
      </c>
    </row>
    <row r="2129" spans="1:4" x14ac:dyDescent="0.25">
      <c r="A2129" s="9" t="s">
        <v>8649</v>
      </c>
      <c r="B2129" t="s">
        <v>3761</v>
      </c>
      <c r="C2129" t="s">
        <v>8186</v>
      </c>
      <c r="D2129" s="8">
        <v>1248.83</v>
      </c>
    </row>
    <row r="2130" spans="1:4" x14ac:dyDescent="0.25">
      <c r="A2130" s="10" t="s">
        <v>8649</v>
      </c>
      <c r="B2130" t="s">
        <v>3762</v>
      </c>
      <c r="C2130" t="s">
        <v>8187</v>
      </c>
      <c r="D2130" s="8">
        <v>1054.48</v>
      </c>
    </row>
    <row r="2131" spans="1:4" x14ac:dyDescent="0.25">
      <c r="A2131" s="9" t="s">
        <v>8649</v>
      </c>
      <c r="B2131" t="s">
        <v>3763</v>
      </c>
      <c r="C2131" t="s">
        <v>8188</v>
      </c>
      <c r="D2131" s="8">
        <v>3811.11</v>
      </c>
    </row>
    <row r="2132" spans="1:4" x14ac:dyDescent="0.25">
      <c r="A2132" s="10" t="s">
        <v>8649</v>
      </c>
      <c r="B2132" t="s">
        <v>3764</v>
      </c>
      <c r="C2132" t="s">
        <v>8189</v>
      </c>
      <c r="D2132" s="8">
        <v>4107.93</v>
      </c>
    </row>
    <row r="2133" spans="1:4" x14ac:dyDescent="0.25">
      <c r="A2133" s="2" t="s">
        <v>8649</v>
      </c>
      <c r="B2133" t="s">
        <v>3765</v>
      </c>
      <c r="C2133" t="s">
        <v>8190</v>
      </c>
      <c r="D2133" s="8">
        <v>1700.93</v>
      </c>
    </row>
    <row r="2134" spans="1:4" x14ac:dyDescent="0.25">
      <c r="A2134" s="10" t="s">
        <v>8649</v>
      </c>
      <c r="B2134" t="s">
        <v>3766</v>
      </c>
      <c r="C2134" t="s">
        <v>8191</v>
      </c>
      <c r="D2134" s="8">
        <v>1901.63</v>
      </c>
    </row>
    <row r="2135" spans="1:4" x14ac:dyDescent="0.25">
      <c r="A2135" s="9" t="s">
        <v>8649</v>
      </c>
      <c r="B2135" t="s">
        <v>3767</v>
      </c>
      <c r="C2135" t="s">
        <v>8192</v>
      </c>
      <c r="D2135" s="8">
        <v>2189.33</v>
      </c>
    </row>
    <row r="2136" spans="1:4" x14ac:dyDescent="0.25">
      <c r="A2136" s="10" t="s">
        <v>8649</v>
      </c>
      <c r="B2136" t="s">
        <v>3768</v>
      </c>
      <c r="C2136" t="s">
        <v>8193</v>
      </c>
      <c r="D2136" s="8">
        <v>1800.58</v>
      </c>
    </row>
    <row r="2137" spans="1:4" x14ac:dyDescent="0.25">
      <c r="A2137" s="2" t="s">
        <v>8649</v>
      </c>
      <c r="B2137" t="s">
        <v>3769</v>
      </c>
      <c r="C2137" t="s">
        <v>8194</v>
      </c>
      <c r="D2137" s="8">
        <v>2604.08</v>
      </c>
    </row>
    <row r="2138" spans="1:4" x14ac:dyDescent="0.25">
      <c r="A2138" s="10" t="s">
        <v>8649</v>
      </c>
      <c r="B2138" t="s">
        <v>3770</v>
      </c>
      <c r="C2138" t="s">
        <v>8195</v>
      </c>
      <c r="D2138" s="8">
        <v>1462.88</v>
      </c>
    </row>
    <row r="2139" spans="1:4" x14ac:dyDescent="0.25">
      <c r="A2139" s="9" t="s">
        <v>8649</v>
      </c>
      <c r="B2139" t="s">
        <v>3771</v>
      </c>
      <c r="C2139" t="s">
        <v>8196</v>
      </c>
      <c r="D2139" s="8">
        <v>3206.18</v>
      </c>
    </row>
    <row r="2140" spans="1:4" x14ac:dyDescent="0.25">
      <c r="A2140" s="10" t="s">
        <v>8649</v>
      </c>
      <c r="B2140" t="s">
        <v>3773</v>
      </c>
      <c r="C2140" t="s">
        <v>8197</v>
      </c>
      <c r="D2140" s="8">
        <v>4109.33</v>
      </c>
    </row>
    <row r="2141" spans="1:4" x14ac:dyDescent="0.25">
      <c r="A2141" s="9" t="s">
        <v>8649</v>
      </c>
      <c r="B2141" t="s">
        <v>3772</v>
      </c>
      <c r="C2141" t="s">
        <v>8198</v>
      </c>
      <c r="D2141" s="8">
        <v>3607.58</v>
      </c>
    </row>
    <row r="2142" spans="1:4" x14ac:dyDescent="0.25">
      <c r="A2142" s="10" t="s">
        <v>8649</v>
      </c>
      <c r="B2142" t="s">
        <v>3774</v>
      </c>
      <c r="C2142" t="s">
        <v>8199</v>
      </c>
      <c r="D2142" s="8">
        <v>1500.23</v>
      </c>
    </row>
    <row r="2143" spans="1:4" x14ac:dyDescent="0.25">
      <c r="A2143" s="9" t="s">
        <v>8649</v>
      </c>
      <c r="B2143" t="s">
        <v>3775</v>
      </c>
      <c r="C2143" t="s">
        <v>8200</v>
      </c>
      <c r="D2143" s="8">
        <v>1500.23</v>
      </c>
    </row>
    <row r="2144" spans="1:4" x14ac:dyDescent="0.25">
      <c r="A2144" s="10" t="s">
        <v>8649</v>
      </c>
      <c r="B2144" t="s">
        <v>3776</v>
      </c>
      <c r="C2144" t="s">
        <v>8201</v>
      </c>
      <c r="D2144" s="8">
        <v>1500.23</v>
      </c>
    </row>
    <row r="2145" spans="1:4" x14ac:dyDescent="0.25">
      <c r="A2145" s="9" t="s">
        <v>8649</v>
      </c>
      <c r="B2145" t="s">
        <v>3777</v>
      </c>
      <c r="C2145" t="s">
        <v>8202</v>
      </c>
      <c r="D2145" s="8">
        <v>2489.6799999999998</v>
      </c>
    </row>
    <row r="2146" spans="1:4" x14ac:dyDescent="0.25">
      <c r="A2146" s="10" t="s">
        <v>8649</v>
      </c>
      <c r="B2146" t="s">
        <v>3820</v>
      </c>
      <c r="C2146" t="s">
        <v>3821</v>
      </c>
      <c r="D2146" s="8">
        <v>2777.94</v>
      </c>
    </row>
    <row r="2147" spans="1:4" x14ac:dyDescent="0.25">
      <c r="A2147" s="9" t="s">
        <v>8649</v>
      </c>
      <c r="B2147" t="s">
        <v>3836</v>
      </c>
      <c r="C2147" t="s">
        <v>8203</v>
      </c>
      <c r="D2147" s="8">
        <v>8542.44</v>
      </c>
    </row>
    <row r="2148" spans="1:4" x14ac:dyDescent="0.25">
      <c r="A2148" s="10" t="s">
        <v>8649</v>
      </c>
      <c r="B2148" t="s">
        <v>3837</v>
      </c>
      <c r="C2148" t="s">
        <v>8204</v>
      </c>
      <c r="D2148" s="8">
        <v>5534.26</v>
      </c>
    </row>
    <row r="2149" spans="1:4" x14ac:dyDescent="0.25">
      <c r="A2149" s="2" t="s">
        <v>8649</v>
      </c>
      <c r="B2149" t="s">
        <v>3838</v>
      </c>
      <c r="C2149" t="s">
        <v>8205</v>
      </c>
      <c r="D2149" s="8">
        <v>6853.59</v>
      </c>
    </row>
    <row r="2150" spans="1:4" x14ac:dyDescent="0.25">
      <c r="A2150" s="10" t="s">
        <v>8649</v>
      </c>
      <c r="B2150" t="s">
        <v>3839</v>
      </c>
      <c r="C2150" t="s">
        <v>8206</v>
      </c>
      <c r="D2150" s="8">
        <v>8131.57</v>
      </c>
    </row>
    <row r="2151" spans="1:4" x14ac:dyDescent="0.25">
      <c r="A2151" s="9" t="s">
        <v>8649</v>
      </c>
      <c r="B2151" t="s">
        <v>3840</v>
      </c>
      <c r="C2151" t="s">
        <v>8207</v>
      </c>
      <c r="D2151" s="8">
        <v>5443.94</v>
      </c>
    </row>
    <row r="2152" spans="1:4" x14ac:dyDescent="0.25">
      <c r="A2152" s="10" t="s">
        <v>8649</v>
      </c>
      <c r="B2152" t="s">
        <v>3841</v>
      </c>
      <c r="C2152" t="s">
        <v>8208</v>
      </c>
      <c r="D2152" s="8">
        <v>5044.46</v>
      </c>
    </row>
    <row r="2153" spans="1:4" x14ac:dyDescent="0.25">
      <c r="A2153" s="9" t="s">
        <v>8649</v>
      </c>
      <c r="B2153" t="s">
        <v>3842</v>
      </c>
      <c r="C2153" t="s">
        <v>8209</v>
      </c>
      <c r="D2153" s="8">
        <v>3475.47</v>
      </c>
    </row>
    <row r="2154" spans="1:4" x14ac:dyDescent="0.25">
      <c r="A2154" s="10" t="s">
        <v>8649</v>
      </c>
      <c r="B2154" t="s">
        <v>3843</v>
      </c>
      <c r="C2154" t="s">
        <v>8210</v>
      </c>
      <c r="D2154" s="8">
        <v>6134.21</v>
      </c>
    </row>
    <row r="2155" spans="1:4" x14ac:dyDescent="0.25">
      <c r="A2155" s="9" t="s">
        <v>8649</v>
      </c>
      <c r="B2155" t="s">
        <v>3844</v>
      </c>
      <c r="C2155" t="s">
        <v>8211</v>
      </c>
      <c r="D2155" s="8">
        <v>6059.21</v>
      </c>
    </row>
    <row r="2156" spans="1:4" x14ac:dyDescent="0.25">
      <c r="A2156" s="10" t="s">
        <v>8649</v>
      </c>
      <c r="B2156" t="s">
        <v>3845</v>
      </c>
      <c r="C2156" t="s">
        <v>8212</v>
      </c>
      <c r="D2156" s="8">
        <v>9826.9599999999991</v>
      </c>
    </row>
    <row r="2157" spans="1:4" x14ac:dyDescent="0.25">
      <c r="A2157" s="9" t="s">
        <v>8649</v>
      </c>
      <c r="B2157" t="s">
        <v>3846</v>
      </c>
      <c r="C2157" t="s">
        <v>8213</v>
      </c>
      <c r="D2157" s="8">
        <v>4207.8500000000004</v>
      </c>
    </row>
    <row r="2158" spans="1:4" x14ac:dyDescent="0.25">
      <c r="A2158" s="10" t="s">
        <v>8649</v>
      </c>
      <c r="B2158" t="s">
        <v>3847</v>
      </c>
      <c r="C2158" t="s">
        <v>8214</v>
      </c>
      <c r="D2158" s="8">
        <v>4207.8500000000004</v>
      </c>
    </row>
    <row r="2159" spans="1:4" x14ac:dyDescent="0.25">
      <c r="A2159" s="9" t="s">
        <v>8649</v>
      </c>
      <c r="B2159" t="s">
        <v>3851</v>
      </c>
      <c r="C2159" t="s">
        <v>8215</v>
      </c>
      <c r="D2159" s="8">
        <v>7656.13</v>
      </c>
    </row>
    <row r="2160" spans="1:4" x14ac:dyDescent="0.25">
      <c r="A2160" s="10" t="s">
        <v>8649</v>
      </c>
      <c r="B2160" t="s">
        <v>3852</v>
      </c>
      <c r="C2160" t="s">
        <v>8216</v>
      </c>
      <c r="D2160" s="8">
        <v>25289</v>
      </c>
    </row>
    <row r="2161" spans="1:4" x14ac:dyDescent="0.25">
      <c r="A2161" s="2" t="s">
        <v>8649</v>
      </c>
      <c r="B2161" t="s">
        <v>3853</v>
      </c>
      <c r="C2161" t="s">
        <v>8217</v>
      </c>
      <c r="D2161" s="8">
        <v>11710</v>
      </c>
    </row>
    <row r="2162" spans="1:4" x14ac:dyDescent="0.25">
      <c r="A2162" s="10" t="s">
        <v>8649</v>
      </c>
      <c r="B2162" t="s">
        <v>3798</v>
      </c>
      <c r="C2162" t="s">
        <v>3799</v>
      </c>
      <c r="D2162" s="8">
        <v>1763.95</v>
      </c>
    </row>
    <row r="2163" spans="1:4" x14ac:dyDescent="0.25">
      <c r="A2163" s="9" t="s">
        <v>8649</v>
      </c>
      <c r="B2163" t="s">
        <v>3095</v>
      </c>
      <c r="C2163" t="s">
        <v>3096</v>
      </c>
      <c r="D2163" s="8">
        <v>75.260000000000005</v>
      </c>
    </row>
    <row r="2164" spans="1:4" x14ac:dyDescent="0.25">
      <c r="A2164" s="10" t="s">
        <v>8649</v>
      </c>
      <c r="B2164" t="s">
        <v>3099</v>
      </c>
      <c r="C2164" t="s">
        <v>3100</v>
      </c>
      <c r="D2164" s="8">
        <v>2206.65</v>
      </c>
    </row>
    <row r="2165" spans="1:4" x14ac:dyDescent="0.25">
      <c r="A2165" s="2" t="s">
        <v>8649</v>
      </c>
      <c r="B2165" t="s">
        <v>3101</v>
      </c>
      <c r="C2165" t="s">
        <v>3102</v>
      </c>
      <c r="D2165" s="8">
        <v>2655.47</v>
      </c>
    </row>
    <row r="2166" spans="1:4" x14ac:dyDescent="0.25">
      <c r="A2166" s="10" t="s">
        <v>8649</v>
      </c>
      <c r="B2166" t="s">
        <v>3097</v>
      </c>
      <c r="C2166" t="s">
        <v>3098</v>
      </c>
      <c r="D2166" s="8">
        <v>50.18</v>
      </c>
    </row>
    <row r="2167" spans="1:4" x14ac:dyDescent="0.25">
      <c r="A2167" s="9" t="s">
        <v>8649</v>
      </c>
      <c r="B2167" t="s">
        <v>3103</v>
      </c>
      <c r="C2167" t="s">
        <v>3104</v>
      </c>
      <c r="D2167" s="8">
        <v>30.11</v>
      </c>
    </row>
    <row r="2168" spans="1:4" x14ac:dyDescent="0.25">
      <c r="A2168" s="10" t="s">
        <v>8649</v>
      </c>
      <c r="B2168" t="s">
        <v>3105</v>
      </c>
      <c r="C2168" t="s">
        <v>3104</v>
      </c>
      <c r="D2168" s="8">
        <v>30.11</v>
      </c>
    </row>
    <row r="2169" spans="1:4" x14ac:dyDescent="0.25">
      <c r="A2169" s="9" t="s">
        <v>8649</v>
      </c>
      <c r="B2169" t="s">
        <v>3106</v>
      </c>
      <c r="C2169" t="s">
        <v>3107</v>
      </c>
      <c r="D2169" s="8">
        <v>100.35</v>
      </c>
    </row>
    <row r="2170" spans="1:4" x14ac:dyDescent="0.25">
      <c r="A2170" s="10" t="s">
        <v>8649</v>
      </c>
      <c r="B2170" t="s">
        <v>3108</v>
      </c>
      <c r="C2170" t="s">
        <v>3107</v>
      </c>
      <c r="D2170" s="8">
        <v>100.35</v>
      </c>
    </row>
    <row r="2171" spans="1:4" x14ac:dyDescent="0.25">
      <c r="A2171" s="9" t="s">
        <v>8649</v>
      </c>
      <c r="B2171" t="s">
        <v>3112</v>
      </c>
      <c r="C2171" t="s">
        <v>3113</v>
      </c>
      <c r="D2171" s="8">
        <v>3655.48</v>
      </c>
    </row>
    <row r="2172" spans="1:4" x14ac:dyDescent="0.25">
      <c r="A2172" s="10" t="s">
        <v>8649</v>
      </c>
      <c r="B2172" t="s">
        <v>3114</v>
      </c>
      <c r="C2172" t="s">
        <v>3115</v>
      </c>
      <c r="D2172" s="8">
        <v>3753.48</v>
      </c>
    </row>
    <row r="2173" spans="1:4" x14ac:dyDescent="0.25">
      <c r="A2173" s="9" t="s">
        <v>8649</v>
      </c>
      <c r="B2173" t="s">
        <v>3116</v>
      </c>
      <c r="C2173" t="s">
        <v>8218</v>
      </c>
      <c r="D2173" s="8">
        <v>4358.46</v>
      </c>
    </row>
    <row r="2174" spans="1:4" x14ac:dyDescent="0.25">
      <c r="A2174" s="10" t="s">
        <v>8649</v>
      </c>
      <c r="B2174" t="s">
        <v>3109</v>
      </c>
      <c r="C2174" t="s">
        <v>3110</v>
      </c>
      <c r="D2174" s="8">
        <v>140.49</v>
      </c>
    </row>
    <row r="2175" spans="1:4" x14ac:dyDescent="0.25">
      <c r="A2175" s="9" t="s">
        <v>8649</v>
      </c>
      <c r="B2175" t="s">
        <v>3111</v>
      </c>
      <c r="C2175" t="s">
        <v>3110</v>
      </c>
      <c r="D2175" s="8">
        <v>165.49</v>
      </c>
    </row>
    <row r="2176" spans="1:4" x14ac:dyDescent="0.25">
      <c r="A2176" s="10" t="s">
        <v>8649</v>
      </c>
      <c r="B2176" t="s">
        <v>2325</v>
      </c>
      <c r="C2176" t="s">
        <v>2326</v>
      </c>
      <c r="D2176" s="8">
        <v>501.75</v>
      </c>
    </row>
    <row r="2177" spans="1:4" x14ac:dyDescent="0.25">
      <c r="A2177" s="2" t="s">
        <v>8649</v>
      </c>
      <c r="B2177" t="s">
        <v>2505</v>
      </c>
      <c r="C2177" t="s">
        <v>2506</v>
      </c>
      <c r="D2177" s="8">
        <v>1003.5</v>
      </c>
    </row>
    <row r="2178" spans="1:4" x14ac:dyDescent="0.25">
      <c r="A2178" s="10" t="s">
        <v>8649</v>
      </c>
      <c r="B2178" t="s">
        <v>2658</v>
      </c>
      <c r="C2178" t="s">
        <v>8219</v>
      </c>
      <c r="D2178" s="8">
        <v>1637.85</v>
      </c>
    </row>
    <row r="2179" spans="1:4" x14ac:dyDescent="0.25">
      <c r="A2179" s="9" t="s">
        <v>8649</v>
      </c>
      <c r="B2179" t="s">
        <v>2659</v>
      </c>
      <c r="C2179" t="s">
        <v>2660</v>
      </c>
      <c r="D2179" s="8">
        <v>2563.4299999999998</v>
      </c>
    </row>
    <row r="2180" spans="1:4" x14ac:dyDescent="0.25">
      <c r="A2180" s="10" t="s">
        <v>8649</v>
      </c>
      <c r="B2180" t="s">
        <v>2826</v>
      </c>
      <c r="C2180" t="s">
        <v>2827</v>
      </c>
      <c r="D2180" s="8">
        <v>2377.33</v>
      </c>
    </row>
    <row r="2181" spans="1:4" x14ac:dyDescent="0.25">
      <c r="A2181" s="9" t="s">
        <v>8649</v>
      </c>
      <c r="B2181" t="s">
        <v>2661</v>
      </c>
      <c r="C2181" t="s">
        <v>2662</v>
      </c>
      <c r="D2181" s="8">
        <v>3969.93</v>
      </c>
    </row>
    <row r="2182" spans="1:4" x14ac:dyDescent="0.25">
      <c r="A2182" s="10" t="s">
        <v>8649</v>
      </c>
      <c r="B2182" t="s">
        <v>2663</v>
      </c>
      <c r="C2182" t="s">
        <v>8220</v>
      </c>
      <c r="D2182" s="8">
        <v>5198.78</v>
      </c>
    </row>
    <row r="2183" spans="1:4" x14ac:dyDescent="0.25">
      <c r="A2183" s="9" t="s">
        <v>8649</v>
      </c>
      <c r="B2183" t="s">
        <v>2834</v>
      </c>
      <c r="C2183" t="s">
        <v>2835</v>
      </c>
      <c r="D2183" s="8">
        <v>3493.18</v>
      </c>
    </row>
    <row r="2184" spans="1:4" x14ac:dyDescent="0.25">
      <c r="A2184" s="10" t="s">
        <v>8649</v>
      </c>
      <c r="B2184" t="s">
        <v>2856</v>
      </c>
      <c r="C2184" t="s">
        <v>8221</v>
      </c>
      <c r="D2184" s="8">
        <v>3631.53</v>
      </c>
    </row>
    <row r="2185" spans="1:4" x14ac:dyDescent="0.25">
      <c r="A2185" s="9" t="s">
        <v>8649</v>
      </c>
      <c r="B2185" t="s">
        <v>2831</v>
      </c>
      <c r="C2185" t="s">
        <v>8222</v>
      </c>
      <c r="D2185" s="8">
        <v>4710.03</v>
      </c>
    </row>
    <row r="2186" spans="1:4" x14ac:dyDescent="0.25">
      <c r="A2186" s="10" t="s">
        <v>8649</v>
      </c>
      <c r="B2186" t="s">
        <v>2828</v>
      </c>
      <c r="C2186" t="s">
        <v>3</v>
      </c>
      <c r="D2186" s="8">
        <v>3848.55</v>
      </c>
    </row>
    <row r="2187" spans="1:4" x14ac:dyDescent="0.25">
      <c r="A2187" s="9" t="s">
        <v>8649</v>
      </c>
      <c r="B2187" t="s">
        <v>2664</v>
      </c>
      <c r="C2187" t="s">
        <v>2665</v>
      </c>
      <c r="D2187" s="8">
        <v>6132.19</v>
      </c>
    </row>
    <row r="2188" spans="1:4" x14ac:dyDescent="0.25">
      <c r="A2188" s="10" t="s">
        <v>8649</v>
      </c>
      <c r="B2188" t="s">
        <v>2666</v>
      </c>
      <c r="C2188" t="s">
        <v>8223</v>
      </c>
      <c r="D2188" s="8">
        <v>8172.45</v>
      </c>
    </row>
    <row r="2189" spans="1:4" x14ac:dyDescent="0.25">
      <c r="A2189" s="2" t="s">
        <v>8649</v>
      </c>
      <c r="B2189" t="s">
        <v>2836</v>
      </c>
      <c r="C2189" t="s">
        <v>2837</v>
      </c>
      <c r="D2189" s="8">
        <v>5178.8</v>
      </c>
    </row>
    <row r="2190" spans="1:4" x14ac:dyDescent="0.25">
      <c r="A2190" s="10" t="s">
        <v>8649</v>
      </c>
      <c r="B2190" t="s">
        <v>2857</v>
      </c>
      <c r="C2190" t="s">
        <v>8224</v>
      </c>
      <c r="D2190" s="8">
        <v>5854.75</v>
      </c>
    </row>
    <row r="2191" spans="1:4" x14ac:dyDescent="0.25">
      <c r="A2191" s="9" t="s">
        <v>8649</v>
      </c>
      <c r="B2191" t="s">
        <v>2832</v>
      </c>
      <c r="C2191" t="s">
        <v>8225</v>
      </c>
      <c r="D2191" s="8">
        <v>7651.66</v>
      </c>
    </row>
    <row r="2192" spans="1:4" x14ac:dyDescent="0.25">
      <c r="A2192" s="10" t="s">
        <v>8649</v>
      </c>
      <c r="B2192" t="s">
        <v>2829</v>
      </c>
      <c r="C2192" t="s">
        <v>2830</v>
      </c>
      <c r="D2192" s="8">
        <v>9128</v>
      </c>
    </row>
    <row r="2193" spans="1:4" x14ac:dyDescent="0.25">
      <c r="A2193" s="2" t="s">
        <v>8649</v>
      </c>
      <c r="B2193" t="s">
        <v>2667</v>
      </c>
      <c r="C2193" t="s">
        <v>2668</v>
      </c>
      <c r="D2193" s="8">
        <v>13455.75</v>
      </c>
    </row>
    <row r="2194" spans="1:4" x14ac:dyDescent="0.25">
      <c r="A2194" s="10" t="s">
        <v>8649</v>
      </c>
      <c r="B2194" t="s">
        <v>2669</v>
      </c>
      <c r="C2194" t="s">
        <v>8226</v>
      </c>
      <c r="D2194" s="8">
        <v>17962.650000000001</v>
      </c>
    </row>
    <row r="2195" spans="1:4" x14ac:dyDescent="0.25">
      <c r="A2195" s="9" t="s">
        <v>8649</v>
      </c>
      <c r="B2195" t="s">
        <v>2838</v>
      </c>
      <c r="C2195" t="s">
        <v>2839</v>
      </c>
      <c r="D2195" s="8">
        <v>10536.75</v>
      </c>
    </row>
    <row r="2196" spans="1:4" x14ac:dyDescent="0.25">
      <c r="A2196" s="10" t="s">
        <v>8649</v>
      </c>
      <c r="B2196" t="s">
        <v>2858</v>
      </c>
      <c r="C2196" t="s">
        <v>8227</v>
      </c>
      <c r="D2196" s="8">
        <v>14190</v>
      </c>
    </row>
    <row r="2197" spans="1:4" x14ac:dyDescent="0.25">
      <c r="A2197" s="9" t="s">
        <v>8649</v>
      </c>
      <c r="B2197" t="s">
        <v>2833</v>
      </c>
      <c r="C2197" t="s">
        <v>8228</v>
      </c>
      <c r="D2197" s="8">
        <v>16744.77</v>
      </c>
    </row>
    <row r="2198" spans="1:4" x14ac:dyDescent="0.25">
      <c r="A2198" s="10" t="s">
        <v>8649</v>
      </c>
      <c r="B2198" t="s">
        <v>2984</v>
      </c>
      <c r="C2198" t="s">
        <v>2985</v>
      </c>
      <c r="D2198" s="8">
        <v>12369.5</v>
      </c>
    </row>
    <row r="2199" spans="1:4" x14ac:dyDescent="0.25">
      <c r="A2199" s="9" t="s">
        <v>8649</v>
      </c>
      <c r="B2199" t="s">
        <v>2865</v>
      </c>
      <c r="C2199" t="s">
        <v>2866</v>
      </c>
      <c r="D2199" s="8">
        <v>19523.97</v>
      </c>
    </row>
    <row r="2200" spans="1:4" x14ac:dyDescent="0.25">
      <c r="A2200" s="10" t="s">
        <v>8649</v>
      </c>
      <c r="B2200" t="s">
        <v>2867</v>
      </c>
      <c r="C2200" t="s">
        <v>8229</v>
      </c>
      <c r="D2200" s="8">
        <v>25608</v>
      </c>
    </row>
    <row r="2201" spans="1:4" x14ac:dyDescent="0.25">
      <c r="A2201" s="9" t="s">
        <v>8649</v>
      </c>
      <c r="B2201" t="s">
        <v>2989</v>
      </c>
      <c r="C2201" t="s">
        <v>2990</v>
      </c>
      <c r="D2201" s="8">
        <v>15770.36</v>
      </c>
    </row>
    <row r="2202" spans="1:4" x14ac:dyDescent="0.25">
      <c r="A2202" s="10" t="s">
        <v>8649</v>
      </c>
      <c r="B2202" t="s">
        <v>3002</v>
      </c>
      <c r="C2202" t="s">
        <v>8230</v>
      </c>
      <c r="D2202" s="8">
        <v>17300.84</v>
      </c>
    </row>
    <row r="2203" spans="1:4" x14ac:dyDescent="0.25">
      <c r="A2203" s="9" t="s">
        <v>8649</v>
      </c>
      <c r="B2203" t="s">
        <v>2987</v>
      </c>
      <c r="C2203" t="s">
        <v>8231</v>
      </c>
      <c r="D2203" s="8">
        <v>21446.07</v>
      </c>
    </row>
    <row r="2204" spans="1:4" x14ac:dyDescent="0.25">
      <c r="A2204" s="10" t="s">
        <v>8649</v>
      </c>
      <c r="B2204" t="s">
        <v>2986</v>
      </c>
      <c r="C2204" t="s">
        <v>8232</v>
      </c>
      <c r="D2204" s="8">
        <v>20569</v>
      </c>
    </row>
    <row r="2205" spans="1:4" x14ac:dyDescent="0.25">
      <c r="A2205" s="2" t="s">
        <v>8649</v>
      </c>
      <c r="B2205" t="s">
        <v>2868</v>
      </c>
      <c r="C2205" t="s">
        <v>2869</v>
      </c>
      <c r="D2205" s="8">
        <v>26852.28</v>
      </c>
    </row>
    <row r="2206" spans="1:4" x14ac:dyDescent="0.25">
      <c r="A2206" s="10" t="s">
        <v>8649</v>
      </c>
      <c r="B2206" t="s">
        <v>2870</v>
      </c>
      <c r="C2206" t="s">
        <v>8233</v>
      </c>
      <c r="D2206" s="8">
        <v>32916.82</v>
      </c>
    </row>
    <row r="2207" spans="1:4" x14ac:dyDescent="0.25">
      <c r="A2207" s="9" t="s">
        <v>8649</v>
      </c>
      <c r="B2207" t="s">
        <v>2991</v>
      </c>
      <c r="C2207" t="s">
        <v>2992</v>
      </c>
      <c r="D2207" s="8">
        <v>23427.01</v>
      </c>
    </row>
    <row r="2208" spans="1:4" x14ac:dyDescent="0.25">
      <c r="A2208" s="10" t="s">
        <v>8649</v>
      </c>
      <c r="B2208" t="s">
        <v>3003</v>
      </c>
      <c r="C2208" t="s">
        <v>8234</v>
      </c>
      <c r="D2208" s="8">
        <v>24685.34</v>
      </c>
    </row>
    <row r="2209" spans="1:4" x14ac:dyDescent="0.25">
      <c r="A2209" s="9" t="s">
        <v>8649</v>
      </c>
      <c r="B2209" t="s">
        <v>2988</v>
      </c>
      <c r="C2209" t="s">
        <v>8235</v>
      </c>
      <c r="D2209" s="8">
        <v>28690.54</v>
      </c>
    </row>
    <row r="2210" spans="1:4" x14ac:dyDescent="0.25">
      <c r="A2210" s="10" t="s">
        <v>8649</v>
      </c>
      <c r="B2210" t="s">
        <v>7526</v>
      </c>
      <c r="C2210" t="s">
        <v>7527</v>
      </c>
      <c r="D2210" s="8">
        <v>3355.48</v>
      </c>
    </row>
    <row r="2211" spans="1:4" x14ac:dyDescent="0.25">
      <c r="A2211" s="9" t="s">
        <v>8649</v>
      </c>
      <c r="B2211" t="s">
        <v>7528</v>
      </c>
      <c r="C2211" t="s">
        <v>7529</v>
      </c>
      <c r="D2211" s="8">
        <v>3492.48</v>
      </c>
    </row>
    <row r="2212" spans="1:4" x14ac:dyDescent="0.25">
      <c r="A2212" s="10" t="s">
        <v>8649</v>
      </c>
      <c r="B2212" t="s">
        <v>7530</v>
      </c>
      <c r="C2212" t="s">
        <v>7531</v>
      </c>
      <c r="D2212" s="8">
        <v>3056.48</v>
      </c>
    </row>
    <row r="2213" spans="1:4" x14ac:dyDescent="0.25">
      <c r="A2213" s="9" t="s">
        <v>8649</v>
      </c>
      <c r="B2213" t="s">
        <v>1551</v>
      </c>
      <c r="C2213" t="s">
        <v>1552</v>
      </c>
      <c r="D2213" s="8">
        <v>95.33</v>
      </c>
    </row>
    <row r="2214" spans="1:4" x14ac:dyDescent="0.25">
      <c r="A2214" s="10" t="s">
        <v>8649</v>
      </c>
      <c r="B2214" t="s">
        <v>538</v>
      </c>
      <c r="C2214" t="s">
        <v>539</v>
      </c>
      <c r="D2214" s="8">
        <v>0</v>
      </c>
    </row>
    <row r="2215" spans="1:4" x14ac:dyDescent="0.25">
      <c r="A2215" s="9" t="s">
        <v>8649</v>
      </c>
      <c r="B2215" t="s">
        <v>532</v>
      </c>
      <c r="C2215" t="s">
        <v>533</v>
      </c>
      <c r="D2215" s="8">
        <v>12000</v>
      </c>
    </row>
    <row r="2216" spans="1:4" x14ac:dyDescent="0.25">
      <c r="A2216" s="10" t="s">
        <v>8649</v>
      </c>
      <c r="B2216" t="s">
        <v>524</v>
      </c>
      <c r="C2216" t="s">
        <v>525</v>
      </c>
      <c r="D2216" s="8">
        <v>0</v>
      </c>
    </row>
    <row r="2217" spans="1:4" x14ac:dyDescent="0.25">
      <c r="A2217" s="2" t="s">
        <v>8649</v>
      </c>
      <c r="B2217" t="s">
        <v>540</v>
      </c>
      <c r="C2217" t="s">
        <v>541</v>
      </c>
      <c r="D2217" s="8">
        <v>4400</v>
      </c>
    </row>
    <row r="2218" spans="1:4" x14ac:dyDescent="0.25">
      <c r="A2218" s="10" t="s">
        <v>8649</v>
      </c>
      <c r="B2218" t="s">
        <v>522</v>
      </c>
      <c r="C2218" t="s">
        <v>523</v>
      </c>
      <c r="D2218" s="8">
        <v>4400</v>
      </c>
    </row>
    <row r="2219" spans="1:4" x14ac:dyDescent="0.25">
      <c r="A2219" s="9" t="s">
        <v>8649</v>
      </c>
      <c r="B2219" t="s">
        <v>526</v>
      </c>
      <c r="C2219" t="s">
        <v>527</v>
      </c>
      <c r="D2219" s="8">
        <v>0</v>
      </c>
    </row>
    <row r="2220" spans="1:4" x14ac:dyDescent="0.25">
      <c r="A2220" s="10" t="s">
        <v>8649</v>
      </c>
      <c r="B2220" t="s">
        <v>807</v>
      </c>
      <c r="C2220" t="s">
        <v>808</v>
      </c>
      <c r="D2220" s="8">
        <v>8800</v>
      </c>
    </row>
    <row r="2221" spans="1:4" x14ac:dyDescent="0.25">
      <c r="A2221" s="2" t="s">
        <v>8649</v>
      </c>
      <c r="B2221" t="s">
        <v>805</v>
      </c>
      <c r="C2221" t="s">
        <v>806</v>
      </c>
      <c r="D2221" s="8">
        <v>4400</v>
      </c>
    </row>
    <row r="2222" spans="1:4" x14ac:dyDescent="0.25">
      <c r="A2222" s="10" t="s">
        <v>8649</v>
      </c>
      <c r="B2222" t="s">
        <v>797</v>
      </c>
      <c r="C2222" t="s">
        <v>798</v>
      </c>
      <c r="D2222" s="8">
        <v>0</v>
      </c>
    </row>
    <row r="2223" spans="1:4" x14ac:dyDescent="0.25">
      <c r="A2223" s="9" t="s">
        <v>8649</v>
      </c>
      <c r="B2223" t="s">
        <v>7504</v>
      </c>
      <c r="C2223" t="s">
        <v>8236</v>
      </c>
      <c r="D2223" s="8">
        <v>752.63</v>
      </c>
    </row>
    <row r="2224" spans="1:4" x14ac:dyDescent="0.25">
      <c r="A2224" s="10" t="s">
        <v>8649</v>
      </c>
      <c r="B2224" t="s">
        <v>3279</v>
      </c>
      <c r="C2224" t="s">
        <v>3280</v>
      </c>
      <c r="D2224" s="8">
        <v>350</v>
      </c>
    </row>
    <row r="2225" spans="1:4" x14ac:dyDescent="0.25">
      <c r="A2225" s="9" t="s">
        <v>8649</v>
      </c>
      <c r="B2225" t="s">
        <v>3281</v>
      </c>
      <c r="C2225" t="s">
        <v>3282</v>
      </c>
      <c r="D2225" s="8">
        <v>500</v>
      </c>
    </row>
    <row r="2226" spans="1:4" x14ac:dyDescent="0.25">
      <c r="A2226" s="10" t="s">
        <v>8649</v>
      </c>
      <c r="B2226" t="s">
        <v>3283</v>
      </c>
      <c r="C2226" t="s">
        <v>3284</v>
      </c>
      <c r="D2226" s="8">
        <v>250</v>
      </c>
    </row>
    <row r="2227" spans="1:4" x14ac:dyDescent="0.25">
      <c r="A2227" s="9" t="s">
        <v>8649</v>
      </c>
      <c r="B2227" t="s">
        <v>3285</v>
      </c>
      <c r="C2227" t="s">
        <v>3277</v>
      </c>
      <c r="D2227" s="8">
        <v>850</v>
      </c>
    </row>
    <row r="2228" spans="1:4" x14ac:dyDescent="0.25">
      <c r="A2228" s="10" t="s">
        <v>8649</v>
      </c>
      <c r="B2228" t="s">
        <v>3286</v>
      </c>
      <c r="C2228" t="s">
        <v>3287</v>
      </c>
      <c r="D2228" s="8">
        <v>0</v>
      </c>
    </row>
    <row r="2229" spans="1:4" x14ac:dyDescent="0.25">
      <c r="A2229" s="9" t="s">
        <v>8649</v>
      </c>
      <c r="B2229" t="s">
        <v>3288</v>
      </c>
      <c r="C2229" t="s">
        <v>3289</v>
      </c>
      <c r="D2229" s="8">
        <v>0</v>
      </c>
    </row>
    <row r="2230" spans="1:4" x14ac:dyDescent="0.25">
      <c r="A2230" s="10" t="s">
        <v>8649</v>
      </c>
      <c r="B2230" t="s">
        <v>3290</v>
      </c>
      <c r="C2230" t="s">
        <v>3278</v>
      </c>
      <c r="D2230" s="8">
        <v>20070</v>
      </c>
    </row>
    <row r="2231" spans="1:4" x14ac:dyDescent="0.25">
      <c r="A2231" s="9" t="s">
        <v>8649</v>
      </c>
      <c r="B2231" t="s">
        <v>3294</v>
      </c>
      <c r="C2231" t="s">
        <v>3291</v>
      </c>
      <c r="D2231" s="8">
        <v>0</v>
      </c>
    </row>
    <row r="2232" spans="1:4" x14ac:dyDescent="0.25">
      <c r="A2232" s="10" t="s">
        <v>8649</v>
      </c>
      <c r="B2232" t="s">
        <v>3295</v>
      </c>
      <c r="C2232" t="s">
        <v>3292</v>
      </c>
      <c r="D2232" s="8">
        <v>4008.98</v>
      </c>
    </row>
    <row r="2233" spans="1:4" x14ac:dyDescent="0.25">
      <c r="A2233" s="2" t="s">
        <v>8649</v>
      </c>
      <c r="B2233" t="s">
        <v>3296</v>
      </c>
      <c r="C2233" t="s">
        <v>3293</v>
      </c>
      <c r="D2233" s="8">
        <v>56115.72</v>
      </c>
    </row>
    <row r="2234" spans="1:4" x14ac:dyDescent="0.25">
      <c r="A2234" s="10" t="s">
        <v>8649</v>
      </c>
      <c r="B2234" t="s">
        <v>3300</v>
      </c>
      <c r="C2234" t="s">
        <v>3297</v>
      </c>
      <c r="D2234" s="8">
        <v>0</v>
      </c>
    </row>
    <row r="2235" spans="1:4" x14ac:dyDescent="0.25">
      <c r="A2235" s="9" t="s">
        <v>8649</v>
      </c>
      <c r="B2235" t="s">
        <v>3301</v>
      </c>
      <c r="C2235" t="s">
        <v>3298</v>
      </c>
      <c r="D2235" s="8">
        <v>16035.93</v>
      </c>
    </row>
    <row r="2236" spans="1:4" x14ac:dyDescent="0.25">
      <c r="A2236" s="10" t="s">
        <v>8649</v>
      </c>
      <c r="B2236" t="s">
        <v>3302</v>
      </c>
      <c r="C2236" t="s">
        <v>3299</v>
      </c>
      <c r="D2236" s="8">
        <v>56115.72</v>
      </c>
    </row>
    <row r="2237" spans="1:4" x14ac:dyDescent="0.25">
      <c r="A2237" s="9" t="s">
        <v>8649</v>
      </c>
      <c r="B2237" t="s">
        <v>3303</v>
      </c>
      <c r="C2237" t="s">
        <v>3304</v>
      </c>
      <c r="D2237" s="8">
        <v>0</v>
      </c>
    </row>
    <row r="2238" spans="1:4" x14ac:dyDescent="0.25">
      <c r="A2238" s="10" t="s">
        <v>8649</v>
      </c>
      <c r="B2238" t="s">
        <v>3305</v>
      </c>
      <c r="C2238" t="s">
        <v>3306</v>
      </c>
      <c r="D2238" s="8">
        <v>3607.58</v>
      </c>
    </row>
    <row r="2239" spans="1:4" x14ac:dyDescent="0.25">
      <c r="A2239" s="9" t="s">
        <v>8649</v>
      </c>
      <c r="B2239" t="s">
        <v>5696</v>
      </c>
      <c r="C2239" t="s">
        <v>5697</v>
      </c>
      <c r="D2239" s="8">
        <v>5017.5</v>
      </c>
    </row>
    <row r="2240" spans="1:4" x14ac:dyDescent="0.25">
      <c r="A2240" s="10" t="s">
        <v>8649</v>
      </c>
      <c r="B2240" t="s">
        <v>506</v>
      </c>
      <c r="C2240" t="s">
        <v>507</v>
      </c>
      <c r="D2240" s="8">
        <v>3070.71</v>
      </c>
    </row>
    <row r="2241" spans="1:4" x14ac:dyDescent="0.25">
      <c r="A2241" s="9" t="s">
        <v>8649</v>
      </c>
      <c r="B2241" t="s">
        <v>504</v>
      </c>
      <c r="C2241" t="s">
        <v>505</v>
      </c>
      <c r="D2241" s="8">
        <v>0</v>
      </c>
    </row>
    <row r="2242" spans="1:4" x14ac:dyDescent="0.25">
      <c r="A2242" s="10" t="s">
        <v>8649</v>
      </c>
      <c r="B2242" t="s">
        <v>755</v>
      </c>
      <c r="C2242" t="s">
        <v>756</v>
      </c>
      <c r="D2242" s="8">
        <v>6352.16</v>
      </c>
    </row>
    <row r="2243" spans="1:4" x14ac:dyDescent="0.25">
      <c r="A2243" s="9" t="s">
        <v>8649</v>
      </c>
      <c r="B2243" t="s">
        <v>757</v>
      </c>
      <c r="C2243" t="s">
        <v>758</v>
      </c>
      <c r="D2243" s="8">
        <v>1334.66</v>
      </c>
    </row>
    <row r="2244" spans="1:4" x14ac:dyDescent="0.25">
      <c r="A2244" s="10" t="s">
        <v>8649</v>
      </c>
      <c r="B2244" t="s">
        <v>759</v>
      </c>
      <c r="C2244" t="s">
        <v>760</v>
      </c>
      <c r="D2244" s="8">
        <v>5077.71</v>
      </c>
    </row>
    <row r="2245" spans="1:4" x14ac:dyDescent="0.25">
      <c r="A2245" s="2" t="s">
        <v>8649</v>
      </c>
      <c r="B2245" t="s">
        <v>761</v>
      </c>
      <c r="C2245" t="s">
        <v>762</v>
      </c>
      <c r="D2245" s="8">
        <v>12694.28</v>
      </c>
    </row>
    <row r="2246" spans="1:4" x14ac:dyDescent="0.25">
      <c r="A2246" s="10" t="s">
        <v>8649</v>
      </c>
      <c r="B2246" t="s">
        <v>763</v>
      </c>
      <c r="C2246" t="s">
        <v>764</v>
      </c>
      <c r="D2246" s="8">
        <v>2599.0700000000002</v>
      </c>
    </row>
    <row r="2247" spans="1:4" x14ac:dyDescent="0.25">
      <c r="A2247" s="9" t="s">
        <v>8649</v>
      </c>
      <c r="B2247" t="s">
        <v>765</v>
      </c>
      <c r="C2247" t="s">
        <v>766</v>
      </c>
      <c r="D2247" s="8">
        <v>10105.25</v>
      </c>
    </row>
    <row r="2248" spans="1:4" x14ac:dyDescent="0.25">
      <c r="A2248" s="10" t="s">
        <v>8649</v>
      </c>
      <c r="B2248" t="s">
        <v>767</v>
      </c>
      <c r="C2248" t="s">
        <v>768</v>
      </c>
      <c r="D2248" s="8">
        <v>0</v>
      </c>
    </row>
    <row r="2249" spans="1:4" x14ac:dyDescent="0.25">
      <c r="A2249" s="2" t="s">
        <v>8649</v>
      </c>
      <c r="B2249" t="s">
        <v>822</v>
      </c>
      <c r="C2249" t="s">
        <v>823</v>
      </c>
      <c r="D2249" s="8">
        <v>3401.87</v>
      </c>
    </row>
    <row r="2250" spans="1:4" x14ac:dyDescent="0.25">
      <c r="A2250" s="10" t="s">
        <v>8649</v>
      </c>
      <c r="B2250" t="s">
        <v>824</v>
      </c>
      <c r="C2250" t="s">
        <v>825</v>
      </c>
      <c r="D2250" s="8">
        <v>9151.92</v>
      </c>
    </row>
    <row r="2251" spans="1:4" x14ac:dyDescent="0.25">
      <c r="A2251" s="9" t="s">
        <v>8649</v>
      </c>
      <c r="B2251" t="s">
        <v>826</v>
      </c>
      <c r="C2251" t="s">
        <v>827</v>
      </c>
      <c r="D2251" s="8">
        <v>2378.3000000000002</v>
      </c>
    </row>
    <row r="2252" spans="1:4" x14ac:dyDescent="0.25">
      <c r="A2252" s="10" t="s">
        <v>8649</v>
      </c>
      <c r="B2252" t="s">
        <v>828</v>
      </c>
      <c r="C2252" t="s">
        <v>829</v>
      </c>
      <c r="D2252" s="8">
        <v>6783.66</v>
      </c>
    </row>
    <row r="2253" spans="1:4" x14ac:dyDescent="0.25">
      <c r="A2253" s="9" t="s">
        <v>8649</v>
      </c>
      <c r="B2253" t="s">
        <v>830</v>
      </c>
      <c r="C2253" t="s">
        <v>831</v>
      </c>
      <c r="D2253" s="8">
        <v>18283.77</v>
      </c>
    </row>
    <row r="2254" spans="1:4" x14ac:dyDescent="0.25">
      <c r="A2254" s="10" t="s">
        <v>8649</v>
      </c>
      <c r="B2254" t="s">
        <v>832</v>
      </c>
      <c r="C2254" t="s">
        <v>833</v>
      </c>
      <c r="D2254" s="8">
        <v>4746.5600000000004</v>
      </c>
    </row>
    <row r="2255" spans="1:4" x14ac:dyDescent="0.25">
      <c r="A2255" s="9" t="s">
        <v>8649</v>
      </c>
      <c r="B2255" t="s">
        <v>834</v>
      </c>
      <c r="C2255" t="s">
        <v>835</v>
      </c>
      <c r="D2255" s="8">
        <v>13537.22</v>
      </c>
    </row>
    <row r="2256" spans="1:4" x14ac:dyDescent="0.25">
      <c r="A2256" s="10" t="s">
        <v>8649</v>
      </c>
      <c r="B2256" t="s">
        <v>836</v>
      </c>
      <c r="C2256" t="s">
        <v>837</v>
      </c>
      <c r="D2256" s="8">
        <v>0</v>
      </c>
    </row>
    <row r="2257" spans="1:4" x14ac:dyDescent="0.25">
      <c r="A2257" s="9" t="s">
        <v>8649</v>
      </c>
      <c r="B2257" t="s">
        <v>1380</v>
      </c>
      <c r="C2257" t="s">
        <v>1373</v>
      </c>
      <c r="D2257" s="8">
        <v>5313</v>
      </c>
    </row>
    <row r="2258" spans="1:4" x14ac:dyDescent="0.25">
      <c r="A2258" s="10" t="s">
        <v>8649</v>
      </c>
      <c r="B2258" t="s">
        <v>1381</v>
      </c>
      <c r="C2258" t="s">
        <v>1382</v>
      </c>
      <c r="D2258" s="8">
        <v>10626</v>
      </c>
    </row>
    <row r="2259" spans="1:4" x14ac:dyDescent="0.25">
      <c r="A2259" s="9" t="s">
        <v>8649</v>
      </c>
      <c r="B2259" t="s">
        <v>1383</v>
      </c>
      <c r="C2259" t="s">
        <v>1384</v>
      </c>
      <c r="D2259" s="8">
        <v>0</v>
      </c>
    </row>
    <row r="2260" spans="1:4" x14ac:dyDescent="0.25">
      <c r="A2260" s="10" t="s">
        <v>8649</v>
      </c>
      <c r="B2260" t="s">
        <v>5698</v>
      </c>
      <c r="C2260" t="s">
        <v>5699</v>
      </c>
      <c r="D2260" s="8">
        <v>344.2</v>
      </c>
    </row>
    <row r="2261" spans="1:4" x14ac:dyDescent="0.25">
      <c r="A2261" s="2" t="s">
        <v>8649</v>
      </c>
      <c r="B2261" t="s">
        <v>5700</v>
      </c>
      <c r="C2261" t="s">
        <v>5701</v>
      </c>
      <c r="D2261" s="8">
        <v>2590</v>
      </c>
    </row>
    <row r="2262" spans="1:4" x14ac:dyDescent="0.25">
      <c r="A2262" s="10" t="s">
        <v>8649</v>
      </c>
      <c r="B2262" t="s">
        <v>2542</v>
      </c>
      <c r="C2262" t="s">
        <v>2543</v>
      </c>
      <c r="D2262" s="8">
        <v>0</v>
      </c>
    </row>
    <row r="2263" spans="1:4" x14ac:dyDescent="0.25">
      <c r="A2263" s="9" t="s">
        <v>8649</v>
      </c>
      <c r="B2263" t="s">
        <v>2534</v>
      </c>
      <c r="C2263" t="s">
        <v>2535</v>
      </c>
      <c r="D2263" s="8">
        <v>1329</v>
      </c>
    </row>
    <row r="2264" spans="1:4" x14ac:dyDescent="0.25">
      <c r="A2264" s="10" t="s">
        <v>8649</v>
      </c>
      <c r="B2264" t="s">
        <v>2536</v>
      </c>
      <c r="C2264" t="s">
        <v>2537</v>
      </c>
      <c r="D2264" s="8">
        <v>1700</v>
      </c>
    </row>
    <row r="2265" spans="1:4" x14ac:dyDescent="0.25">
      <c r="A2265" s="9" t="s">
        <v>8649</v>
      </c>
      <c r="B2265" t="s">
        <v>2538</v>
      </c>
      <c r="C2265" t="s">
        <v>2539</v>
      </c>
      <c r="D2265" s="8">
        <v>1995</v>
      </c>
    </row>
    <row r="2266" spans="1:4" x14ac:dyDescent="0.25">
      <c r="A2266" s="10" t="s">
        <v>8649</v>
      </c>
      <c r="B2266" t="s">
        <v>2540</v>
      </c>
      <c r="C2266" t="s">
        <v>2541</v>
      </c>
      <c r="D2266" s="8">
        <v>2600</v>
      </c>
    </row>
    <row r="2267" spans="1:4" x14ac:dyDescent="0.25">
      <c r="A2267" s="9" t="s">
        <v>8649</v>
      </c>
      <c r="B2267" t="s">
        <v>2544</v>
      </c>
      <c r="C2267" t="s">
        <v>2545</v>
      </c>
      <c r="D2267" s="8">
        <v>2661</v>
      </c>
    </row>
    <row r="2268" spans="1:4" x14ac:dyDescent="0.25">
      <c r="A2268" s="10" t="s">
        <v>8649</v>
      </c>
      <c r="B2268" t="s">
        <v>2546</v>
      </c>
      <c r="C2268" t="s">
        <v>8237</v>
      </c>
      <c r="D2268" s="8">
        <v>3400</v>
      </c>
    </row>
    <row r="2269" spans="1:4" x14ac:dyDescent="0.25">
      <c r="A2269" s="9" t="s">
        <v>8649</v>
      </c>
      <c r="B2269" t="s">
        <v>2547</v>
      </c>
      <c r="C2269" t="s">
        <v>2548</v>
      </c>
      <c r="D2269" s="8">
        <v>3995</v>
      </c>
    </row>
    <row r="2270" spans="1:4" x14ac:dyDescent="0.25">
      <c r="A2270" s="10" t="s">
        <v>8649</v>
      </c>
      <c r="B2270" t="s">
        <v>2549</v>
      </c>
      <c r="C2270" t="s">
        <v>2550</v>
      </c>
      <c r="D2270" s="8">
        <v>5100</v>
      </c>
    </row>
    <row r="2271" spans="1:4" x14ac:dyDescent="0.25">
      <c r="A2271" s="9" t="s">
        <v>8649</v>
      </c>
      <c r="B2271" t="s">
        <v>3565</v>
      </c>
      <c r="C2271" t="s">
        <v>3566</v>
      </c>
      <c r="D2271" s="8">
        <v>300</v>
      </c>
    </row>
    <row r="2272" spans="1:4" x14ac:dyDescent="0.25">
      <c r="A2272" s="10" t="s">
        <v>8649</v>
      </c>
      <c r="B2272" t="s">
        <v>3603</v>
      </c>
      <c r="C2272" t="s">
        <v>3604</v>
      </c>
      <c r="D2272" s="8">
        <v>0</v>
      </c>
    </row>
    <row r="2273" spans="1:4" x14ac:dyDescent="0.25">
      <c r="A2273" s="2" t="s">
        <v>8649</v>
      </c>
      <c r="B2273" t="s">
        <v>3605</v>
      </c>
      <c r="C2273" t="s">
        <v>3604</v>
      </c>
      <c r="D2273" s="8">
        <v>0</v>
      </c>
    </row>
    <row r="2274" spans="1:4" x14ac:dyDescent="0.25">
      <c r="A2274" s="10" t="s">
        <v>8649</v>
      </c>
      <c r="B2274" t="s">
        <v>3572</v>
      </c>
      <c r="C2274" t="s">
        <v>3573</v>
      </c>
      <c r="D2274" s="8">
        <v>7521.23</v>
      </c>
    </row>
    <row r="2275" spans="1:4" x14ac:dyDescent="0.25">
      <c r="A2275" s="9" t="s">
        <v>8649</v>
      </c>
      <c r="B2275" t="s">
        <v>3348</v>
      </c>
      <c r="C2275" t="s">
        <v>3349</v>
      </c>
      <c r="D2275" s="8">
        <v>8050</v>
      </c>
    </row>
    <row r="2276" spans="1:4" x14ac:dyDescent="0.25">
      <c r="A2276" s="10" t="s">
        <v>8649</v>
      </c>
      <c r="B2276" t="s">
        <v>3420</v>
      </c>
      <c r="C2276" t="s">
        <v>8151</v>
      </c>
      <c r="D2276" s="8">
        <v>6924.15</v>
      </c>
    </row>
    <row r="2277" spans="1:4" x14ac:dyDescent="0.25">
      <c r="A2277" s="2" t="s">
        <v>8649</v>
      </c>
      <c r="B2277" t="s">
        <v>3009</v>
      </c>
      <c r="C2277" t="s">
        <v>3007</v>
      </c>
      <c r="D2277" s="8">
        <v>3010.5</v>
      </c>
    </row>
    <row r="2278" spans="1:4" x14ac:dyDescent="0.25">
      <c r="A2278" s="10" t="s">
        <v>8649</v>
      </c>
      <c r="B2278" t="s">
        <v>3421</v>
      </c>
      <c r="C2278" t="s">
        <v>3422</v>
      </c>
      <c r="D2278" s="8">
        <v>16100</v>
      </c>
    </row>
    <row r="2279" spans="1:4" x14ac:dyDescent="0.25">
      <c r="A2279" s="9" t="s">
        <v>8649</v>
      </c>
      <c r="B2279" t="s">
        <v>3423</v>
      </c>
      <c r="C2279" t="s">
        <v>3424</v>
      </c>
      <c r="D2279" s="8">
        <v>1725</v>
      </c>
    </row>
    <row r="2280" spans="1:4" x14ac:dyDescent="0.25">
      <c r="A2280" s="10" t="s">
        <v>8649</v>
      </c>
      <c r="B2280" t="s">
        <v>3606</v>
      </c>
      <c r="C2280" t="s">
        <v>3602</v>
      </c>
      <c r="D2280" s="8">
        <v>0</v>
      </c>
    </row>
    <row r="2281" spans="1:4" x14ac:dyDescent="0.25">
      <c r="A2281" s="9" t="s">
        <v>8649</v>
      </c>
      <c r="B2281" t="s">
        <v>3607</v>
      </c>
      <c r="C2281" t="s">
        <v>3608</v>
      </c>
      <c r="D2281" s="8">
        <v>5514.23</v>
      </c>
    </row>
    <row r="2282" spans="1:4" x14ac:dyDescent="0.25">
      <c r="A2282" s="10" t="s">
        <v>8649</v>
      </c>
      <c r="B2282" t="s">
        <v>3609</v>
      </c>
      <c r="C2282" t="s">
        <v>3610</v>
      </c>
      <c r="D2282" s="8">
        <v>55388.18</v>
      </c>
    </row>
    <row r="2283" spans="1:4" x14ac:dyDescent="0.25">
      <c r="A2283" s="9" t="s">
        <v>8649</v>
      </c>
      <c r="B2283" t="s">
        <v>3611</v>
      </c>
      <c r="C2283" t="s">
        <v>3612</v>
      </c>
      <c r="D2283" s="8">
        <v>60204.98</v>
      </c>
    </row>
    <row r="2284" spans="1:4" x14ac:dyDescent="0.25">
      <c r="A2284" s="10" t="s">
        <v>8649</v>
      </c>
      <c r="B2284" t="s">
        <v>6660</v>
      </c>
      <c r="C2284" t="s">
        <v>6661</v>
      </c>
      <c r="D2284" s="8">
        <v>31000</v>
      </c>
    </row>
    <row r="2285" spans="1:4" x14ac:dyDescent="0.25">
      <c r="A2285" s="9" t="s">
        <v>8649</v>
      </c>
      <c r="B2285" t="s">
        <v>6662</v>
      </c>
      <c r="C2285" t="s">
        <v>6663</v>
      </c>
      <c r="D2285" s="8">
        <v>15000</v>
      </c>
    </row>
    <row r="2286" spans="1:4" x14ac:dyDescent="0.25">
      <c r="A2286" s="10" t="s">
        <v>8649</v>
      </c>
      <c r="B2286" t="s">
        <v>2525</v>
      </c>
      <c r="C2286" t="s">
        <v>2526</v>
      </c>
      <c r="D2286" s="8">
        <v>5719.95</v>
      </c>
    </row>
    <row r="2287" spans="1:4" x14ac:dyDescent="0.25">
      <c r="A2287" s="9" t="s">
        <v>8649</v>
      </c>
      <c r="B2287" t="s">
        <v>6664</v>
      </c>
      <c r="C2287" t="s">
        <v>6665</v>
      </c>
      <c r="D2287" s="8">
        <v>22000</v>
      </c>
    </row>
    <row r="2288" spans="1:4" x14ac:dyDescent="0.25">
      <c r="A2288" s="10" t="s">
        <v>8649</v>
      </c>
      <c r="B2288" t="s">
        <v>6666</v>
      </c>
      <c r="C2288" t="s">
        <v>6667</v>
      </c>
      <c r="D2288" s="8">
        <v>105000</v>
      </c>
    </row>
    <row r="2289" spans="1:4" x14ac:dyDescent="0.25">
      <c r="A2289" s="2" t="s">
        <v>8649</v>
      </c>
      <c r="B2289" t="s">
        <v>6668</v>
      </c>
      <c r="C2289" t="s">
        <v>6669</v>
      </c>
      <c r="D2289" s="8">
        <v>24000</v>
      </c>
    </row>
    <row r="2290" spans="1:4" x14ac:dyDescent="0.25">
      <c r="A2290" s="10" t="s">
        <v>8649</v>
      </c>
      <c r="B2290" t="s">
        <v>6670</v>
      </c>
      <c r="C2290" t="s">
        <v>6671</v>
      </c>
      <c r="D2290" s="8">
        <v>11000</v>
      </c>
    </row>
    <row r="2291" spans="1:4" x14ac:dyDescent="0.25">
      <c r="A2291" s="9" t="s">
        <v>8649</v>
      </c>
      <c r="B2291" t="s">
        <v>6772</v>
      </c>
      <c r="C2291" t="s">
        <v>6773</v>
      </c>
      <c r="D2291" s="8">
        <v>400</v>
      </c>
    </row>
    <row r="2292" spans="1:4" x14ac:dyDescent="0.25">
      <c r="A2292" s="10" t="s">
        <v>8649</v>
      </c>
      <c r="B2292" t="s">
        <v>6774</v>
      </c>
      <c r="C2292" t="s">
        <v>6773</v>
      </c>
      <c r="D2292" s="8">
        <v>400</v>
      </c>
    </row>
    <row r="2293" spans="1:4" x14ac:dyDescent="0.25">
      <c r="A2293" s="9" t="s">
        <v>8649</v>
      </c>
      <c r="B2293" t="s">
        <v>6775</v>
      </c>
      <c r="C2293" t="s">
        <v>6776</v>
      </c>
      <c r="D2293" s="8">
        <v>800</v>
      </c>
    </row>
    <row r="2294" spans="1:4" x14ac:dyDescent="0.25">
      <c r="A2294" s="10" t="s">
        <v>8649</v>
      </c>
      <c r="B2294" t="s">
        <v>6777</v>
      </c>
      <c r="C2294" t="s">
        <v>6776</v>
      </c>
      <c r="D2294" s="8">
        <v>800</v>
      </c>
    </row>
    <row r="2295" spans="1:4" x14ac:dyDescent="0.25">
      <c r="A2295" s="9" t="s">
        <v>8649</v>
      </c>
      <c r="B2295" t="s">
        <v>6778</v>
      </c>
      <c r="C2295" t="s">
        <v>6779</v>
      </c>
      <c r="D2295" s="8">
        <v>1000</v>
      </c>
    </row>
    <row r="2296" spans="1:4" x14ac:dyDescent="0.25">
      <c r="A2296" s="10" t="s">
        <v>8649</v>
      </c>
      <c r="B2296" t="s">
        <v>6780</v>
      </c>
      <c r="C2296" t="s">
        <v>6779</v>
      </c>
      <c r="D2296" s="8">
        <v>1000</v>
      </c>
    </row>
    <row r="2297" spans="1:4" x14ac:dyDescent="0.25">
      <c r="A2297" s="9" t="s">
        <v>8649</v>
      </c>
      <c r="B2297" t="s">
        <v>7394</v>
      </c>
      <c r="C2297" t="s">
        <v>7267</v>
      </c>
      <c r="D2297" s="8">
        <v>200.7</v>
      </c>
    </row>
    <row r="2298" spans="1:4" x14ac:dyDescent="0.25">
      <c r="A2298" s="10" t="s">
        <v>8649</v>
      </c>
      <c r="B2298" t="s">
        <v>7423</v>
      </c>
      <c r="C2298" t="s">
        <v>7424</v>
      </c>
      <c r="D2298" s="8">
        <v>32608.73</v>
      </c>
    </row>
    <row r="2299" spans="1:4" x14ac:dyDescent="0.25">
      <c r="A2299" s="9" t="s">
        <v>8649</v>
      </c>
      <c r="B2299" t="s">
        <v>7378</v>
      </c>
      <c r="C2299" t="s">
        <v>7379</v>
      </c>
      <c r="D2299" s="8">
        <v>58699.73</v>
      </c>
    </row>
    <row r="2300" spans="1:4" x14ac:dyDescent="0.25">
      <c r="A2300" s="10" t="s">
        <v>8649</v>
      </c>
      <c r="B2300" t="s">
        <v>7425</v>
      </c>
      <c r="C2300" t="s">
        <v>7426</v>
      </c>
      <c r="D2300" s="8">
        <v>12538.73</v>
      </c>
    </row>
    <row r="2301" spans="1:4" x14ac:dyDescent="0.25">
      <c r="A2301" s="2" t="s">
        <v>8649</v>
      </c>
      <c r="B2301" t="s">
        <v>7427</v>
      </c>
      <c r="C2301" t="s">
        <v>7428</v>
      </c>
      <c r="D2301" s="8">
        <v>21570.23</v>
      </c>
    </row>
    <row r="2302" spans="1:4" x14ac:dyDescent="0.25">
      <c r="A2302" s="10" t="s">
        <v>8649</v>
      </c>
      <c r="B2302" t="s">
        <v>7429</v>
      </c>
      <c r="C2302" t="s">
        <v>7430</v>
      </c>
      <c r="D2302" s="8">
        <v>2503.73</v>
      </c>
    </row>
    <row r="2303" spans="1:4" x14ac:dyDescent="0.25">
      <c r="A2303" s="9" t="s">
        <v>8649</v>
      </c>
      <c r="B2303" t="s">
        <v>7431</v>
      </c>
      <c r="C2303" t="s">
        <v>7432</v>
      </c>
      <c r="D2303" s="8">
        <v>0</v>
      </c>
    </row>
    <row r="2304" spans="1:4" x14ac:dyDescent="0.25">
      <c r="A2304" s="10" t="s">
        <v>8649</v>
      </c>
      <c r="B2304" t="s">
        <v>7433</v>
      </c>
      <c r="C2304" t="s">
        <v>7434</v>
      </c>
      <c r="D2304" s="8">
        <v>200.7</v>
      </c>
    </row>
    <row r="2305" spans="1:4" x14ac:dyDescent="0.25">
      <c r="A2305" s="2" t="s">
        <v>8649</v>
      </c>
      <c r="B2305" t="s">
        <v>7405</v>
      </c>
      <c r="C2305" t="s">
        <v>7406</v>
      </c>
      <c r="D2305" s="8">
        <v>0</v>
      </c>
    </row>
    <row r="2306" spans="1:4" x14ac:dyDescent="0.25">
      <c r="A2306" s="10" t="s">
        <v>8649</v>
      </c>
      <c r="B2306" t="s">
        <v>7435</v>
      </c>
      <c r="C2306" t="s">
        <v>7436</v>
      </c>
      <c r="D2306" s="8">
        <v>0</v>
      </c>
    </row>
    <row r="2307" spans="1:4" x14ac:dyDescent="0.25">
      <c r="A2307" s="9" t="s">
        <v>8649</v>
      </c>
      <c r="B2307" t="s">
        <v>7437</v>
      </c>
      <c r="C2307" t="s">
        <v>7438</v>
      </c>
      <c r="D2307" s="8">
        <v>0</v>
      </c>
    </row>
    <row r="2308" spans="1:4" x14ac:dyDescent="0.25">
      <c r="A2308" s="10" t="s">
        <v>8649</v>
      </c>
      <c r="B2308" t="s">
        <v>7475</v>
      </c>
      <c r="C2308" t="s">
        <v>8238</v>
      </c>
      <c r="D2308" s="8">
        <v>10531.73</v>
      </c>
    </row>
    <row r="2309" spans="1:4" x14ac:dyDescent="0.25">
      <c r="A2309" s="9" t="s">
        <v>8649</v>
      </c>
      <c r="B2309" t="s">
        <v>7476</v>
      </c>
      <c r="C2309" t="s">
        <v>8239</v>
      </c>
      <c r="D2309" s="8">
        <v>108372.98</v>
      </c>
    </row>
    <row r="2310" spans="1:4" x14ac:dyDescent="0.25">
      <c r="A2310" s="10" t="s">
        <v>8649</v>
      </c>
      <c r="B2310" t="s">
        <v>7477</v>
      </c>
      <c r="C2310" t="s">
        <v>8240</v>
      </c>
      <c r="D2310" s="8">
        <v>21068.48</v>
      </c>
    </row>
    <row r="2311" spans="1:4" x14ac:dyDescent="0.25">
      <c r="A2311" s="9" t="s">
        <v>8649</v>
      </c>
      <c r="B2311" t="s">
        <v>7454</v>
      </c>
      <c r="C2311" t="s">
        <v>8241</v>
      </c>
      <c r="D2311" s="8">
        <v>52683.75</v>
      </c>
    </row>
    <row r="2312" spans="1:4" x14ac:dyDescent="0.25">
      <c r="A2312" s="10" t="s">
        <v>8649</v>
      </c>
      <c r="B2312" t="s">
        <v>7478</v>
      </c>
      <c r="C2312" t="s">
        <v>7479</v>
      </c>
      <c r="D2312" s="8">
        <v>0</v>
      </c>
    </row>
    <row r="2313" spans="1:4" x14ac:dyDescent="0.25">
      <c r="A2313" s="9" t="s">
        <v>8649</v>
      </c>
      <c r="B2313" t="s">
        <v>7455</v>
      </c>
      <c r="C2313" t="s">
        <v>8242</v>
      </c>
      <c r="D2313" s="8">
        <v>175612.5</v>
      </c>
    </row>
    <row r="2314" spans="1:4" x14ac:dyDescent="0.25">
      <c r="A2314" s="10" t="s">
        <v>8649</v>
      </c>
      <c r="B2314" t="s">
        <v>7456</v>
      </c>
      <c r="C2314" t="s">
        <v>8243</v>
      </c>
      <c r="D2314" s="8">
        <v>17561.25</v>
      </c>
    </row>
    <row r="2315" spans="1:4" x14ac:dyDescent="0.25">
      <c r="A2315" s="9" t="s">
        <v>8649</v>
      </c>
      <c r="B2315" t="s">
        <v>7457</v>
      </c>
      <c r="C2315" t="s">
        <v>7458</v>
      </c>
      <c r="D2315" s="8">
        <v>175.61</v>
      </c>
    </row>
    <row r="2316" spans="1:4" x14ac:dyDescent="0.25">
      <c r="A2316" s="10" t="s">
        <v>8649</v>
      </c>
      <c r="B2316" t="s">
        <v>7459</v>
      </c>
      <c r="C2316" t="s">
        <v>8244</v>
      </c>
      <c r="D2316" s="8">
        <v>87806.25</v>
      </c>
    </row>
    <row r="2317" spans="1:4" x14ac:dyDescent="0.25">
      <c r="A2317" s="2" t="s">
        <v>8649</v>
      </c>
      <c r="B2317" t="s">
        <v>7460</v>
      </c>
      <c r="C2317" t="s">
        <v>7461</v>
      </c>
      <c r="D2317" s="8">
        <v>0</v>
      </c>
    </row>
    <row r="2318" spans="1:4" x14ac:dyDescent="0.25">
      <c r="A2318" s="10" t="s">
        <v>8649</v>
      </c>
      <c r="B2318" t="s">
        <v>7462</v>
      </c>
      <c r="C2318" t="s">
        <v>7463</v>
      </c>
      <c r="D2318" s="8">
        <v>0</v>
      </c>
    </row>
    <row r="2319" spans="1:4" x14ac:dyDescent="0.25">
      <c r="A2319" s="9" t="s">
        <v>8649</v>
      </c>
      <c r="B2319" t="s">
        <v>7464</v>
      </c>
      <c r="C2319" t="s">
        <v>7272</v>
      </c>
      <c r="D2319" s="8">
        <v>200.7</v>
      </c>
    </row>
    <row r="2320" spans="1:4" x14ac:dyDescent="0.25">
      <c r="A2320" s="10" t="s">
        <v>8649</v>
      </c>
      <c r="B2320" t="s">
        <v>7465</v>
      </c>
      <c r="C2320" t="s">
        <v>7466</v>
      </c>
      <c r="D2320" s="8">
        <v>0</v>
      </c>
    </row>
    <row r="2321" spans="1:4" x14ac:dyDescent="0.25">
      <c r="A2321" s="9" t="s">
        <v>8649</v>
      </c>
      <c r="B2321" t="s">
        <v>842</v>
      </c>
      <c r="C2321" t="s">
        <v>841</v>
      </c>
      <c r="D2321" s="8">
        <v>212.7</v>
      </c>
    </row>
    <row r="2322" spans="1:4" x14ac:dyDescent="0.25">
      <c r="A2322" s="10" t="s">
        <v>8649</v>
      </c>
      <c r="B2322" t="s">
        <v>4129</v>
      </c>
      <c r="C2322" t="s">
        <v>8245</v>
      </c>
      <c r="D2322" s="8">
        <v>903.15</v>
      </c>
    </row>
    <row r="2323" spans="1:4" x14ac:dyDescent="0.25">
      <c r="A2323" s="9" t="s">
        <v>8649</v>
      </c>
      <c r="B2323" t="s">
        <v>4130</v>
      </c>
      <c r="C2323" t="s">
        <v>8246</v>
      </c>
      <c r="D2323" s="8">
        <v>150.53</v>
      </c>
    </row>
    <row r="2324" spans="1:4" x14ac:dyDescent="0.25">
      <c r="A2324" s="10" t="s">
        <v>8649</v>
      </c>
      <c r="B2324" t="s">
        <v>4131</v>
      </c>
      <c r="C2324" t="s">
        <v>8247</v>
      </c>
      <c r="D2324" s="8">
        <v>301.05</v>
      </c>
    </row>
    <row r="2325" spans="1:4" x14ac:dyDescent="0.25">
      <c r="A2325" s="9" t="s">
        <v>8649</v>
      </c>
      <c r="B2325" t="s">
        <v>4132</v>
      </c>
      <c r="C2325" t="s">
        <v>8248</v>
      </c>
      <c r="D2325" s="8">
        <v>451.58</v>
      </c>
    </row>
    <row r="2326" spans="1:4" x14ac:dyDescent="0.25">
      <c r="A2326" s="10" t="s">
        <v>8649</v>
      </c>
      <c r="B2326" t="s">
        <v>4133</v>
      </c>
      <c r="C2326" t="s">
        <v>8249</v>
      </c>
      <c r="D2326" s="8">
        <v>632.21</v>
      </c>
    </row>
    <row r="2327" spans="1:4" x14ac:dyDescent="0.25">
      <c r="A2327" s="9" t="s">
        <v>8649</v>
      </c>
      <c r="B2327" t="s">
        <v>3782</v>
      </c>
      <c r="C2327" t="s">
        <v>3783</v>
      </c>
      <c r="D2327" s="8">
        <v>1995</v>
      </c>
    </row>
    <row r="2328" spans="1:4" x14ac:dyDescent="0.25">
      <c r="A2328" s="10" t="s">
        <v>8649</v>
      </c>
      <c r="B2328" t="s">
        <v>4134</v>
      </c>
      <c r="C2328" t="s">
        <v>8250</v>
      </c>
      <c r="D2328" s="8">
        <v>1</v>
      </c>
    </row>
    <row r="2329" spans="1:4" x14ac:dyDescent="0.25">
      <c r="A2329" s="2" t="s">
        <v>8649</v>
      </c>
      <c r="B2329" t="s">
        <v>4135</v>
      </c>
      <c r="C2329" t="s">
        <v>4136</v>
      </c>
      <c r="D2329" s="8">
        <v>301.05</v>
      </c>
    </row>
    <row r="2330" spans="1:4" x14ac:dyDescent="0.25">
      <c r="A2330" s="10" t="s">
        <v>8649</v>
      </c>
      <c r="B2330" t="s">
        <v>4137</v>
      </c>
      <c r="C2330" t="s">
        <v>4138</v>
      </c>
      <c r="D2330" s="8">
        <v>602.1</v>
      </c>
    </row>
    <row r="2331" spans="1:4" x14ac:dyDescent="0.25">
      <c r="A2331" s="9" t="s">
        <v>8649</v>
      </c>
      <c r="B2331" t="s">
        <v>4139</v>
      </c>
      <c r="C2331" t="s">
        <v>4140</v>
      </c>
      <c r="D2331" s="8">
        <v>903.15</v>
      </c>
    </row>
    <row r="2332" spans="1:4" x14ac:dyDescent="0.25">
      <c r="A2332" s="10" t="s">
        <v>8649</v>
      </c>
      <c r="B2332" t="s">
        <v>4316</v>
      </c>
      <c r="C2332" t="s">
        <v>4317</v>
      </c>
      <c r="D2332" s="8">
        <v>541.89</v>
      </c>
    </row>
    <row r="2333" spans="1:4" x14ac:dyDescent="0.25">
      <c r="A2333" s="2" t="s">
        <v>8649</v>
      </c>
      <c r="B2333" t="s">
        <v>4318</v>
      </c>
      <c r="C2333" t="s">
        <v>4319</v>
      </c>
      <c r="D2333" s="8">
        <v>90.32</v>
      </c>
    </row>
    <row r="2334" spans="1:4" x14ac:dyDescent="0.25">
      <c r="A2334" s="10" t="s">
        <v>8649</v>
      </c>
      <c r="B2334" t="s">
        <v>4320</v>
      </c>
      <c r="C2334" t="s">
        <v>4321</v>
      </c>
      <c r="D2334" s="8">
        <v>185.65</v>
      </c>
    </row>
    <row r="2335" spans="1:4" x14ac:dyDescent="0.25">
      <c r="A2335" s="9" t="s">
        <v>8649</v>
      </c>
      <c r="B2335" t="s">
        <v>4322</v>
      </c>
      <c r="C2335" t="s">
        <v>4323</v>
      </c>
      <c r="D2335" s="8">
        <v>275.95999999999998</v>
      </c>
    </row>
    <row r="2336" spans="1:4" x14ac:dyDescent="0.25">
      <c r="A2336" s="10" t="s">
        <v>8649</v>
      </c>
      <c r="B2336" t="s">
        <v>4324</v>
      </c>
      <c r="C2336" t="s">
        <v>4325</v>
      </c>
      <c r="D2336" s="8">
        <v>381.33</v>
      </c>
    </row>
    <row r="2337" spans="1:4" x14ac:dyDescent="0.25">
      <c r="A2337" s="9" t="s">
        <v>8649</v>
      </c>
      <c r="B2337" t="s">
        <v>4326</v>
      </c>
      <c r="C2337" t="s">
        <v>4327</v>
      </c>
      <c r="D2337" s="8">
        <v>863.01</v>
      </c>
    </row>
    <row r="2338" spans="1:4" x14ac:dyDescent="0.25">
      <c r="A2338" s="10" t="s">
        <v>8649</v>
      </c>
      <c r="B2338" t="s">
        <v>4328</v>
      </c>
      <c r="C2338" t="s">
        <v>4329</v>
      </c>
      <c r="D2338" s="8">
        <v>145.51</v>
      </c>
    </row>
    <row r="2339" spans="1:4" x14ac:dyDescent="0.25">
      <c r="A2339" s="9" t="s">
        <v>8649</v>
      </c>
      <c r="B2339" t="s">
        <v>4330</v>
      </c>
      <c r="C2339" t="s">
        <v>4331</v>
      </c>
      <c r="D2339" s="8">
        <v>286</v>
      </c>
    </row>
    <row r="2340" spans="1:4" x14ac:dyDescent="0.25">
      <c r="A2340" s="10" t="s">
        <v>8649</v>
      </c>
      <c r="B2340" t="s">
        <v>4332</v>
      </c>
      <c r="C2340" t="s">
        <v>4333</v>
      </c>
      <c r="D2340" s="8">
        <v>431.51</v>
      </c>
    </row>
    <row r="2341" spans="1:4" x14ac:dyDescent="0.25">
      <c r="A2341" s="9" t="s">
        <v>8649</v>
      </c>
      <c r="B2341" t="s">
        <v>4334</v>
      </c>
      <c r="C2341" t="s">
        <v>4335</v>
      </c>
      <c r="D2341" s="8">
        <v>602.1</v>
      </c>
    </row>
    <row r="2342" spans="1:4" x14ac:dyDescent="0.25">
      <c r="A2342" s="10" t="s">
        <v>8649</v>
      </c>
      <c r="B2342" t="s">
        <v>4336</v>
      </c>
      <c r="C2342" t="s">
        <v>4337</v>
      </c>
      <c r="D2342" s="8">
        <v>993.47</v>
      </c>
    </row>
    <row r="2343" spans="1:4" x14ac:dyDescent="0.25">
      <c r="A2343" s="9" t="s">
        <v>8649</v>
      </c>
      <c r="B2343" t="s">
        <v>4338</v>
      </c>
      <c r="C2343" t="s">
        <v>4339</v>
      </c>
      <c r="D2343" s="8">
        <v>165.58</v>
      </c>
    </row>
    <row r="2344" spans="1:4" x14ac:dyDescent="0.25">
      <c r="A2344" s="10" t="s">
        <v>8649</v>
      </c>
      <c r="B2344" t="s">
        <v>4340</v>
      </c>
      <c r="C2344" t="s">
        <v>4341</v>
      </c>
      <c r="D2344" s="8">
        <v>331.16</v>
      </c>
    </row>
    <row r="2345" spans="1:4" x14ac:dyDescent="0.25">
      <c r="A2345" s="2" t="s">
        <v>8649</v>
      </c>
      <c r="B2345" t="s">
        <v>4342</v>
      </c>
      <c r="C2345" t="s">
        <v>4343</v>
      </c>
      <c r="D2345" s="8">
        <v>496.73</v>
      </c>
    </row>
    <row r="2346" spans="1:4" x14ac:dyDescent="0.25">
      <c r="A2346" s="10" t="s">
        <v>8649</v>
      </c>
      <c r="B2346" t="s">
        <v>4344</v>
      </c>
      <c r="C2346" t="s">
        <v>4345</v>
      </c>
      <c r="D2346" s="8">
        <v>697.43</v>
      </c>
    </row>
    <row r="2347" spans="1:4" x14ac:dyDescent="0.25">
      <c r="A2347" s="9" t="s">
        <v>8649</v>
      </c>
      <c r="B2347" t="s">
        <v>4346</v>
      </c>
      <c r="C2347" t="s">
        <v>4347</v>
      </c>
      <c r="D2347" s="8">
        <v>1585.53</v>
      </c>
    </row>
    <row r="2348" spans="1:4" x14ac:dyDescent="0.25">
      <c r="A2348" s="10" t="s">
        <v>8649</v>
      </c>
      <c r="B2348" t="s">
        <v>4348</v>
      </c>
      <c r="C2348" t="s">
        <v>4349</v>
      </c>
      <c r="D2348" s="8">
        <v>265.93</v>
      </c>
    </row>
    <row r="2349" spans="1:4" x14ac:dyDescent="0.25">
      <c r="A2349" s="9" t="s">
        <v>8649</v>
      </c>
      <c r="B2349" t="s">
        <v>4350</v>
      </c>
      <c r="C2349" t="s">
        <v>4351</v>
      </c>
      <c r="D2349" s="8">
        <v>531.86</v>
      </c>
    </row>
    <row r="2350" spans="1:4" x14ac:dyDescent="0.25">
      <c r="A2350" s="10" t="s">
        <v>8649</v>
      </c>
      <c r="B2350" t="s">
        <v>4352</v>
      </c>
      <c r="C2350" t="s">
        <v>4353</v>
      </c>
      <c r="D2350" s="8">
        <v>792.77</v>
      </c>
    </row>
    <row r="2351" spans="1:4" x14ac:dyDescent="0.25">
      <c r="A2351" s="9" t="s">
        <v>8649</v>
      </c>
      <c r="B2351" t="s">
        <v>4354</v>
      </c>
      <c r="C2351" t="s">
        <v>4355</v>
      </c>
      <c r="D2351" s="8">
        <v>1113.8900000000001</v>
      </c>
    </row>
    <row r="2352" spans="1:4" x14ac:dyDescent="0.25">
      <c r="A2352" s="10" t="s">
        <v>8649</v>
      </c>
      <c r="B2352" t="s">
        <v>4356</v>
      </c>
      <c r="C2352" t="s">
        <v>4357</v>
      </c>
      <c r="D2352" s="8">
        <v>1334.66</v>
      </c>
    </row>
    <row r="2353" spans="1:4" x14ac:dyDescent="0.25">
      <c r="A2353" s="9" t="s">
        <v>8649</v>
      </c>
      <c r="B2353" t="s">
        <v>4358</v>
      </c>
      <c r="C2353" t="s">
        <v>4359</v>
      </c>
      <c r="D2353" s="8">
        <v>220.77</v>
      </c>
    </row>
    <row r="2354" spans="1:4" x14ac:dyDescent="0.25">
      <c r="A2354" s="10" t="s">
        <v>8649</v>
      </c>
      <c r="B2354" t="s">
        <v>4360</v>
      </c>
      <c r="C2354" t="s">
        <v>4361</v>
      </c>
      <c r="D2354" s="8">
        <v>446.56</v>
      </c>
    </row>
    <row r="2355" spans="1:4" x14ac:dyDescent="0.25">
      <c r="A2355" s="9" t="s">
        <v>8649</v>
      </c>
      <c r="B2355" t="s">
        <v>4362</v>
      </c>
      <c r="C2355" t="s">
        <v>4363</v>
      </c>
      <c r="D2355" s="8">
        <v>667.33</v>
      </c>
    </row>
    <row r="2356" spans="1:4" x14ac:dyDescent="0.25">
      <c r="A2356" s="10" t="s">
        <v>8649</v>
      </c>
      <c r="B2356" t="s">
        <v>4364</v>
      </c>
      <c r="C2356" t="s">
        <v>4365</v>
      </c>
      <c r="D2356" s="8">
        <v>933.26</v>
      </c>
    </row>
    <row r="2357" spans="1:4" x14ac:dyDescent="0.25">
      <c r="A2357" s="2" t="s">
        <v>8649</v>
      </c>
      <c r="B2357" t="s">
        <v>4366</v>
      </c>
      <c r="C2357" t="s">
        <v>4367</v>
      </c>
      <c r="D2357" s="8">
        <v>240.84</v>
      </c>
    </row>
    <row r="2358" spans="1:4" x14ac:dyDescent="0.25">
      <c r="A2358" s="10" t="s">
        <v>8649</v>
      </c>
      <c r="B2358" t="s">
        <v>4368</v>
      </c>
      <c r="C2358" t="s">
        <v>4369</v>
      </c>
      <c r="D2358" s="8">
        <v>40.14</v>
      </c>
    </row>
    <row r="2359" spans="1:4" x14ac:dyDescent="0.25">
      <c r="A2359" s="9" t="s">
        <v>8649</v>
      </c>
      <c r="B2359" t="s">
        <v>4370</v>
      </c>
      <c r="C2359" t="s">
        <v>4371</v>
      </c>
      <c r="D2359" s="8">
        <v>80.28</v>
      </c>
    </row>
    <row r="2360" spans="1:4" x14ac:dyDescent="0.25">
      <c r="A2360" s="10" t="s">
        <v>8649</v>
      </c>
      <c r="B2360" t="s">
        <v>4372</v>
      </c>
      <c r="C2360" t="s">
        <v>4373</v>
      </c>
      <c r="D2360" s="8">
        <v>115.4</v>
      </c>
    </row>
    <row r="2361" spans="1:4" x14ac:dyDescent="0.25">
      <c r="A2361" s="2" t="s">
        <v>8649</v>
      </c>
      <c r="B2361" t="s">
        <v>4374</v>
      </c>
      <c r="C2361" t="s">
        <v>4375</v>
      </c>
      <c r="D2361" s="8">
        <v>165.58</v>
      </c>
    </row>
    <row r="2362" spans="1:4" x14ac:dyDescent="0.25">
      <c r="A2362" s="10" t="s">
        <v>8649</v>
      </c>
      <c r="B2362" t="s">
        <v>4376</v>
      </c>
      <c r="C2362" t="s">
        <v>4377</v>
      </c>
      <c r="D2362" s="8">
        <v>391.37</v>
      </c>
    </row>
    <row r="2363" spans="1:4" x14ac:dyDescent="0.25">
      <c r="A2363" s="9" t="s">
        <v>8649</v>
      </c>
      <c r="B2363" t="s">
        <v>4378</v>
      </c>
      <c r="C2363" t="s">
        <v>4379</v>
      </c>
      <c r="D2363" s="8">
        <v>65.23</v>
      </c>
    </row>
    <row r="2364" spans="1:4" x14ac:dyDescent="0.25">
      <c r="A2364" s="10" t="s">
        <v>8649</v>
      </c>
      <c r="B2364" t="s">
        <v>4380</v>
      </c>
      <c r="C2364" t="s">
        <v>4381</v>
      </c>
      <c r="D2364" s="8">
        <v>130.46</v>
      </c>
    </row>
    <row r="2365" spans="1:4" x14ac:dyDescent="0.25">
      <c r="A2365" s="9" t="s">
        <v>8649</v>
      </c>
      <c r="B2365" t="s">
        <v>4382</v>
      </c>
      <c r="C2365" t="s">
        <v>4383</v>
      </c>
      <c r="D2365" s="8">
        <v>195.68</v>
      </c>
    </row>
    <row r="2366" spans="1:4" x14ac:dyDescent="0.25">
      <c r="A2366" s="10" t="s">
        <v>8649</v>
      </c>
      <c r="B2366" t="s">
        <v>4384</v>
      </c>
      <c r="C2366" t="s">
        <v>4385</v>
      </c>
      <c r="D2366" s="8">
        <v>275.95999999999998</v>
      </c>
    </row>
    <row r="2367" spans="1:4" x14ac:dyDescent="0.25">
      <c r="A2367" s="9" t="s">
        <v>8649</v>
      </c>
      <c r="B2367" t="s">
        <v>4386</v>
      </c>
      <c r="C2367" t="s">
        <v>4387</v>
      </c>
      <c r="D2367" s="8">
        <v>301.05</v>
      </c>
    </row>
    <row r="2368" spans="1:4" x14ac:dyDescent="0.25">
      <c r="A2368" s="10" t="s">
        <v>8649</v>
      </c>
      <c r="B2368" t="s">
        <v>4388</v>
      </c>
      <c r="C2368" t="s">
        <v>4389</v>
      </c>
      <c r="D2368" s="8">
        <v>50.18</v>
      </c>
    </row>
    <row r="2369" spans="1:4" x14ac:dyDescent="0.25">
      <c r="A2369" s="9" t="s">
        <v>8649</v>
      </c>
      <c r="B2369" t="s">
        <v>4390</v>
      </c>
      <c r="C2369" t="s">
        <v>4391</v>
      </c>
      <c r="D2369" s="8">
        <v>100.35</v>
      </c>
    </row>
    <row r="2370" spans="1:4" x14ac:dyDescent="0.25">
      <c r="A2370" s="10" t="s">
        <v>8649</v>
      </c>
      <c r="B2370" t="s">
        <v>4392</v>
      </c>
      <c r="C2370" t="s">
        <v>4393</v>
      </c>
      <c r="D2370" s="8">
        <v>150.53</v>
      </c>
    </row>
    <row r="2371" spans="1:4" x14ac:dyDescent="0.25">
      <c r="A2371" s="9" t="s">
        <v>8649</v>
      </c>
      <c r="B2371" t="s">
        <v>4394</v>
      </c>
      <c r="C2371" t="s">
        <v>4395</v>
      </c>
      <c r="D2371" s="8">
        <v>210.74</v>
      </c>
    </row>
    <row r="2372" spans="1:4" x14ac:dyDescent="0.25">
      <c r="A2372" s="10" t="s">
        <v>8649</v>
      </c>
      <c r="B2372" t="s">
        <v>4396</v>
      </c>
      <c r="C2372" t="s">
        <v>4397</v>
      </c>
      <c r="D2372" s="8">
        <v>802.8</v>
      </c>
    </row>
    <row r="2373" spans="1:4" x14ac:dyDescent="0.25">
      <c r="A2373" s="2" t="s">
        <v>8649</v>
      </c>
      <c r="B2373" t="s">
        <v>4398</v>
      </c>
      <c r="C2373" t="s">
        <v>4399</v>
      </c>
      <c r="D2373" s="8">
        <v>135.47</v>
      </c>
    </row>
    <row r="2374" spans="1:4" x14ac:dyDescent="0.25">
      <c r="A2374" s="10" t="s">
        <v>8649</v>
      </c>
      <c r="B2374" t="s">
        <v>4400</v>
      </c>
      <c r="C2374" t="s">
        <v>4401</v>
      </c>
      <c r="D2374" s="8">
        <v>265.93</v>
      </c>
    </row>
    <row r="2375" spans="1:4" x14ac:dyDescent="0.25">
      <c r="A2375" s="9" t="s">
        <v>8649</v>
      </c>
      <c r="B2375" t="s">
        <v>4402</v>
      </c>
      <c r="C2375" t="s">
        <v>4403</v>
      </c>
      <c r="D2375" s="8">
        <v>401.4</v>
      </c>
    </row>
    <row r="2376" spans="1:4" x14ac:dyDescent="0.25">
      <c r="A2376" s="10" t="s">
        <v>8649</v>
      </c>
      <c r="B2376" t="s">
        <v>4404</v>
      </c>
      <c r="C2376" t="s">
        <v>4405</v>
      </c>
      <c r="D2376" s="8">
        <v>561.96</v>
      </c>
    </row>
    <row r="2377" spans="1:4" x14ac:dyDescent="0.25">
      <c r="A2377" s="9" t="s">
        <v>8649</v>
      </c>
      <c r="B2377" t="s">
        <v>4406</v>
      </c>
      <c r="C2377" t="s">
        <v>4407</v>
      </c>
      <c r="D2377" s="8">
        <v>1314.59</v>
      </c>
    </row>
    <row r="2378" spans="1:4" x14ac:dyDescent="0.25">
      <c r="A2378" s="10" t="s">
        <v>8649</v>
      </c>
      <c r="B2378" t="s">
        <v>4408</v>
      </c>
      <c r="C2378" t="s">
        <v>4409</v>
      </c>
      <c r="D2378" s="8">
        <v>220.77</v>
      </c>
    </row>
    <row r="2379" spans="1:4" x14ac:dyDescent="0.25">
      <c r="A2379" s="9" t="s">
        <v>8649</v>
      </c>
      <c r="B2379" t="s">
        <v>4410</v>
      </c>
      <c r="C2379" t="s">
        <v>4411</v>
      </c>
      <c r="D2379" s="8">
        <v>436.52</v>
      </c>
    </row>
    <row r="2380" spans="1:4" x14ac:dyDescent="0.25">
      <c r="A2380" s="10" t="s">
        <v>8649</v>
      </c>
      <c r="B2380" t="s">
        <v>4412</v>
      </c>
      <c r="C2380" t="s">
        <v>4413</v>
      </c>
      <c r="D2380" s="8">
        <v>657.29</v>
      </c>
    </row>
    <row r="2381" spans="1:4" x14ac:dyDescent="0.25">
      <c r="A2381" s="9" t="s">
        <v>8649</v>
      </c>
      <c r="B2381" t="s">
        <v>4414</v>
      </c>
      <c r="C2381" t="s">
        <v>4415</v>
      </c>
      <c r="D2381" s="8">
        <v>918.2</v>
      </c>
    </row>
    <row r="2382" spans="1:4" x14ac:dyDescent="0.25">
      <c r="A2382" s="10" t="s">
        <v>8649</v>
      </c>
      <c r="B2382" t="s">
        <v>4416</v>
      </c>
      <c r="C2382" t="s">
        <v>4417</v>
      </c>
      <c r="D2382" s="8">
        <v>1184.1300000000001</v>
      </c>
    </row>
    <row r="2383" spans="1:4" x14ac:dyDescent="0.25">
      <c r="A2383" s="9" t="s">
        <v>8649</v>
      </c>
      <c r="B2383" t="s">
        <v>4418</v>
      </c>
      <c r="C2383" t="s">
        <v>4419</v>
      </c>
      <c r="D2383" s="8">
        <v>195.68</v>
      </c>
    </row>
    <row r="2384" spans="1:4" x14ac:dyDescent="0.25">
      <c r="A2384" s="10" t="s">
        <v>8649</v>
      </c>
      <c r="B2384" t="s">
        <v>4420</v>
      </c>
      <c r="C2384" t="s">
        <v>4421</v>
      </c>
      <c r="D2384" s="8">
        <v>396.38</v>
      </c>
    </row>
    <row r="2385" spans="1:4" x14ac:dyDescent="0.25">
      <c r="A2385" s="2" t="s">
        <v>8649</v>
      </c>
      <c r="B2385" t="s">
        <v>4422</v>
      </c>
      <c r="C2385" t="s">
        <v>4423</v>
      </c>
      <c r="D2385" s="8">
        <v>592.07000000000005</v>
      </c>
    </row>
    <row r="2386" spans="1:4" x14ac:dyDescent="0.25">
      <c r="A2386" s="10" t="s">
        <v>8649</v>
      </c>
      <c r="B2386" t="s">
        <v>4424</v>
      </c>
      <c r="C2386" t="s">
        <v>4425</v>
      </c>
      <c r="D2386" s="8">
        <v>827.89</v>
      </c>
    </row>
    <row r="2387" spans="1:4" x14ac:dyDescent="0.25">
      <c r="A2387" s="9" t="s">
        <v>8649</v>
      </c>
      <c r="B2387" t="s">
        <v>4426</v>
      </c>
      <c r="C2387" t="s">
        <v>4427</v>
      </c>
      <c r="D2387" s="8">
        <v>2287.98</v>
      </c>
    </row>
    <row r="2388" spans="1:4" x14ac:dyDescent="0.25">
      <c r="A2388" s="10" t="s">
        <v>8649</v>
      </c>
      <c r="B2388" t="s">
        <v>4428</v>
      </c>
      <c r="C2388" t="s">
        <v>4429</v>
      </c>
      <c r="D2388" s="8">
        <v>381.33</v>
      </c>
    </row>
    <row r="2389" spans="1:4" x14ac:dyDescent="0.25">
      <c r="A2389" s="2" t="s">
        <v>8649</v>
      </c>
      <c r="B2389" t="s">
        <v>4430</v>
      </c>
      <c r="C2389" t="s">
        <v>4431</v>
      </c>
      <c r="D2389" s="8">
        <v>762.66</v>
      </c>
    </row>
    <row r="2390" spans="1:4" x14ac:dyDescent="0.25">
      <c r="A2390" s="10" t="s">
        <v>8649</v>
      </c>
      <c r="B2390" t="s">
        <v>4432</v>
      </c>
      <c r="C2390" t="s">
        <v>4433</v>
      </c>
      <c r="D2390" s="8">
        <v>1143.99</v>
      </c>
    </row>
    <row r="2391" spans="1:4" x14ac:dyDescent="0.25">
      <c r="A2391" s="9" t="s">
        <v>8649</v>
      </c>
      <c r="B2391" t="s">
        <v>4434</v>
      </c>
      <c r="C2391" t="s">
        <v>4435</v>
      </c>
      <c r="D2391" s="8">
        <v>1600.58</v>
      </c>
    </row>
    <row r="2392" spans="1:4" x14ac:dyDescent="0.25">
      <c r="A2392" s="10" t="s">
        <v>8649</v>
      </c>
      <c r="B2392" t="s">
        <v>4436</v>
      </c>
      <c r="C2392" t="s">
        <v>4437</v>
      </c>
      <c r="D2392" s="8">
        <v>1545.39</v>
      </c>
    </row>
    <row r="2393" spans="1:4" x14ac:dyDescent="0.25">
      <c r="A2393" s="9" t="s">
        <v>8649</v>
      </c>
      <c r="B2393" t="s">
        <v>4438</v>
      </c>
      <c r="C2393" t="s">
        <v>4439</v>
      </c>
      <c r="D2393" s="8">
        <v>255.89</v>
      </c>
    </row>
    <row r="2394" spans="1:4" x14ac:dyDescent="0.25">
      <c r="A2394" s="10" t="s">
        <v>8649</v>
      </c>
      <c r="B2394" t="s">
        <v>4440</v>
      </c>
      <c r="C2394" t="s">
        <v>4441</v>
      </c>
      <c r="D2394" s="8">
        <v>516.79999999999995</v>
      </c>
    </row>
    <row r="2395" spans="1:4" x14ac:dyDescent="0.25">
      <c r="A2395" s="9" t="s">
        <v>8649</v>
      </c>
      <c r="B2395" t="s">
        <v>4442</v>
      </c>
      <c r="C2395" t="s">
        <v>4443</v>
      </c>
      <c r="D2395" s="8">
        <v>772.7</v>
      </c>
    </row>
    <row r="2396" spans="1:4" x14ac:dyDescent="0.25">
      <c r="A2396" s="10" t="s">
        <v>8649</v>
      </c>
      <c r="B2396" t="s">
        <v>4444</v>
      </c>
      <c r="C2396" t="s">
        <v>4445</v>
      </c>
      <c r="D2396" s="8">
        <v>1083.78</v>
      </c>
    </row>
    <row r="2397" spans="1:4" x14ac:dyDescent="0.25">
      <c r="A2397" s="9" t="s">
        <v>8649</v>
      </c>
      <c r="B2397" t="s">
        <v>4446</v>
      </c>
      <c r="C2397" t="s">
        <v>8251</v>
      </c>
      <c r="D2397" s="8">
        <v>1013.54</v>
      </c>
    </row>
    <row r="2398" spans="1:4" x14ac:dyDescent="0.25">
      <c r="A2398" s="10" t="s">
        <v>8649</v>
      </c>
      <c r="B2398" t="s">
        <v>4447</v>
      </c>
      <c r="C2398" t="s">
        <v>8252</v>
      </c>
      <c r="D2398" s="8">
        <v>170.6</v>
      </c>
    </row>
    <row r="2399" spans="1:4" x14ac:dyDescent="0.25">
      <c r="A2399" s="9" t="s">
        <v>8649</v>
      </c>
      <c r="B2399" t="s">
        <v>4448</v>
      </c>
      <c r="C2399" t="s">
        <v>8253</v>
      </c>
      <c r="D2399" s="8">
        <v>341.19</v>
      </c>
    </row>
    <row r="2400" spans="1:4" x14ac:dyDescent="0.25">
      <c r="A2400" s="10" t="s">
        <v>8649</v>
      </c>
      <c r="B2400" t="s">
        <v>4449</v>
      </c>
      <c r="C2400" t="s">
        <v>8254</v>
      </c>
      <c r="D2400" s="8">
        <v>506.77</v>
      </c>
    </row>
    <row r="2401" spans="1:4" x14ac:dyDescent="0.25">
      <c r="A2401" s="2" t="s">
        <v>8649</v>
      </c>
      <c r="B2401" t="s">
        <v>4450</v>
      </c>
      <c r="C2401" t="s">
        <v>8255</v>
      </c>
      <c r="D2401" s="8">
        <v>712.49</v>
      </c>
    </row>
    <row r="2402" spans="1:4" x14ac:dyDescent="0.25">
      <c r="A2402" s="10" t="s">
        <v>8649</v>
      </c>
      <c r="B2402" t="s">
        <v>4451</v>
      </c>
      <c r="C2402" t="s">
        <v>8256</v>
      </c>
      <c r="D2402" s="8">
        <v>1254.3800000000001</v>
      </c>
    </row>
    <row r="2403" spans="1:4" x14ac:dyDescent="0.25">
      <c r="A2403" s="9" t="s">
        <v>8649</v>
      </c>
      <c r="B2403" t="s">
        <v>4452</v>
      </c>
      <c r="C2403" t="s">
        <v>8257</v>
      </c>
      <c r="D2403" s="8">
        <v>210.74</v>
      </c>
    </row>
    <row r="2404" spans="1:4" x14ac:dyDescent="0.25">
      <c r="A2404" s="10" t="s">
        <v>8649</v>
      </c>
      <c r="B2404" t="s">
        <v>4453</v>
      </c>
      <c r="C2404" t="s">
        <v>8258</v>
      </c>
      <c r="D2404" s="8">
        <v>421.47</v>
      </c>
    </row>
    <row r="2405" spans="1:4" x14ac:dyDescent="0.25">
      <c r="A2405" s="9" t="s">
        <v>8649</v>
      </c>
      <c r="B2405" t="s">
        <v>4454</v>
      </c>
      <c r="C2405" t="s">
        <v>8259</v>
      </c>
      <c r="D2405" s="8">
        <v>627.19000000000005</v>
      </c>
    </row>
    <row r="2406" spans="1:4" x14ac:dyDescent="0.25">
      <c r="A2406" s="10" t="s">
        <v>8649</v>
      </c>
      <c r="B2406" t="s">
        <v>4455</v>
      </c>
      <c r="C2406" t="s">
        <v>8260</v>
      </c>
      <c r="D2406" s="8">
        <v>878.06</v>
      </c>
    </row>
    <row r="2407" spans="1:4" x14ac:dyDescent="0.25">
      <c r="A2407" s="9" t="s">
        <v>8649</v>
      </c>
      <c r="B2407" t="s">
        <v>4456</v>
      </c>
      <c r="C2407" t="s">
        <v>8261</v>
      </c>
      <c r="D2407" s="8">
        <v>1545.39</v>
      </c>
    </row>
    <row r="2408" spans="1:4" x14ac:dyDescent="0.25">
      <c r="A2408" s="10" t="s">
        <v>8649</v>
      </c>
      <c r="B2408" t="s">
        <v>4457</v>
      </c>
      <c r="C2408" t="s">
        <v>8262</v>
      </c>
      <c r="D2408" s="8">
        <v>260.91000000000003</v>
      </c>
    </row>
    <row r="2409" spans="1:4" x14ac:dyDescent="0.25">
      <c r="A2409" s="9" t="s">
        <v>8649</v>
      </c>
      <c r="B2409" t="s">
        <v>4458</v>
      </c>
      <c r="C2409" t="s">
        <v>8263</v>
      </c>
      <c r="D2409" s="8">
        <v>516.79999999999995</v>
      </c>
    </row>
    <row r="2410" spans="1:4" x14ac:dyDescent="0.25">
      <c r="A2410" s="10" t="s">
        <v>8649</v>
      </c>
      <c r="B2410" t="s">
        <v>4459</v>
      </c>
      <c r="C2410" t="s">
        <v>8264</v>
      </c>
      <c r="D2410" s="8">
        <v>772.7</v>
      </c>
    </row>
    <row r="2411" spans="1:4" x14ac:dyDescent="0.25">
      <c r="A2411" s="9" t="s">
        <v>8649</v>
      </c>
      <c r="B2411" t="s">
        <v>4460</v>
      </c>
      <c r="C2411" t="s">
        <v>8265</v>
      </c>
      <c r="D2411" s="8">
        <v>1083.78</v>
      </c>
    </row>
    <row r="2412" spans="1:4" x14ac:dyDescent="0.25">
      <c r="A2412" s="10" t="s">
        <v>8649</v>
      </c>
      <c r="B2412" t="s">
        <v>4461</v>
      </c>
      <c r="C2412" t="s">
        <v>8266</v>
      </c>
      <c r="D2412" s="8">
        <v>2237.81</v>
      </c>
    </row>
    <row r="2413" spans="1:4" x14ac:dyDescent="0.25">
      <c r="A2413" s="2" t="s">
        <v>8649</v>
      </c>
      <c r="B2413" t="s">
        <v>4462</v>
      </c>
      <c r="C2413" t="s">
        <v>8267</v>
      </c>
      <c r="D2413" s="8">
        <v>371.3</v>
      </c>
    </row>
    <row r="2414" spans="1:4" x14ac:dyDescent="0.25">
      <c r="A2414" s="10" t="s">
        <v>8649</v>
      </c>
      <c r="B2414" t="s">
        <v>4463</v>
      </c>
      <c r="C2414" t="s">
        <v>8268</v>
      </c>
      <c r="D2414" s="8">
        <v>747.61</v>
      </c>
    </row>
    <row r="2415" spans="1:4" x14ac:dyDescent="0.25">
      <c r="A2415" s="9" t="s">
        <v>8649</v>
      </c>
      <c r="B2415" t="s">
        <v>4464</v>
      </c>
      <c r="C2415" t="s">
        <v>8269</v>
      </c>
      <c r="D2415" s="8">
        <v>1118.9000000000001</v>
      </c>
    </row>
    <row r="2416" spans="1:4" x14ac:dyDescent="0.25">
      <c r="A2416" s="10" t="s">
        <v>8649</v>
      </c>
      <c r="B2416" t="s">
        <v>4465</v>
      </c>
      <c r="C2416" t="s">
        <v>8270</v>
      </c>
      <c r="D2416" s="8">
        <v>1565.46</v>
      </c>
    </row>
    <row r="2417" spans="1:4" x14ac:dyDescent="0.25">
      <c r="A2417" s="2" t="s">
        <v>8649</v>
      </c>
      <c r="B2417" t="s">
        <v>4466</v>
      </c>
      <c r="C2417" t="s">
        <v>8271</v>
      </c>
      <c r="D2417" s="8">
        <v>1946.79</v>
      </c>
    </row>
    <row r="2418" spans="1:4" x14ac:dyDescent="0.25">
      <c r="A2418" s="10" t="s">
        <v>8649</v>
      </c>
      <c r="B2418" t="s">
        <v>4467</v>
      </c>
      <c r="C2418" t="s">
        <v>8272</v>
      </c>
      <c r="D2418" s="8">
        <v>326.14</v>
      </c>
    </row>
    <row r="2419" spans="1:4" x14ac:dyDescent="0.25">
      <c r="A2419" s="9" t="s">
        <v>8649</v>
      </c>
      <c r="B2419" t="s">
        <v>4468</v>
      </c>
      <c r="C2419" t="s">
        <v>8273</v>
      </c>
      <c r="D2419" s="8">
        <v>652.28</v>
      </c>
    </row>
    <row r="2420" spans="1:4" x14ac:dyDescent="0.25">
      <c r="A2420" s="10" t="s">
        <v>8649</v>
      </c>
      <c r="B2420" t="s">
        <v>4469</v>
      </c>
      <c r="C2420" t="s">
        <v>8274</v>
      </c>
      <c r="D2420" s="8">
        <v>973.4</v>
      </c>
    </row>
    <row r="2421" spans="1:4" x14ac:dyDescent="0.25">
      <c r="A2421" s="9" t="s">
        <v>8649</v>
      </c>
      <c r="B2421" t="s">
        <v>4470</v>
      </c>
      <c r="C2421" t="s">
        <v>8275</v>
      </c>
      <c r="D2421" s="8">
        <v>1364.76</v>
      </c>
    </row>
    <row r="2422" spans="1:4" x14ac:dyDescent="0.25">
      <c r="A2422" s="10" t="s">
        <v>8649</v>
      </c>
      <c r="B2422" t="s">
        <v>4476</v>
      </c>
      <c r="C2422" t="s">
        <v>8276</v>
      </c>
      <c r="D2422" s="8">
        <v>602.1</v>
      </c>
    </row>
    <row r="2423" spans="1:4" x14ac:dyDescent="0.25">
      <c r="A2423" s="9" t="s">
        <v>8649</v>
      </c>
      <c r="B2423" t="s">
        <v>4477</v>
      </c>
      <c r="C2423" t="s">
        <v>8277</v>
      </c>
      <c r="D2423" s="8">
        <v>120.42</v>
      </c>
    </row>
    <row r="2424" spans="1:4" x14ac:dyDescent="0.25">
      <c r="A2424" s="10" t="s">
        <v>8649</v>
      </c>
      <c r="B2424" t="s">
        <v>4478</v>
      </c>
      <c r="C2424" t="s">
        <v>8278</v>
      </c>
      <c r="D2424" s="8">
        <v>240.84</v>
      </c>
    </row>
    <row r="2425" spans="1:4" x14ac:dyDescent="0.25">
      <c r="A2425" s="9" t="s">
        <v>8649</v>
      </c>
      <c r="B2425" t="s">
        <v>4479</v>
      </c>
      <c r="C2425" t="s">
        <v>8279</v>
      </c>
      <c r="D2425" s="8">
        <v>361.26</v>
      </c>
    </row>
    <row r="2426" spans="1:4" x14ac:dyDescent="0.25">
      <c r="A2426" s="10" t="s">
        <v>8649</v>
      </c>
      <c r="B2426" t="s">
        <v>4480</v>
      </c>
      <c r="C2426" t="s">
        <v>8280</v>
      </c>
      <c r="D2426" s="8">
        <v>481.68</v>
      </c>
    </row>
    <row r="2427" spans="1:4" x14ac:dyDescent="0.25">
      <c r="A2427" s="9" t="s">
        <v>8649</v>
      </c>
      <c r="B2427" t="s">
        <v>4481</v>
      </c>
      <c r="C2427" t="s">
        <v>8281</v>
      </c>
      <c r="D2427" s="8">
        <v>802.8</v>
      </c>
    </row>
    <row r="2428" spans="1:4" x14ac:dyDescent="0.25">
      <c r="A2428" s="10" t="s">
        <v>8649</v>
      </c>
      <c r="B2428" t="s">
        <v>4482</v>
      </c>
      <c r="C2428" t="s">
        <v>8282</v>
      </c>
      <c r="D2428" s="8">
        <v>160.56</v>
      </c>
    </row>
    <row r="2429" spans="1:4" x14ac:dyDescent="0.25">
      <c r="A2429" s="2" t="s">
        <v>8649</v>
      </c>
      <c r="B2429" t="s">
        <v>4483</v>
      </c>
      <c r="C2429" t="s">
        <v>8283</v>
      </c>
      <c r="D2429" s="8">
        <v>321.12</v>
      </c>
    </row>
    <row r="2430" spans="1:4" x14ac:dyDescent="0.25">
      <c r="A2430" s="10" t="s">
        <v>8649</v>
      </c>
      <c r="B2430" t="s">
        <v>4484</v>
      </c>
      <c r="C2430" t="s">
        <v>8284</v>
      </c>
      <c r="D2430" s="8">
        <v>481.68</v>
      </c>
    </row>
    <row r="2431" spans="1:4" x14ac:dyDescent="0.25">
      <c r="A2431" s="9" t="s">
        <v>8649</v>
      </c>
      <c r="B2431" t="s">
        <v>4485</v>
      </c>
      <c r="C2431" t="s">
        <v>8285</v>
      </c>
      <c r="D2431" s="8">
        <v>642.24</v>
      </c>
    </row>
    <row r="2432" spans="1:4" x14ac:dyDescent="0.25">
      <c r="A2432" s="10" t="s">
        <v>8649</v>
      </c>
      <c r="B2432" t="s">
        <v>4486</v>
      </c>
      <c r="C2432" t="s">
        <v>8286</v>
      </c>
      <c r="D2432" s="8">
        <v>1053.68</v>
      </c>
    </row>
    <row r="2433" spans="1:4" x14ac:dyDescent="0.25">
      <c r="A2433" s="9" t="s">
        <v>8649</v>
      </c>
      <c r="B2433" t="s">
        <v>4487</v>
      </c>
      <c r="C2433" t="s">
        <v>8287</v>
      </c>
      <c r="D2433" s="8">
        <v>210.74</v>
      </c>
    </row>
    <row r="2434" spans="1:4" x14ac:dyDescent="0.25">
      <c r="A2434" s="10" t="s">
        <v>8649</v>
      </c>
      <c r="B2434" t="s">
        <v>4488</v>
      </c>
      <c r="C2434" t="s">
        <v>8288</v>
      </c>
      <c r="D2434" s="8">
        <v>421.47</v>
      </c>
    </row>
    <row r="2435" spans="1:4" x14ac:dyDescent="0.25">
      <c r="A2435" s="9" t="s">
        <v>8649</v>
      </c>
      <c r="B2435" t="s">
        <v>4489</v>
      </c>
      <c r="C2435" t="s">
        <v>8289</v>
      </c>
      <c r="D2435" s="8">
        <v>632.21</v>
      </c>
    </row>
    <row r="2436" spans="1:4" x14ac:dyDescent="0.25">
      <c r="A2436" s="10" t="s">
        <v>8649</v>
      </c>
      <c r="B2436" t="s">
        <v>4490</v>
      </c>
      <c r="C2436" t="s">
        <v>8290</v>
      </c>
      <c r="D2436" s="8">
        <v>842.94</v>
      </c>
    </row>
    <row r="2437" spans="1:4" x14ac:dyDescent="0.25">
      <c r="A2437" s="9" t="s">
        <v>8649</v>
      </c>
      <c r="B2437" t="s">
        <v>4491</v>
      </c>
      <c r="C2437" t="s">
        <v>8291</v>
      </c>
      <c r="D2437" s="8">
        <v>1655.78</v>
      </c>
    </row>
    <row r="2438" spans="1:4" x14ac:dyDescent="0.25">
      <c r="A2438" s="10" t="s">
        <v>8649</v>
      </c>
      <c r="B2438" t="s">
        <v>4492</v>
      </c>
      <c r="C2438" t="s">
        <v>8292</v>
      </c>
      <c r="D2438" s="8">
        <v>331.16</v>
      </c>
    </row>
    <row r="2439" spans="1:4" x14ac:dyDescent="0.25">
      <c r="A2439" s="9" t="s">
        <v>8649</v>
      </c>
      <c r="B2439" t="s">
        <v>4493</v>
      </c>
      <c r="C2439" t="s">
        <v>8293</v>
      </c>
      <c r="D2439" s="8">
        <v>662.31</v>
      </c>
    </row>
    <row r="2440" spans="1:4" x14ac:dyDescent="0.25">
      <c r="A2440" s="10" t="s">
        <v>8649</v>
      </c>
      <c r="B2440" t="s">
        <v>4494</v>
      </c>
      <c r="C2440" t="s">
        <v>8294</v>
      </c>
      <c r="D2440" s="8">
        <v>993.47</v>
      </c>
    </row>
    <row r="2441" spans="1:4" x14ac:dyDescent="0.25">
      <c r="A2441" s="2" t="s">
        <v>8649</v>
      </c>
      <c r="B2441" t="s">
        <v>4495</v>
      </c>
      <c r="C2441" t="s">
        <v>8295</v>
      </c>
      <c r="D2441" s="8">
        <v>1324.62</v>
      </c>
    </row>
    <row r="2442" spans="1:4" x14ac:dyDescent="0.25">
      <c r="A2442" s="10" t="s">
        <v>8649</v>
      </c>
      <c r="B2442" t="s">
        <v>4496</v>
      </c>
      <c r="C2442" t="s">
        <v>8296</v>
      </c>
      <c r="D2442" s="8">
        <v>1404.9</v>
      </c>
    </row>
    <row r="2443" spans="1:4" x14ac:dyDescent="0.25">
      <c r="A2443" s="9" t="s">
        <v>8649</v>
      </c>
      <c r="B2443" t="s">
        <v>4497</v>
      </c>
      <c r="C2443" t="s">
        <v>8297</v>
      </c>
      <c r="D2443" s="8">
        <v>280.98</v>
      </c>
    </row>
    <row r="2444" spans="1:4" x14ac:dyDescent="0.25">
      <c r="A2444" s="10" t="s">
        <v>8649</v>
      </c>
      <c r="B2444" t="s">
        <v>4498</v>
      </c>
      <c r="C2444" t="s">
        <v>8298</v>
      </c>
      <c r="D2444" s="8">
        <v>561.96</v>
      </c>
    </row>
    <row r="2445" spans="1:4" x14ac:dyDescent="0.25">
      <c r="A2445" s="2" t="s">
        <v>8649</v>
      </c>
      <c r="B2445" t="s">
        <v>4499</v>
      </c>
      <c r="C2445" t="s">
        <v>8299</v>
      </c>
      <c r="D2445" s="8">
        <v>842.94</v>
      </c>
    </row>
    <row r="2446" spans="1:4" x14ac:dyDescent="0.25">
      <c r="A2446" s="10" t="s">
        <v>8649</v>
      </c>
      <c r="B2446" t="s">
        <v>4500</v>
      </c>
      <c r="C2446" t="s">
        <v>8300</v>
      </c>
      <c r="D2446" s="8">
        <v>1123.92</v>
      </c>
    </row>
    <row r="2447" spans="1:4" x14ac:dyDescent="0.25">
      <c r="A2447" s="9" t="s">
        <v>8649</v>
      </c>
      <c r="B2447" t="s">
        <v>4501</v>
      </c>
      <c r="C2447" t="s">
        <v>8301</v>
      </c>
      <c r="D2447" s="8">
        <v>275.95999999999998</v>
      </c>
    </row>
    <row r="2448" spans="1:4" x14ac:dyDescent="0.25">
      <c r="A2448" s="10" t="s">
        <v>8649</v>
      </c>
      <c r="B2448" t="s">
        <v>4502</v>
      </c>
      <c r="C2448" t="s">
        <v>8302</v>
      </c>
      <c r="D2448" s="8">
        <v>55.19</v>
      </c>
    </row>
    <row r="2449" spans="1:4" x14ac:dyDescent="0.25">
      <c r="A2449" s="9" t="s">
        <v>8649</v>
      </c>
      <c r="B2449" t="s">
        <v>4503</v>
      </c>
      <c r="C2449" t="s">
        <v>8303</v>
      </c>
      <c r="D2449" s="8">
        <v>110.39</v>
      </c>
    </row>
    <row r="2450" spans="1:4" x14ac:dyDescent="0.25">
      <c r="A2450" s="10" t="s">
        <v>8649</v>
      </c>
      <c r="B2450" t="s">
        <v>4504</v>
      </c>
      <c r="C2450" t="s">
        <v>8304</v>
      </c>
      <c r="D2450" s="8">
        <v>165.58</v>
      </c>
    </row>
    <row r="2451" spans="1:4" x14ac:dyDescent="0.25">
      <c r="A2451" s="9" t="s">
        <v>8649</v>
      </c>
      <c r="B2451" t="s">
        <v>4505</v>
      </c>
      <c r="C2451" t="s">
        <v>8305</v>
      </c>
      <c r="D2451" s="8">
        <v>220.77</v>
      </c>
    </row>
    <row r="2452" spans="1:4" x14ac:dyDescent="0.25">
      <c r="A2452" s="10" t="s">
        <v>8649</v>
      </c>
      <c r="B2452" t="s">
        <v>4506</v>
      </c>
      <c r="C2452" t="s">
        <v>8306</v>
      </c>
      <c r="D2452" s="8">
        <v>351.23</v>
      </c>
    </row>
    <row r="2453" spans="1:4" x14ac:dyDescent="0.25">
      <c r="A2453" s="9" t="s">
        <v>8649</v>
      </c>
      <c r="B2453" t="s">
        <v>4507</v>
      </c>
      <c r="C2453" t="s">
        <v>8307</v>
      </c>
      <c r="D2453" s="8">
        <v>70.25</v>
      </c>
    </row>
    <row r="2454" spans="1:4" x14ac:dyDescent="0.25">
      <c r="A2454" s="10" t="s">
        <v>8649</v>
      </c>
      <c r="B2454" t="s">
        <v>4508</v>
      </c>
      <c r="C2454" t="s">
        <v>8308</v>
      </c>
      <c r="D2454" s="8">
        <v>140.49</v>
      </c>
    </row>
    <row r="2455" spans="1:4" x14ac:dyDescent="0.25">
      <c r="A2455" s="9" t="s">
        <v>8649</v>
      </c>
      <c r="B2455" t="s">
        <v>4509</v>
      </c>
      <c r="C2455" t="s">
        <v>8309</v>
      </c>
      <c r="D2455" s="8">
        <v>210.74</v>
      </c>
    </row>
    <row r="2456" spans="1:4" x14ac:dyDescent="0.25">
      <c r="A2456" s="10" t="s">
        <v>8649</v>
      </c>
      <c r="B2456" t="s">
        <v>4510</v>
      </c>
      <c r="C2456" t="s">
        <v>8310</v>
      </c>
      <c r="D2456" s="8">
        <v>280.98</v>
      </c>
    </row>
    <row r="2457" spans="1:4" x14ac:dyDescent="0.25">
      <c r="A2457" s="2" t="s">
        <v>8649</v>
      </c>
      <c r="B2457" t="s">
        <v>4471</v>
      </c>
      <c r="C2457" t="s">
        <v>8311</v>
      </c>
      <c r="D2457" s="8">
        <v>1204.2</v>
      </c>
    </row>
    <row r="2458" spans="1:4" x14ac:dyDescent="0.25">
      <c r="A2458" s="10" t="s">
        <v>8649</v>
      </c>
      <c r="B2458" t="s">
        <v>4472</v>
      </c>
      <c r="C2458" t="s">
        <v>8312</v>
      </c>
      <c r="D2458" s="8">
        <v>200.7</v>
      </c>
    </row>
    <row r="2459" spans="1:4" x14ac:dyDescent="0.25">
      <c r="A2459" s="9" t="s">
        <v>8649</v>
      </c>
      <c r="B2459" t="s">
        <v>4473</v>
      </c>
      <c r="C2459" t="s">
        <v>8313</v>
      </c>
      <c r="D2459" s="8">
        <v>401.4</v>
      </c>
    </row>
    <row r="2460" spans="1:4" x14ac:dyDescent="0.25">
      <c r="A2460" s="10" t="s">
        <v>8649</v>
      </c>
      <c r="B2460" t="s">
        <v>4511</v>
      </c>
      <c r="C2460" t="s">
        <v>8314</v>
      </c>
      <c r="D2460" s="8">
        <v>1174.0999999999999</v>
      </c>
    </row>
    <row r="2461" spans="1:4" x14ac:dyDescent="0.25">
      <c r="A2461" s="9" t="s">
        <v>8649</v>
      </c>
      <c r="B2461" t="s">
        <v>4512</v>
      </c>
      <c r="C2461" t="s">
        <v>8315</v>
      </c>
      <c r="D2461" s="8">
        <v>250.88</v>
      </c>
    </row>
    <row r="2462" spans="1:4" x14ac:dyDescent="0.25">
      <c r="A2462" s="10" t="s">
        <v>8649</v>
      </c>
      <c r="B2462" t="s">
        <v>4513</v>
      </c>
      <c r="C2462" t="s">
        <v>8316</v>
      </c>
      <c r="D2462" s="8">
        <v>461.61</v>
      </c>
    </row>
    <row r="2463" spans="1:4" x14ac:dyDescent="0.25">
      <c r="A2463" s="9" t="s">
        <v>8649</v>
      </c>
      <c r="B2463" t="s">
        <v>4514</v>
      </c>
      <c r="C2463" t="s">
        <v>8317</v>
      </c>
      <c r="D2463" s="8">
        <v>712.49</v>
      </c>
    </row>
    <row r="2464" spans="1:4" x14ac:dyDescent="0.25">
      <c r="A2464" s="10" t="s">
        <v>8649</v>
      </c>
      <c r="B2464" t="s">
        <v>4515</v>
      </c>
      <c r="C2464" t="s">
        <v>8318</v>
      </c>
      <c r="D2464" s="8">
        <v>923.22</v>
      </c>
    </row>
    <row r="2465" spans="1:4" x14ac:dyDescent="0.25">
      <c r="A2465" s="9" t="s">
        <v>8649</v>
      </c>
      <c r="B2465" t="s">
        <v>4516</v>
      </c>
      <c r="C2465" t="s">
        <v>8319</v>
      </c>
      <c r="D2465" s="8">
        <v>1364.76</v>
      </c>
    </row>
    <row r="2466" spans="1:4" x14ac:dyDescent="0.25">
      <c r="A2466" s="10" t="s">
        <v>8649</v>
      </c>
      <c r="B2466" t="s">
        <v>4517</v>
      </c>
      <c r="C2466" t="s">
        <v>8320</v>
      </c>
      <c r="D2466" s="8">
        <v>291.02</v>
      </c>
    </row>
    <row r="2467" spans="1:4" x14ac:dyDescent="0.25">
      <c r="A2467" s="9" t="s">
        <v>8649</v>
      </c>
      <c r="B2467" t="s">
        <v>4518</v>
      </c>
      <c r="C2467" t="s">
        <v>8321</v>
      </c>
      <c r="D2467" s="8">
        <v>536.87</v>
      </c>
    </row>
    <row r="2468" spans="1:4" x14ac:dyDescent="0.25">
      <c r="A2468" s="10" t="s">
        <v>8649</v>
      </c>
      <c r="B2468" t="s">
        <v>4519</v>
      </c>
      <c r="C2468" t="s">
        <v>8322</v>
      </c>
      <c r="D2468" s="8">
        <v>827.89</v>
      </c>
    </row>
    <row r="2469" spans="1:4" x14ac:dyDescent="0.25">
      <c r="A2469" s="2" t="s">
        <v>8649</v>
      </c>
      <c r="B2469" t="s">
        <v>4520</v>
      </c>
      <c r="C2469" t="s">
        <v>8323</v>
      </c>
      <c r="D2469" s="8">
        <v>1073.75</v>
      </c>
    </row>
    <row r="2470" spans="1:4" x14ac:dyDescent="0.25">
      <c r="A2470" s="10" t="s">
        <v>8649</v>
      </c>
      <c r="B2470" t="s">
        <v>4521</v>
      </c>
      <c r="C2470" t="s">
        <v>8324</v>
      </c>
      <c r="D2470" s="8">
        <v>1605.6</v>
      </c>
    </row>
    <row r="2471" spans="1:4" x14ac:dyDescent="0.25">
      <c r="A2471" s="9" t="s">
        <v>8649</v>
      </c>
      <c r="B2471" t="s">
        <v>4522</v>
      </c>
      <c r="C2471" t="s">
        <v>8325</v>
      </c>
      <c r="D2471" s="8">
        <v>346.21</v>
      </c>
    </row>
    <row r="2472" spans="1:4" x14ac:dyDescent="0.25">
      <c r="A2472" s="10" t="s">
        <v>8649</v>
      </c>
      <c r="B2472" t="s">
        <v>4523</v>
      </c>
      <c r="C2472" t="s">
        <v>8326</v>
      </c>
      <c r="D2472" s="8">
        <v>632.21</v>
      </c>
    </row>
    <row r="2473" spans="1:4" x14ac:dyDescent="0.25">
      <c r="A2473" s="2" t="s">
        <v>8649</v>
      </c>
      <c r="B2473" t="s">
        <v>4524</v>
      </c>
      <c r="C2473" t="s">
        <v>8327</v>
      </c>
      <c r="D2473" s="8">
        <v>973.4</v>
      </c>
    </row>
    <row r="2474" spans="1:4" x14ac:dyDescent="0.25">
      <c r="A2474" s="10" t="s">
        <v>8649</v>
      </c>
      <c r="B2474" t="s">
        <v>4525</v>
      </c>
      <c r="C2474" t="s">
        <v>8328</v>
      </c>
      <c r="D2474" s="8">
        <v>1264.4100000000001</v>
      </c>
    </row>
    <row r="2475" spans="1:4" x14ac:dyDescent="0.25">
      <c r="A2475" s="9" t="s">
        <v>8649</v>
      </c>
      <c r="B2475" t="s">
        <v>4526</v>
      </c>
      <c r="C2475" t="s">
        <v>8329</v>
      </c>
      <c r="D2475" s="8">
        <v>2182.61</v>
      </c>
    </row>
    <row r="2476" spans="1:4" x14ac:dyDescent="0.25">
      <c r="A2476" s="10" t="s">
        <v>8649</v>
      </c>
      <c r="B2476" t="s">
        <v>4527</v>
      </c>
      <c r="C2476" t="s">
        <v>8330</v>
      </c>
      <c r="D2476" s="8">
        <v>466.63</v>
      </c>
    </row>
    <row r="2477" spans="1:4" x14ac:dyDescent="0.25">
      <c r="A2477" s="9" t="s">
        <v>8649</v>
      </c>
      <c r="B2477" t="s">
        <v>4528</v>
      </c>
      <c r="C2477" t="s">
        <v>8331</v>
      </c>
      <c r="D2477" s="8">
        <v>857.99</v>
      </c>
    </row>
    <row r="2478" spans="1:4" x14ac:dyDescent="0.25">
      <c r="A2478" s="10" t="s">
        <v>8649</v>
      </c>
      <c r="B2478" t="s">
        <v>4529</v>
      </c>
      <c r="C2478" t="s">
        <v>8332</v>
      </c>
      <c r="D2478" s="8">
        <v>1324.62</v>
      </c>
    </row>
    <row r="2479" spans="1:4" x14ac:dyDescent="0.25">
      <c r="A2479" s="9" t="s">
        <v>8649</v>
      </c>
      <c r="B2479" t="s">
        <v>4530</v>
      </c>
      <c r="C2479" t="s">
        <v>8333</v>
      </c>
      <c r="D2479" s="8">
        <v>1715.99</v>
      </c>
    </row>
    <row r="2480" spans="1:4" x14ac:dyDescent="0.25">
      <c r="A2480" s="10" t="s">
        <v>8649</v>
      </c>
      <c r="B2480" t="s">
        <v>4531</v>
      </c>
      <c r="C2480" t="s">
        <v>8334</v>
      </c>
      <c r="D2480" s="8">
        <v>1941.77</v>
      </c>
    </row>
    <row r="2481" spans="1:4" x14ac:dyDescent="0.25">
      <c r="A2481" s="9" t="s">
        <v>8649</v>
      </c>
      <c r="B2481" t="s">
        <v>4532</v>
      </c>
      <c r="C2481" t="s">
        <v>8335</v>
      </c>
      <c r="D2481" s="8">
        <v>416.45</v>
      </c>
    </row>
    <row r="2482" spans="1:4" x14ac:dyDescent="0.25">
      <c r="A2482" s="10" t="s">
        <v>8649</v>
      </c>
      <c r="B2482" t="s">
        <v>4533</v>
      </c>
      <c r="C2482" t="s">
        <v>8336</v>
      </c>
      <c r="D2482" s="8">
        <v>762.66</v>
      </c>
    </row>
    <row r="2483" spans="1:4" x14ac:dyDescent="0.25">
      <c r="A2483" s="9" t="s">
        <v>8649</v>
      </c>
      <c r="B2483" t="s">
        <v>4534</v>
      </c>
      <c r="C2483" t="s">
        <v>8337</v>
      </c>
      <c r="D2483" s="8">
        <v>1179.1099999999999</v>
      </c>
    </row>
    <row r="2484" spans="1:4" x14ac:dyDescent="0.25">
      <c r="A2484" s="10" t="s">
        <v>8649</v>
      </c>
      <c r="B2484" t="s">
        <v>4535</v>
      </c>
      <c r="C2484" t="s">
        <v>8338</v>
      </c>
      <c r="D2484" s="8">
        <v>1525.32</v>
      </c>
    </row>
    <row r="2485" spans="1:4" x14ac:dyDescent="0.25">
      <c r="A2485" s="2" t="s">
        <v>8649</v>
      </c>
      <c r="B2485" t="s">
        <v>4474</v>
      </c>
      <c r="C2485" t="s">
        <v>8339</v>
      </c>
      <c r="D2485" s="8">
        <v>602.1</v>
      </c>
    </row>
    <row r="2486" spans="1:4" x14ac:dyDescent="0.25">
      <c r="A2486" s="10" t="s">
        <v>8649</v>
      </c>
      <c r="B2486" t="s">
        <v>4475</v>
      </c>
      <c r="C2486" t="s">
        <v>8340</v>
      </c>
      <c r="D2486" s="8">
        <v>802.8</v>
      </c>
    </row>
    <row r="2487" spans="1:4" x14ac:dyDescent="0.25">
      <c r="A2487" s="9" t="s">
        <v>8649</v>
      </c>
      <c r="B2487" t="s">
        <v>4536</v>
      </c>
      <c r="C2487" t="s">
        <v>8341</v>
      </c>
      <c r="D2487" s="8">
        <v>1204.2</v>
      </c>
    </row>
    <row r="2488" spans="1:4" x14ac:dyDescent="0.25">
      <c r="A2488" s="10" t="s">
        <v>8649</v>
      </c>
      <c r="B2488" t="s">
        <v>4537</v>
      </c>
      <c r="C2488" t="s">
        <v>8342</v>
      </c>
      <c r="D2488" s="8">
        <v>200.7</v>
      </c>
    </row>
    <row r="2489" spans="1:4" x14ac:dyDescent="0.25">
      <c r="A2489" s="9" t="s">
        <v>8649</v>
      </c>
      <c r="B2489" t="s">
        <v>4538</v>
      </c>
      <c r="C2489" t="s">
        <v>8343</v>
      </c>
      <c r="D2489" s="8">
        <v>401.4</v>
      </c>
    </row>
    <row r="2490" spans="1:4" x14ac:dyDescent="0.25">
      <c r="A2490" s="10" t="s">
        <v>8649</v>
      </c>
      <c r="B2490" t="s">
        <v>4539</v>
      </c>
      <c r="C2490" t="s">
        <v>8344</v>
      </c>
      <c r="D2490" s="8">
        <v>602.1</v>
      </c>
    </row>
    <row r="2491" spans="1:4" x14ac:dyDescent="0.25">
      <c r="A2491" s="9" t="s">
        <v>8649</v>
      </c>
      <c r="B2491" t="s">
        <v>4540</v>
      </c>
      <c r="C2491" t="s">
        <v>8345</v>
      </c>
      <c r="D2491" s="8">
        <v>802.8</v>
      </c>
    </row>
    <row r="2492" spans="1:4" x14ac:dyDescent="0.25">
      <c r="A2492" s="10" t="s">
        <v>8649</v>
      </c>
      <c r="B2492" t="s">
        <v>4541</v>
      </c>
      <c r="C2492" t="s">
        <v>8346</v>
      </c>
      <c r="D2492" s="8">
        <v>1680.86</v>
      </c>
    </row>
    <row r="2493" spans="1:4" x14ac:dyDescent="0.25">
      <c r="A2493" s="9" t="s">
        <v>8649</v>
      </c>
      <c r="B2493" t="s">
        <v>4542</v>
      </c>
      <c r="C2493" t="s">
        <v>8347</v>
      </c>
      <c r="D2493" s="8">
        <v>361.26</v>
      </c>
    </row>
    <row r="2494" spans="1:4" x14ac:dyDescent="0.25">
      <c r="A2494" s="10" t="s">
        <v>8649</v>
      </c>
      <c r="B2494" t="s">
        <v>4543</v>
      </c>
      <c r="C2494" t="s">
        <v>8348</v>
      </c>
      <c r="D2494" s="8">
        <v>657.29</v>
      </c>
    </row>
    <row r="2495" spans="1:4" x14ac:dyDescent="0.25">
      <c r="A2495" s="9" t="s">
        <v>8649</v>
      </c>
      <c r="B2495" t="s">
        <v>4544</v>
      </c>
      <c r="C2495" t="s">
        <v>8349</v>
      </c>
      <c r="D2495" s="8">
        <v>1018.55</v>
      </c>
    </row>
    <row r="2496" spans="1:4" x14ac:dyDescent="0.25">
      <c r="A2496" s="10" t="s">
        <v>8649</v>
      </c>
      <c r="B2496" t="s">
        <v>4545</v>
      </c>
      <c r="C2496" t="s">
        <v>8350</v>
      </c>
      <c r="D2496" s="8">
        <v>1319.6</v>
      </c>
    </row>
    <row r="2497" spans="1:4" x14ac:dyDescent="0.25">
      <c r="A2497" s="2" t="s">
        <v>8649</v>
      </c>
      <c r="B2497" t="s">
        <v>4546</v>
      </c>
      <c r="C2497" t="s">
        <v>8351</v>
      </c>
      <c r="D2497" s="8">
        <v>1821.35</v>
      </c>
    </row>
    <row r="2498" spans="1:4" x14ac:dyDescent="0.25">
      <c r="A2498" s="10" t="s">
        <v>8649</v>
      </c>
      <c r="B2498" t="s">
        <v>4547</v>
      </c>
      <c r="C2498" t="s">
        <v>8352</v>
      </c>
      <c r="D2498" s="8">
        <v>391.37</v>
      </c>
    </row>
    <row r="2499" spans="1:4" x14ac:dyDescent="0.25">
      <c r="A2499" s="9" t="s">
        <v>8649</v>
      </c>
      <c r="B2499" t="s">
        <v>4548</v>
      </c>
      <c r="C2499" t="s">
        <v>8353</v>
      </c>
      <c r="D2499" s="8">
        <v>717.5</v>
      </c>
    </row>
    <row r="2500" spans="1:4" x14ac:dyDescent="0.25">
      <c r="A2500" s="10" t="s">
        <v>8649</v>
      </c>
      <c r="B2500" t="s">
        <v>4549</v>
      </c>
      <c r="C2500" t="s">
        <v>8354</v>
      </c>
      <c r="D2500" s="8">
        <v>1108.8699999999999</v>
      </c>
    </row>
    <row r="2501" spans="1:4" x14ac:dyDescent="0.25">
      <c r="A2501" s="2" t="s">
        <v>8649</v>
      </c>
      <c r="B2501" t="s">
        <v>4550</v>
      </c>
      <c r="C2501" t="s">
        <v>8355</v>
      </c>
      <c r="D2501" s="8">
        <v>1429.99</v>
      </c>
    </row>
    <row r="2502" spans="1:4" x14ac:dyDescent="0.25">
      <c r="A2502" s="10" t="s">
        <v>8649</v>
      </c>
      <c r="B2502" t="s">
        <v>4551</v>
      </c>
      <c r="C2502" t="s">
        <v>8356</v>
      </c>
      <c r="D2502" s="8">
        <v>2348.19</v>
      </c>
    </row>
    <row r="2503" spans="1:4" x14ac:dyDescent="0.25">
      <c r="A2503" s="9" t="s">
        <v>8649</v>
      </c>
      <c r="B2503" t="s">
        <v>4552</v>
      </c>
      <c r="C2503" t="s">
        <v>8357</v>
      </c>
      <c r="D2503" s="8">
        <v>501.75</v>
      </c>
    </row>
    <row r="2504" spans="1:4" x14ac:dyDescent="0.25">
      <c r="A2504" s="10" t="s">
        <v>8649</v>
      </c>
      <c r="B2504" t="s">
        <v>4553</v>
      </c>
      <c r="C2504" t="s">
        <v>8358</v>
      </c>
      <c r="D2504" s="8">
        <v>923.22</v>
      </c>
    </row>
    <row r="2505" spans="1:4" x14ac:dyDescent="0.25">
      <c r="A2505" s="9" t="s">
        <v>8649</v>
      </c>
      <c r="B2505" t="s">
        <v>4554</v>
      </c>
      <c r="C2505" t="s">
        <v>8359</v>
      </c>
      <c r="D2505" s="8">
        <v>1424.97</v>
      </c>
    </row>
    <row r="2506" spans="1:4" x14ac:dyDescent="0.25">
      <c r="A2506" s="10" t="s">
        <v>8649</v>
      </c>
      <c r="B2506" t="s">
        <v>4555</v>
      </c>
      <c r="C2506" t="s">
        <v>8360</v>
      </c>
      <c r="D2506" s="8">
        <v>1846.44</v>
      </c>
    </row>
    <row r="2507" spans="1:4" x14ac:dyDescent="0.25">
      <c r="A2507" s="9" t="s">
        <v>8649</v>
      </c>
      <c r="B2507" t="s">
        <v>4556</v>
      </c>
      <c r="C2507" t="s">
        <v>8361</v>
      </c>
      <c r="D2507" s="8">
        <v>2930.22</v>
      </c>
    </row>
    <row r="2508" spans="1:4" x14ac:dyDescent="0.25">
      <c r="A2508" s="10" t="s">
        <v>8649</v>
      </c>
      <c r="B2508" t="s">
        <v>4557</v>
      </c>
      <c r="C2508" t="s">
        <v>8362</v>
      </c>
      <c r="D2508" s="8">
        <v>627.19000000000005</v>
      </c>
    </row>
    <row r="2509" spans="1:4" x14ac:dyDescent="0.25">
      <c r="A2509" s="9" t="s">
        <v>8649</v>
      </c>
      <c r="B2509" t="s">
        <v>4558</v>
      </c>
      <c r="C2509" t="s">
        <v>8363</v>
      </c>
      <c r="D2509" s="8">
        <v>1149.01</v>
      </c>
    </row>
    <row r="2510" spans="1:4" x14ac:dyDescent="0.25">
      <c r="A2510" s="10" t="s">
        <v>8649</v>
      </c>
      <c r="B2510" t="s">
        <v>4559</v>
      </c>
      <c r="C2510" t="s">
        <v>8364</v>
      </c>
      <c r="D2510" s="8">
        <v>1776.2</v>
      </c>
    </row>
    <row r="2511" spans="1:4" x14ac:dyDescent="0.25">
      <c r="A2511" s="9" t="s">
        <v>8649</v>
      </c>
      <c r="B2511" t="s">
        <v>4560</v>
      </c>
      <c r="C2511" t="s">
        <v>8365</v>
      </c>
      <c r="D2511" s="8">
        <v>2298.02</v>
      </c>
    </row>
    <row r="2512" spans="1:4" x14ac:dyDescent="0.25">
      <c r="A2512" s="10" t="s">
        <v>8649</v>
      </c>
      <c r="B2512" t="s">
        <v>4561</v>
      </c>
      <c r="C2512" t="s">
        <v>8366</v>
      </c>
      <c r="D2512" s="8">
        <v>2689.38</v>
      </c>
    </row>
    <row r="2513" spans="1:4" x14ac:dyDescent="0.25">
      <c r="A2513" s="2" t="s">
        <v>8649</v>
      </c>
      <c r="B2513" t="s">
        <v>4562</v>
      </c>
      <c r="C2513" t="s">
        <v>8367</v>
      </c>
      <c r="D2513" s="8">
        <v>577.01</v>
      </c>
    </row>
    <row r="2514" spans="1:4" x14ac:dyDescent="0.25">
      <c r="A2514" s="10" t="s">
        <v>8649</v>
      </c>
      <c r="B2514" t="s">
        <v>4563</v>
      </c>
      <c r="C2514" t="s">
        <v>8368</v>
      </c>
      <c r="D2514" s="8">
        <v>1053.68</v>
      </c>
    </row>
    <row r="2515" spans="1:4" x14ac:dyDescent="0.25">
      <c r="A2515" s="9" t="s">
        <v>8649</v>
      </c>
      <c r="B2515" t="s">
        <v>4564</v>
      </c>
      <c r="C2515" t="s">
        <v>8369</v>
      </c>
      <c r="D2515" s="8">
        <v>1630.69</v>
      </c>
    </row>
    <row r="2516" spans="1:4" x14ac:dyDescent="0.25">
      <c r="A2516" s="10" t="s">
        <v>8649</v>
      </c>
      <c r="B2516" t="s">
        <v>4565</v>
      </c>
      <c r="C2516" t="s">
        <v>8370</v>
      </c>
      <c r="D2516" s="8">
        <v>2112.37</v>
      </c>
    </row>
    <row r="2517" spans="1:4" x14ac:dyDescent="0.25">
      <c r="A2517" s="9" t="s">
        <v>8649</v>
      </c>
      <c r="B2517" t="s">
        <v>4566</v>
      </c>
      <c r="C2517" t="s">
        <v>8371</v>
      </c>
      <c r="D2517" s="8">
        <v>1259.3900000000001</v>
      </c>
    </row>
    <row r="2518" spans="1:4" x14ac:dyDescent="0.25">
      <c r="A2518" s="10" t="s">
        <v>8649</v>
      </c>
      <c r="B2518" t="s">
        <v>4567</v>
      </c>
      <c r="C2518" t="s">
        <v>8372</v>
      </c>
      <c r="D2518" s="8">
        <v>250.88</v>
      </c>
    </row>
    <row r="2519" spans="1:4" x14ac:dyDescent="0.25">
      <c r="A2519" s="9" t="s">
        <v>8649</v>
      </c>
      <c r="B2519" t="s">
        <v>4568</v>
      </c>
      <c r="C2519" t="s">
        <v>8373</v>
      </c>
      <c r="D2519" s="8">
        <v>501.75</v>
      </c>
    </row>
    <row r="2520" spans="1:4" x14ac:dyDescent="0.25">
      <c r="A2520" s="10" t="s">
        <v>8649</v>
      </c>
      <c r="B2520" t="s">
        <v>4569</v>
      </c>
      <c r="C2520" t="s">
        <v>8374</v>
      </c>
      <c r="D2520" s="8">
        <v>752.63</v>
      </c>
    </row>
    <row r="2521" spans="1:4" x14ac:dyDescent="0.25">
      <c r="A2521" s="9" t="s">
        <v>8649</v>
      </c>
      <c r="B2521" t="s">
        <v>4570</v>
      </c>
      <c r="C2521" t="s">
        <v>8375</v>
      </c>
      <c r="D2521" s="8">
        <v>1003.5</v>
      </c>
    </row>
    <row r="2522" spans="1:4" x14ac:dyDescent="0.25">
      <c r="A2522" s="10" t="s">
        <v>8649</v>
      </c>
      <c r="B2522" t="s">
        <v>4571</v>
      </c>
      <c r="C2522" t="s">
        <v>8376</v>
      </c>
      <c r="D2522" s="8">
        <v>1384.83</v>
      </c>
    </row>
    <row r="2523" spans="1:4" x14ac:dyDescent="0.25">
      <c r="A2523" s="9" t="s">
        <v>8649</v>
      </c>
      <c r="B2523" t="s">
        <v>4572</v>
      </c>
      <c r="C2523" t="s">
        <v>8377</v>
      </c>
      <c r="D2523" s="8">
        <v>275.95999999999998</v>
      </c>
    </row>
    <row r="2524" spans="1:4" x14ac:dyDescent="0.25">
      <c r="A2524" s="10" t="s">
        <v>8649</v>
      </c>
      <c r="B2524" t="s">
        <v>4573</v>
      </c>
      <c r="C2524" t="s">
        <v>8378</v>
      </c>
      <c r="D2524" s="8">
        <v>551.92999999999995</v>
      </c>
    </row>
    <row r="2525" spans="1:4" x14ac:dyDescent="0.25">
      <c r="A2525" s="2" t="s">
        <v>8649</v>
      </c>
      <c r="B2525" t="s">
        <v>4574</v>
      </c>
      <c r="C2525" t="s">
        <v>8379</v>
      </c>
      <c r="D2525" s="8">
        <v>832.91</v>
      </c>
    </row>
    <row r="2526" spans="1:4" x14ac:dyDescent="0.25">
      <c r="A2526" s="10" t="s">
        <v>8649</v>
      </c>
      <c r="B2526" t="s">
        <v>4575</v>
      </c>
      <c r="C2526" t="s">
        <v>8380</v>
      </c>
      <c r="D2526" s="8">
        <v>1108.8699999999999</v>
      </c>
    </row>
    <row r="2527" spans="1:4" x14ac:dyDescent="0.25">
      <c r="A2527" s="9" t="s">
        <v>8649</v>
      </c>
      <c r="B2527" t="s">
        <v>4576</v>
      </c>
      <c r="C2527" t="s">
        <v>8381</v>
      </c>
      <c r="D2527" s="8">
        <v>1856.48</v>
      </c>
    </row>
    <row r="2528" spans="1:4" x14ac:dyDescent="0.25">
      <c r="A2528" s="10" t="s">
        <v>8649</v>
      </c>
      <c r="B2528" t="s">
        <v>4577</v>
      </c>
      <c r="C2528" t="s">
        <v>8382</v>
      </c>
      <c r="D2528" s="8">
        <v>371.3</v>
      </c>
    </row>
    <row r="2529" spans="1:4" x14ac:dyDescent="0.25">
      <c r="A2529" s="2" t="s">
        <v>8649</v>
      </c>
      <c r="B2529" t="s">
        <v>4578</v>
      </c>
      <c r="C2529" t="s">
        <v>8383</v>
      </c>
      <c r="D2529" s="8">
        <v>742.59</v>
      </c>
    </row>
    <row r="2530" spans="1:4" x14ac:dyDescent="0.25">
      <c r="A2530" s="10" t="s">
        <v>8649</v>
      </c>
      <c r="B2530" t="s">
        <v>4579</v>
      </c>
      <c r="C2530" t="s">
        <v>8384</v>
      </c>
      <c r="D2530" s="8">
        <v>1113.8900000000001</v>
      </c>
    </row>
    <row r="2531" spans="1:4" x14ac:dyDescent="0.25">
      <c r="A2531" s="9" t="s">
        <v>8649</v>
      </c>
      <c r="B2531" t="s">
        <v>4580</v>
      </c>
      <c r="C2531" t="s">
        <v>8385</v>
      </c>
      <c r="D2531" s="8">
        <v>1485.18</v>
      </c>
    </row>
    <row r="2532" spans="1:4" x14ac:dyDescent="0.25">
      <c r="A2532" s="10" t="s">
        <v>8649</v>
      </c>
      <c r="B2532" t="s">
        <v>4581</v>
      </c>
      <c r="C2532" t="s">
        <v>8386</v>
      </c>
      <c r="D2532" s="8">
        <v>2368.2600000000002</v>
      </c>
    </row>
    <row r="2533" spans="1:4" x14ac:dyDescent="0.25">
      <c r="A2533" s="9" t="s">
        <v>8649</v>
      </c>
      <c r="B2533" t="s">
        <v>4582</v>
      </c>
      <c r="C2533" t="s">
        <v>8387</v>
      </c>
      <c r="D2533" s="8">
        <v>471.65</v>
      </c>
    </row>
    <row r="2534" spans="1:4" x14ac:dyDescent="0.25">
      <c r="A2534" s="10" t="s">
        <v>8649</v>
      </c>
      <c r="B2534" t="s">
        <v>4583</v>
      </c>
      <c r="C2534" t="s">
        <v>8388</v>
      </c>
      <c r="D2534" s="8">
        <v>948.31</v>
      </c>
    </row>
    <row r="2535" spans="1:4" x14ac:dyDescent="0.25">
      <c r="A2535" s="9" t="s">
        <v>8649</v>
      </c>
      <c r="B2535" t="s">
        <v>4584</v>
      </c>
      <c r="C2535" t="s">
        <v>8389</v>
      </c>
      <c r="D2535" s="8">
        <v>1419.95</v>
      </c>
    </row>
    <row r="2536" spans="1:4" x14ac:dyDescent="0.25">
      <c r="A2536" s="10" t="s">
        <v>8649</v>
      </c>
      <c r="B2536" t="s">
        <v>4585</v>
      </c>
      <c r="C2536" t="s">
        <v>8390</v>
      </c>
      <c r="D2536" s="8">
        <v>1896.62</v>
      </c>
    </row>
    <row r="2537" spans="1:4" x14ac:dyDescent="0.25">
      <c r="A2537" s="9" t="s">
        <v>8649</v>
      </c>
      <c r="B2537" t="s">
        <v>4586</v>
      </c>
      <c r="C2537" t="s">
        <v>8391</v>
      </c>
      <c r="D2537" s="8">
        <v>2157.5300000000002</v>
      </c>
    </row>
    <row r="2538" spans="1:4" x14ac:dyDescent="0.25">
      <c r="A2538" s="10" t="s">
        <v>8649</v>
      </c>
      <c r="B2538" t="s">
        <v>4587</v>
      </c>
      <c r="C2538" t="s">
        <v>8392</v>
      </c>
      <c r="D2538" s="8">
        <v>431.51</v>
      </c>
    </row>
    <row r="2539" spans="1:4" x14ac:dyDescent="0.25">
      <c r="A2539" s="9" t="s">
        <v>8649</v>
      </c>
      <c r="B2539" t="s">
        <v>4588</v>
      </c>
      <c r="C2539" t="s">
        <v>8393</v>
      </c>
      <c r="D2539" s="8">
        <v>863.01</v>
      </c>
    </row>
    <row r="2540" spans="1:4" x14ac:dyDescent="0.25">
      <c r="A2540" s="10" t="s">
        <v>8649</v>
      </c>
      <c r="B2540" t="s">
        <v>4589</v>
      </c>
      <c r="C2540" t="s">
        <v>8394</v>
      </c>
      <c r="D2540" s="8">
        <v>1294.52</v>
      </c>
    </row>
    <row r="2541" spans="1:4" x14ac:dyDescent="0.25">
      <c r="A2541" s="2" t="s">
        <v>8649</v>
      </c>
      <c r="B2541" t="s">
        <v>4590</v>
      </c>
      <c r="C2541" t="s">
        <v>8395</v>
      </c>
      <c r="D2541" s="8">
        <v>1721</v>
      </c>
    </row>
    <row r="2542" spans="1:4" x14ac:dyDescent="0.25">
      <c r="A2542" s="10" t="s">
        <v>8649</v>
      </c>
      <c r="B2542" t="s">
        <v>4591</v>
      </c>
      <c r="C2542" t="s">
        <v>8396</v>
      </c>
      <c r="D2542" s="8">
        <v>1675.85</v>
      </c>
    </row>
    <row r="2543" spans="1:4" x14ac:dyDescent="0.25">
      <c r="A2543" s="9" t="s">
        <v>8649</v>
      </c>
      <c r="B2543" t="s">
        <v>4592</v>
      </c>
      <c r="C2543" t="s">
        <v>8397</v>
      </c>
      <c r="D2543" s="8">
        <v>331.16</v>
      </c>
    </row>
    <row r="2544" spans="1:4" x14ac:dyDescent="0.25">
      <c r="A2544" s="10" t="s">
        <v>8649</v>
      </c>
      <c r="B2544" t="s">
        <v>4593</v>
      </c>
      <c r="C2544" t="s">
        <v>8398</v>
      </c>
      <c r="D2544" s="8">
        <v>672.35</v>
      </c>
    </row>
    <row r="2545" spans="1:4" x14ac:dyDescent="0.25">
      <c r="A2545" s="9" t="s">
        <v>8649</v>
      </c>
      <c r="B2545" t="s">
        <v>4594</v>
      </c>
      <c r="C2545" t="s">
        <v>8399</v>
      </c>
      <c r="D2545" s="8">
        <v>1003.5</v>
      </c>
    </row>
    <row r="2546" spans="1:4" x14ac:dyDescent="0.25">
      <c r="A2546" s="10" t="s">
        <v>8649</v>
      </c>
      <c r="B2546" t="s">
        <v>4595</v>
      </c>
      <c r="C2546" t="s">
        <v>8400</v>
      </c>
      <c r="D2546" s="8">
        <v>1339.67</v>
      </c>
    </row>
    <row r="2547" spans="1:4" x14ac:dyDescent="0.25">
      <c r="A2547" s="9" t="s">
        <v>8649</v>
      </c>
      <c r="B2547" t="s">
        <v>4596</v>
      </c>
      <c r="C2547" t="s">
        <v>8401</v>
      </c>
      <c r="D2547" s="8">
        <v>1906.65</v>
      </c>
    </row>
    <row r="2548" spans="1:4" x14ac:dyDescent="0.25">
      <c r="A2548" s="10" t="s">
        <v>8649</v>
      </c>
      <c r="B2548" t="s">
        <v>4597</v>
      </c>
      <c r="C2548" t="s">
        <v>8402</v>
      </c>
      <c r="D2548" s="8">
        <v>381.33</v>
      </c>
    </row>
    <row r="2549" spans="1:4" x14ac:dyDescent="0.25">
      <c r="A2549" s="9" t="s">
        <v>8649</v>
      </c>
      <c r="B2549" t="s">
        <v>4598</v>
      </c>
      <c r="C2549" t="s">
        <v>8403</v>
      </c>
      <c r="D2549" s="8">
        <v>762.66</v>
      </c>
    </row>
    <row r="2550" spans="1:4" x14ac:dyDescent="0.25">
      <c r="A2550" s="10" t="s">
        <v>8649</v>
      </c>
      <c r="B2550" t="s">
        <v>4599</v>
      </c>
      <c r="C2550" t="s">
        <v>8404</v>
      </c>
      <c r="D2550" s="8">
        <v>1143.99</v>
      </c>
    </row>
    <row r="2551" spans="1:4" x14ac:dyDescent="0.25">
      <c r="A2551" s="9" t="s">
        <v>8649</v>
      </c>
      <c r="B2551" t="s">
        <v>4600</v>
      </c>
      <c r="C2551" t="s">
        <v>8405</v>
      </c>
      <c r="D2551" s="8">
        <v>1525.32</v>
      </c>
    </row>
    <row r="2552" spans="1:4" x14ac:dyDescent="0.25">
      <c r="A2552" s="10" t="s">
        <v>8649</v>
      </c>
      <c r="B2552" t="s">
        <v>4601</v>
      </c>
      <c r="C2552" t="s">
        <v>8406</v>
      </c>
      <c r="D2552" s="8">
        <v>2182.61</v>
      </c>
    </row>
    <row r="2553" spans="1:4" x14ac:dyDescent="0.25">
      <c r="A2553" s="2" t="s">
        <v>8649</v>
      </c>
      <c r="B2553" t="s">
        <v>4602</v>
      </c>
      <c r="C2553" t="s">
        <v>8407</v>
      </c>
      <c r="D2553" s="8">
        <v>451.58</v>
      </c>
    </row>
    <row r="2554" spans="1:4" x14ac:dyDescent="0.25">
      <c r="A2554" s="10" t="s">
        <v>8649</v>
      </c>
      <c r="B2554" t="s">
        <v>4603</v>
      </c>
      <c r="C2554" t="s">
        <v>8408</v>
      </c>
      <c r="D2554" s="8">
        <v>903.15</v>
      </c>
    </row>
    <row r="2555" spans="1:4" x14ac:dyDescent="0.25">
      <c r="A2555" s="9" t="s">
        <v>8649</v>
      </c>
      <c r="B2555" t="s">
        <v>4604</v>
      </c>
      <c r="C2555" t="s">
        <v>8409</v>
      </c>
      <c r="D2555" s="8">
        <v>1354.73</v>
      </c>
    </row>
    <row r="2556" spans="1:4" x14ac:dyDescent="0.25">
      <c r="A2556" s="10" t="s">
        <v>8649</v>
      </c>
      <c r="B2556" t="s">
        <v>4605</v>
      </c>
      <c r="C2556" t="s">
        <v>8410</v>
      </c>
      <c r="D2556" s="8">
        <v>1806.3</v>
      </c>
    </row>
    <row r="2557" spans="1:4" x14ac:dyDescent="0.25">
      <c r="A2557" s="2" t="s">
        <v>8649</v>
      </c>
      <c r="B2557" t="s">
        <v>4606</v>
      </c>
      <c r="C2557" t="s">
        <v>8411</v>
      </c>
      <c r="D2557" s="8">
        <v>2709.45</v>
      </c>
    </row>
    <row r="2558" spans="1:4" x14ac:dyDescent="0.25">
      <c r="A2558" s="10" t="s">
        <v>8649</v>
      </c>
      <c r="B2558" t="s">
        <v>4607</v>
      </c>
      <c r="C2558" t="s">
        <v>8412</v>
      </c>
      <c r="D2558" s="8">
        <v>541.89</v>
      </c>
    </row>
    <row r="2559" spans="1:4" x14ac:dyDescent="0.25">
      <c r="A2559" s="9" t="s">
        <v>8649</v>
      </c>
      <c r="B2559" t="s">
        <v>4608</v>
      </c>
      <c r="C2559" t="s">
        <v>8413</v>
      </c>
      <c r="D2559" s="8">
        <v>1083.78</v>
      </c>
    </row>
    <row r="2560" spans="1:4" x14ac:dyDescent="0.25">
      <c r="A2560" s="10" t="s">
        <v>8649</v>
      </c>
      <c r="B2560" t="s">
        <v>4609</v>
      </c>
      <c r="C2560" t="s">
        <v>8414</v>
      </c>
      <c r="D2560" s="8">
        <v>1625.67</v>
      </c>
    </row>
    <row r="2561" spans="1:4" x14ac:dyDescent="0.25">
      <c r="A2561" s="9" t="s">
        <v>8649</v>
      </c>
      <c r="B2561" t="s">
        <v>4610</v>
      </c>
      <c r="C2561" t="s">
        <v>8415</v>
      </c>
      <c r="D2561" s="8">
        <v>2167.56</v>
      </c>
    </row>
    <row r="2562" spans="1:4" x14ac:dyDescent="0.25">
      <c r="A2562" s="10" t="s">
        <v>8649</v>
      </c>
      <c r="B2562" t="s">
        <v>4611</v>
      </c>
      <c r="C2562" t="s">
        <v>8416</v>
      </c>
      <c r="D2562" s="8">
        <v>3431.97</v>
      </c>
    </row>
    <row r="2563" spans="1:4" x14ac:dyDescent="0.25">
      <c r="A2563" s="9" t="s">
        <v>8649</v>
      </c>
      <c r="B2563" t="s">
        <v>4612</v>
      </c>
      <c r="C2563" t="s">
        <v>8417</v>
      </c>
      <c r="D2563" s="8">
        <v>687.4</v>
      </c>
    </row>
    <row r="2564" spans="1:4" x14ac:dyDescent="0.25">
      <c r="A2564" s="10" t="s">
        <v>8649</v>
      </c>
      <c r="B2564" t="s">
        <v>4613</v>
      </c>
      <c r="C2564" t="s">
        <v>8418</v>
      </c>
      <c r="D2564" s="8">
        <v>1374.8</v>
      </c>
    </row>
    <row r="2565" spans="1:4" x14ac:dyDescent="0.25">
      <c r="A2565" s="9" t="s">
        <v>8649</v>
      </c>
      <c r="B2565" t="s">
        <v>4614</v>
      </c>
      <c r="C2565" t="s">
        <v>8419</v>
      </c>
      <c r="D2565" s="8">
        <v>2062.19</v>
      </c>
    </row>
    <row r="2566" spans="1:4" x14ac:dyDescent="0.25">
      <c r="A2566" s="10" t="s">
        <v>8649</v>
      </c>
      <c r="B2566" t="s">
        <v>4615</v>
      </c>
      <c r="C2566" t="s">
        <v>8420</v>
      </c>
      <c r="D2566" s="8">
        <v>2749.59</v>
      </c>
    </row>
    <row r="2567" spans="1:4" x14ac:dyDescent="0.25">
      <c r="A2567" s="9" t="s">
        <v>8649</v>
      </c>
      <c r="B2567" t="s">
        <v>4616</v>
      </c>
      <c r="C2567" t="s">
        <v>8421</v>
      </c>
      <c r="D2567" s="8">
        <v>3145.97</v>
      </c>
    </row>
    <row r="2568" spans="1:4" x14ac:dyDescent="0.25">
      <c r="A2568" s="10" t="s">
        <v>8649</v>
      </c>
      <c r="B2568" t="s">
        <v>4617</v>
      </c>
      <c r="C2568" t="s">
        <v>8422</v>
      </c>
      <c r="D2568" s="8">
        <v>632.21</v>
      </c>
    </row>
    <row r="2569" spans="1:4" x14ac:dyDescent="0.25">
      <c r="A2569" s="2" t="s">
        <v>8649</v>
      </c>
      <c r="B2569" t="s">
        <v>4618</v>
      </c>
      <c r="C2569" t="s">
        <v>8423</v>
      </c>
      <c r="D2569" s="8">
        <v>1259.3900000000001</v>
      </c>
    </row>
    <row r="2570" spans="1:4" x14ac:dyDescent="0.25">
      <c r="A2570" s="10" t="s">
        <v>8649</v>
      </c>
      <c r="B2570" t="s">
        <v>4619</v>
      </c>
      <c r="C2570" t="s">
        <v>8424</v>
      </c>
      <c r="D2570" s="8">
        <v>1886.58</v>
      </c>
    </row>
    <row r="2571" spans="1:4" x14ac:dyDescent="0.25">
      <c r="A2571" s="9" t="s">
        <v>8649</v>
      </c>
      <c r="B2571" t="s">
        <v>4620</v>
      </c>
      <c r="C2571" t="s">
        <v>8425</v>
      </c>
      <c r="D2571" s="8">
        <v>2518.79</v>
      </c>
    </row>
    <row r="2572" spans="1:4" x14ac:dyDescent="0.25">
      <c r="A2572" s="10" t="s">
        <v>8649</v>
      </c>
      <c r="B2572" t="s">
        <v>4621</v>
      </c>
      <c r="C2572" t="s">
        <v>4622</v>
      </c>
      <c r="D2572" s="8">
        <v>3702.92</v>
      </c>
    </row>
    <row r="2573" spans="1:4" x14ac:dyDescent="0.25">
      <c r="A2573" s="9" t="s">
        <v>8649</v>
      </c>
      <c r="B2573" t="s">
        <v>4623</v>
      </c>
      <c r="C2573" t="s">
        <v>4624</v>
      </c>
      <c r="D2573" s="8">
        <v>617.15</v>
      </c>
    </row>
    <row r="2574" spans="1:4" x14ac:dyDescent="0.25">
      <c r="A2574" s="10" t="s">
        <v>8649</v>
      </c>
      <c r="B2574" t="s">
        <v>4631</v>
      </c>
      <c r="C2574" t="s">
        <v>4632</v>
      </c>
      <c r="D2574" s="8">
        <v>5022.5200000000004</v>
      </c>
    </row>
    <row r="2575" spans="1:4" x14ac:dyDescent="0.25">
      <c r="A2575" s="9" t="s">
        <v>8649</v>
      </c>
      <c r="B2575" t="s">
        <v>4633</v>
      </c>
      <c r="C2575" t="s">
        <v>4634</v>
      </c>
      <c r="D2575" s="8">
        <v>837.92</v>
      </c>
    </row>
    <row r="2576" spans="1:4" x14ac:dyDescent="0.25">
      <c r="A2576" s="10" t="s">
        <v>8649</v>
      </c>
      <c r="B2576" t="s">
        <v>4635</v>
      </c>
      <c r="C2576" t="s">
        <v>4636</v>
      </c>
      <c r="D2576" s="8">
        <v>1675.85</v>
      </c>
    </row>
    <row r="2577" spans="1:4" x14ac:dyDescent="0.25">
      <c r="A2577" s="9" t="s">
        <v>8649</v>
      </c>
      <c r="B2577" t="s">
        <v>4637</v>
      </c>
      <c r="C2577" t="s">
        <v>4638</v>
      </c>
      <c r="D2577" s="8">
        <v>2508.75</v>
      </c>
    </row>
    <row r="2578" spans="1:4" x14ac:dyDescent="0.25">
      <c r="A2578" s="10" t="s">
        <v>8649</v>
      </c>
      <c r="B2578" t="s">
        <v>4639</v>
      </c>
      <c r="C2578" t="s">
        <v>4640</v>
      </c>
      <c r="D2578" s="8">
        <v>3517.27</v>
      </c>
    </row>
    <row r="2579" spans="1:4" x14ac:dyDescent="0.25">
      <c r="A2579" s="9" t="s">
        <v>8649</v>
      </c>
      <c r="B2579" t="s">
        <v>4625</v>
      </c>
      <c r="C2579" t="s">
        <v>4626</v>
      </c>
      <c r="D2579" s="8">
        <v>1234.31</v>
      </c>
    </row>
    <row r="2580" spans="1:4" x14ac:dyDescent="0.25">
      <c r="A2580" s="10" t="s">
        <v>8649</v>
      </c>
      <c r="B2580" t="s">
        <v>4627</v>
      </c>
      <c r="C2580" t="s">
        <v>4628</v>
      </c>
      <c r="D2580" s="8">
        <v>1851.46</v>
      </c>
    </row>
    <row r="2581" spans="1:4" x14ac:dyDescent="0.25">
      <c r="A2581" s="2" t="s">
        <v>8649</v>
      </c>
      <c r="B2581" t="s">
        <v>4629</v>
      </c>
      <c r="C2581" t="s">
        <v>4630</v>
      </c>
      <c r="D2581" s="8">
        <v>2594.0500000000002</v>
      </c>
    </row>
    <row r="2582" spans="1:4" x14ac:dyDescent="0.25">
      <c r="A2582" s="10" t="s">
        <v>8649</v>
      </c>
      <c r="B2582" t="s">
        <v>4641</v>
      </c>
      <c r="C2582" t="s">
        <v>4642</v>
      </c>
      <c r="D2582" s="8">
        <v>6071.18</v>
      </c>
    </row>
    <row r="2583" spans="1:4" x14ac:dyDescent="0.25">
      <c r="A2583" s="9" t="s">
        <v>8649</v>
      </c>
      <c r="B2583" t="s">
        <v>4643</v>
      </c>
      <c r="C2583" t="s">
        <v>4644</v>
      </c>
      <c r="D2583" s="8">
        <v>1013.54</v>
      </c>
    </row>
    <row r="2584" spans="1:4" x14ac:dyDescent="0.25">
      <c r="A2584" s="10" t="s">
        <v>8649</v>
      </c>
      <c r="B2584" t="s">
        <v>4651</v>
      </c>
      <c r="C2584" t="s">
        <v>4652</v>
      </c>
      <c r="D2584" s="8">
        <v>6683.31</v>
      </c>
    </row>
    <row r="2585" spans="1:4" x14ac:dyDescent="0.25">
      <c r="A2585" s="2" t="s">
        <v>8649</v>
      </c>
      <c r="B2585" t="s">
        <v>4653</v>
      </c>
      <c r="C2585" t="s">
        <v>4654</v>
      </c>
      <c r="D2585" s="8">
        <v>1113.8900000000001</v>
      </c>
    </row>
    <row r="2586" spans="1:4" x14ac:dyDescent="0.25">
      <c r="A2586" s="10" t="s">
        <v>8649</v>
      </c>
      <c r="B2586" t="s">
        <v>4655</v>
      </c>
      <c r="C2586" t="s">
        <v>4656</v>
      </c>
      <c r="D2586" s="8">
        <v>2227.77</v>
      </c>
    </row>
    <row r="2587" spans="1:4" x14ac:dyDescent="0.25">
      <c r="A2587" s="9" t="s">
        <v>8649</v>
      </c>
      <c r="B2587" t="s">
        <v>4657</v>
      </c>
      <c r="C2587" t="s">
        <v>4658</v>
      </c>
      <c r="D2587" s="8">
        <v>3341.66</v>
      </c>
    </row>
    <row r="2588" spans="1:4" x14ac:dyDescent="0.25">
      <c r="A2588" s="10" t="s">
        <v>8649</v>
      </c>
      <c r="B2588" t="s">
        <v>4659</v>
      </c>
      <c r="C2588" t="s">
        <v>4660</v>
      </c>
      <c r="D2588" s="8">
        <v>4676.3100000000004</v>
      </c>
    </row>
    <row r="2589" spans="1:4" x14ac:dyDescent="0.25">
      <c r="A2589" s="9" t="s">
        <v>8649</v>
      </c>
      <c r="B2589" t="s">
        <v>4645</v>
      </c>
      <c r="C2589" t="s">
        <v>4646</v>
      </c>
      <c r="D2589" s="8">
        <v>2022.05</v>
      </c>
    </row>
    <row r="2590" spans="1:4" x14ac:dyDescent="0.25">
      <c r="A2590" s="10" t="s">
        <v>8649</v>
      </c>
      <c r="B2590" t="s">
        <v>4647</v>
      </c>
      <c r="C2590" t="s">
        <v>4648</v>
      </c>
      <c r="D2590" s="8">
        <v>3035.59</v>
      </c>
    </row>
    <row r="2591" spans="1:4" x14ac:dyDescent="0.25">
      <c r="A2591" s="9" t="s">
        <v>8649</v>
      </c>
      <c r="B2591" t="s">
        <v>4649</v>
      </c>
      <c r="C2591" t="s">
        <v>4650</v>
      </c>
      <c r="D2591" s="8">
        <v>4249.82</v>
      </c>
    </row>
    <row r="2592" spans="1:4" x14ac:dyDescent="0.25">
      <c r="A2592" s="10" t="s">
        <v>8649</v>
      </c>
      <c r="B2592" t="s">
        <v>4661</v>
      </c>
      <c r="C2592" t="s">
        <v>4662</v>
      </c>
      <c r="D2592" s="8">
        <v>8058.11</v>
      </c>
    </row>
    <row r="2593" spans="1:4" x14ac:dyDescent="0.25">
      <c r="A2593" s="9" t="s">
        <v>8649</v>
      </c>
      <c r="B2593" t="s">
        <v>4663</v>
      </c>
      <c r="C2593" t="s">
        <v>4664</v>
      </c>
      <c r="D2593" s="8">
        <v>4.62</v>
      </c>
    </row>
    <row r="2594" spans="1:4" x14ac:dyDescent="0.25">
      <c r="A2594" s="10" t="s">
        <v>8649</v>
      </c>
      <c r="B2594" t="s">
        <v>4665</v>
      </c>
      <c r="C2594" t="s">
        <v>4666</v>
      </c>
      <c r="D2594" s="8">
        <v>1344.69</v>
      </c>
    </row>
    <row r="2595" spans="1:4" x14ac:dyDescent="0.25">
      <c r="A2595" s="9" t="s">
        <v>8649</v>
      </c>
      <c r="B2595" t="s">
        <v>4667</v>
      </c>
      <c r="C2595" t="s">
        <v>4668</v>
      </c>
      <c r="D2595" s="8">
        <v>2684.36</v>
      </c>
    </row>
    <row r="2596" spans="1:4" x14ac:dyDescent="0.25">
      <c r="A2596" s="10" t="s">
        <v>8649</v>
      </c>
      <c r="B2596" t="s">
        <v>4669</v>
      </c>
      <c r="C2596" t="s">
        <v>4670</v>
      </c>
      <c r="D2596" s="8">
        <v>4029.05</v>
      </c>
    </row>
    <row r="2597" spans="1:4" x14ac:dyDescent="0.25">
      <c r="A2597" s="2" t="s">
        <v>8649</v>
      </c>
      <c r="B2597" t="s">
        <v>4671</v>
      </c>
      <c r="C2597" t="s">
        <v>4672</v>
      </c>
      <c r="D2597" s="8">
        <v>5639.67</v>
      </c>
    </row>
    <row r="2598" spans="1:4" x14ac:dyDescent="0.25">
      <c r="A2598" s="10" t="s">
        <v>8649</v>
      </c>
      <c r="B2598" t="s">
        <v>4673</v>
      </c>
      <c r="C2598" t="s">
        <v>4674</v>
      </c>
      <c r="D2598" s="8">
        <v>3381.8</v>
      </c>
    </row>
    <row r="2599" spans="1:4" x14ac:dyDescent="0.25">
      <c r="A2599" s="9" t="s">
        <v>8649</v>
      </c>
      <c r="B2599" t="s">
        <v>4675</v>
      </c>
      <c r="C2599" t="s">
        <v>4676</v>
      </c>
      <c r="D2599" s="8">
        <v>1.91</v>
      </c>
    </row>
    <row r="2600" spans="1:4" x14ac:dyDescent="0.25">
      <c r="A2600" s="10" t="s">
        <v>8649</v>
      </c>
      <c r="B2600" t="s">
        <v>4677</v>
      </c>
      <c r="C2600" t="s">
        <v>4678</v>
      </c>
      <c r="D2600" s="8">
        <v>561.96</v>
      </c>
    </row>
    <row r="2601" spans="1:4" x14ac:dyDescent="0.25">
      <c r="A2601" s="9" t="s">
        <v>8649</v>
      </c>
      <c r="B2601" t="s">
        <v>4679</v>
      </c>
      <c r="C2601" t="s">
        <v>4680</v>
      </c>
      <c r="D2601" s="8">
        <v>1128.94</v>
      </c>
    </row>
    <row r="2602" spans="1:4" x14ac:dyDescent="0.25">
      <c r="A2602" s="10" t="s">
        <v>8649</v>
      </c>
      <c r="B2602" t="s">
        <v>4681</v>
      </c>
      <c r="C2602" t="s">
        <v>4682</v>
      </c>
      <c r="D2602" s="8">
        <v>1690.9</v>
      </c>
    </row>
    <row r="2603" spans="1:4" x14ac:dyDescent="0.25">
      <c r="A2603" s="9" t="s">
        <v>8649</v>
      </c>
      <c r="B2603" t="s">
        <v>4683</v>
      </c>
      <c r="C2603" t="s">
        <v>4684</v>
      </c>
      <c r="D2603" s="8">
        <v>2368.2600000000002</v>
      </c>
    </row>
    <row r="2604" spans="1:4" x14ac:dyDescent="0.25">
      <c r="A2604" s="10" t="s">
        <v>8649</v>
      </c>
      <c r="B2604" t="s">
        <v>4685</v>
      </c>
      <c r="C2604" t="s">
        <v>4686</v>
      </c>
      <c r="D2604" s="8">
        <v>14901.98</v>
      </c>
    </row>
    <row r="2605" spans="1:4" x14ac:dyDescent="0.25">
      <c r="A2605" s="9" t="s">
        <v>8649</v>
      </c>
      <c r="B2605" t="s">
        <v>4687</v>
      </c>
      <c r="C2605" t="s">
        <v>4688</v>
      </c>
      <c r="D2605" s="8">
        <v>8.5299999999999994</v>
      </c>
    </row>
    <row r="2606" spans="1:4" x14ac:dyDescent="0.25">
      <c r="A2606" s="10" t="s">
        <v>8649</v>
      </c>
      <c r="B2606" t="s">
        <v>4689</v>
      </c>
      <c r="C2606" t="s">
        <v>4690</v>
      </c>
      <c r="D2606" s="8">
        <v>2483.66</v>
      </c>
    </row>
    <row r="2607" spans="1:4" x14ac:dyDescent="0.25">
      <c r="A2607" s="9" t="s">
        <v>8649</v>
      </c>
      <c r="B2607" t="s">
        <v>4691</v>
      </c>
      <c r="C2607" t="s">
        <v>4692</v>
      </c>
      <c r="D2607" s="8">
        <v>4967.33</v>
      </c>
    </row>
    <row r="2608" spans="1:4" x14ac:dyDescent="0.25">
      <c r="A2608" s="10" t="s">
        <v>8649</v>
      </c>
      <c r="B2608" t="s">
        <v>4693</v>
      </c>
      <c r="C2608" t="s">
        <v>4694</v>
      </c>
      <c r="D2608" s="8">
        <v>7450.99</v>
      </c>
    </row>
    <row r="2609" spans="1:4" x14ac:dyDescent="0.25">
      <c r="A2609" s="2" t="s">
        <v>8649</v>
      </c>
      <c r="B2609" t="s">
        <v>4695</v>
      </c>
      <c r="C2609" t="s">
        <v>4696</v>
      </c>
      <c r="D2609" s="8">
        <v>10431.379999999999</v>
      </c>
    </row>
    <row r="2610" spans="1:4" x14ac:dyDescent="0.25">
      <c r="A2610" s="10" t="s">
        <v>8649</v>
      </c>
      <c r="B2610" t="s">
        <v>4697</v>
      </c>
      <c r="C2610" t="s">
        <v>4698</v>
      </c>
      <c r="D2610" s="8">
        <v>6051.11</v>
      </c>
    </row>
    <row r="2611" spans="1:4" x14ac:dyDescent="0.25">
      <c r="A2611" s="9" t="s">
        <v>8649</v>
      </c>
      <c r="B2611" t="s">
        <v>4699</v>
      </c>
      <c r="C2611" t="s">
        <v>4700</v>
      </c>
      <c r="D2611" s="8">
        <v>3.46</v>
      </c>
    </row>
    <row r="2612" spans="1:4" x14ac:dyDescent="0.25">
      <c r="A2612" s="10" t="s">
        <v>8649</v>
      </c>
      <c r="B2612" t="s">
        <v>4701</v>
      </c>
      <c r="C2612" t="s">
        <v>4702</v>
      </c>
      <c r="D2612" s="8">
        <v>1008.52</v>
      </c>
    </row>
    <row r="2613" spans="1:4" x14ac:dyDescent="0.25">
      <c r="A2613" s="2" t="s">
        <v>8649</v>
      </c>
      <c r="B2613" t="s">
        <v>4703</v>
      </c>
      <c r="C2613" t="s">
        <v>4704</v>
      </c>
      <c r="D2613" s="8">
        <v>2017.04</v>
      </c>
    </row>
    <row r="2614" spans="1:4" x14ac:dyDescent="0.25">
      <c r="A2614" s="10" t="s">
        <v>8649</v>
      </c>
      <c r="B2614" t="s">
        <v>4705</v>
      </c>
      <c r="C2614" t="s">
        <v>4706</v>
      </c>
      <c r="D2614" s="8">
        <v>3025.55</v>
      </c>
    </row>
    <row r="2615" spans="1:4" x14ac:dyDescent="0.25">
      <c r="A2615" s="9" t="s">
        <v>8649</v>
      </c>
      <c r="B2615" t="s">
        <v>4707</v>
      </c>
      <c r="C2615" t="s">
        <v>4708</v>
      </c>
      <c r="D2615" s="8">
        <v>4234.7700000000004</v>
      </c>
    </row>
    <row r="2616" spans="1:4" x14ac:dyDescent="0.25">
      <c r="A2616" s="10" t="s">
        <v>8649</v>
      </c>
      <c r="B2616" t="s">
        <v>4709</v>
      </c>
      <c r="C2616" t="s">
        <v>8426</v>
      </c>
      <c r="D2616" s="8">
        <v>3010.5</v>
      </c>
    </row>
    <row r="2617" spans="1:4" x14ac:dyDescent="0.25">
      <c r="A2617" s="9" t="s">
        <v>8649</v>
      </c>
      <c r="B2617" t="s">
        <v>4710</v>
      </c>
      <c r="C2617" t="s">
        <v>8427</v>
      </c>
      <c r="D2617" s="8">
        <v>501.75</v>
      </c>
    </row>
    <row r="2618" spans="1:4" x14ac:dyDescent="0.25">
      <c r="A2618" s="10" t="s">
        <v>8649</v>
      </c>
      <c r="B2618" t="s">
        <v>4711</v>
      </c>
      <c r="C2618" t="s">
        <v>8428</v>
      </c>
      <c r="D2618" s="8">
        <v>1003.5</v>
      </c>
    </row>
    <row r="2619" spans="1:4" x14ac:dyDescent="0.25">
      <c r="A2619" s="9" t="s">
        <v>8649</v>
      </c>
      <c r="B2619" t="s">
        <v>4712</v>
      </c>
      <c r="C2619" t="s">
        <v>8429</v>
      </c>
      <c r="D2619" s="8">
        <v>1505.25</v>
      </c>
    </row>
    <row r="2620" spans="1:4" x14ac:dyDescent="0.25">
      <c r="A2620" s="10" t="s">
        <v>8649</v>
      </c>
      <c r="B2620" t="s">
        <v>4713</v>
      </c>
      <c r="C2620" t="s">
        <v>8430</v>
      </c>
      <c r="D2620" s="8">
        <v>2007</v>
      </c>
    </row>
    <row r="2621" spans="1:4" x14ac:dyDescent="0.25">
      <c r="A2621" s="9" t="s">
        <v>8649</v>
      </c>
      <c r="B2621" t="s">
        <v>4714</v>
      </c>
      <c r="C2621" t="s">
        <v>8431</v>
      </c>
      <c r="D2621" s="8">
        <v>5308.52</v>
      </c>
    </row>
    <row r="2622" spans="1:4" x14ac:dyDescent="0.25">
      <c r="A2622" s="10" t="s">
        <v>8649</v>
      </c>
      <c r="B2622" t="s">
        <v>4715</v>
      </c>
      <c r="C2622" t="s">
        <v>8432</v>
      </c>
      <c r="D2622" s="8">
        <v>883.08</v>
      </c>
    </row>
    <row r="2623" spans="1:4" x14ac:dyDescent="0.25">
      <c r="A2623" s="9" t="s">
        <v>8649</v>
      </c>
      <c r="B2623" t="s">
        <v>4716</v>
      </c>
      <c r="C2623" t="s">
        <v>8433</v>
      </c>
      <c r="D2623" s="8">
        <v>1771.18</v>
      </c>
    </row>
    <row r="2624" spans="1:4" x14ac:dyDescent="0.25">
      <c r="A2624" s="10" t="s">
        <v>8649</v>
      </c>
      <c r="B2624" t="s">
        <v>4717</v>
      </c>
      <c r="C2624" t="s">
        <v>8434</v>
      </c>
      <c r="D2624" s="8">
        <v>2654.26</v>
      </c>
    </row>
    <row r="2625" spans="1:4" x14ac:dyDescent="0.25">
      <c r="A2625" s="2" t="s">
        <v>8649</v>
      </c>
      <c r="B2625" t="s">
        <v>4718</v>
      </c>
      <c r="C2625" t="s">
        <v>8435</v>
      </c>
      <c r="D2625" s="8">
        <v>3542.36</v>
      </c>
    </row>
    <row r="2626" spans="1:4" x14ac:dyDescent="0.25">
      <c r="A2626" s="10" t="s">
        <v>8649</v>
      </c>
      <c r="B2626" t="s">
        <v>4724</v>
      </c>
      <c r="C2626" t="s">
        <v>8436</v>
      </c>
      <c r="D2626" s="8">
        <v>6021</v>
      </c>
    </row>
    <row r="2627" spans="1:4" x14ac:dyDescent="0.25">
      <c r="A2627" s="9" t="s">
        <v>8649</v>
      </c>
      <c r="B2627" t="s">
        <v>4725</v>
      </c>
      <c r="C2627" t="s">
        <v>8437</v>
      </c>
      <c r="D2627" s="8">
        <v>1204.2</v>
      </c>
    </row>
    <row r="2628" spans="1:4" x14ac:dyDescent="0.25">
      <c r="A2628" s="10" t="s">
        <v>8649</v>
      </c>
      <c r="B2628" t="s">
        <v>4726</v>
      </c>
      <c r="C2628" t="s">
        <v>8438</v>
      </c>
      <c r="D2628" s="8">
        <v>2408.4</v>
      </c>
    </row>
    <row r="2629" spans="1:4" x14ac:dyDescent="0.25">
      <c r="A2629" s="9" t="s">
        <v>8649</v>
      </c>
      <c r="B2629" t="s">
        <v>4727</v>
      </c>
      <c r="C2629" t="s">
        <v>8439</v>
      </c>
      <c r="D2629" s="8">
        <v>3612.6</v>
      </c>
    </row>
    <row r="2630" spans="1:4" x14ac:dyDescent="0.25">
      <c r="A2630" s="10" t="s">
        <v>8649</v>
      </c>
      <c r="B2630" t="s">
        <v>4728</v>
      </c>
      <c r="C2630" t="s">
        <v>8440</v>
      </c>
      <c r="D2630" s="8">
        <v>4816.8</v>
      </c>
    </row>
    <row r="2631" spans="1:4" x14ac:dyDescent="0.25">
      <c r="A2631" s="9" t="s">
        <v>8649</v>
      </c>
      <c r="B2631" t="s">
        <v>4729</v>
      </c>
      <c r="C2631" t="s">
        <v>8441</v>
      </c>
      <c r="D2631" s="8">
        <v>11038.5</v>
      </c>
    </row>
    <row r="2632" spans="1:4" x14ac:dyDescent="0.25">
      <c r="A2632" s="10" t="s">
        <v>8649</v>
      </c>
      <c r="B2632" t="s">
        <v>4730</v>
      </c>
      <c r="C2632" t="s">
        <v>8442</v>
      </c>
      <c r="D2632" s="8">
        <v>2207.6999999999998</v>
      </c>
    </row>
    <row r="2633" spans="1:4" x14ac:dyDescent="0.25">
      <c r="A2633" s="9" t="s">
        <v>8649</v>
      </c>
      <c r="B2633" t="s">
        <v>4731</v>
      </c>
      <c r="C2633" t="s">
        <v>8443</v>
      </c>
      <c r="D2633" s="8">
        <v>4415.3999999999996</v>
      </c>
    </row>
    <row r="2634" spans="1:4" x14ac:dyDescent="0.25">
      <c r="A2634" s="10" t="s">
        <v>8649</v>
      </c>
      <c r="B2634" t="s">
        <v>4732</v>
      </c>
      <c r="C2634" t="s">
        <v>8444</v>
      </c>
      <c r="D2634" s="8">
        <v>6623.1</v>
      </c>
    </row>
    <row r="2635" spans="1:4" x14ac:dyDescent="0.25">
      <c r="A2635" s="9" t="s">
        <v>8649</v>
      </c>
      <c r="B2635" t="s">
        <v>4733</v>
      </c>
      <c r="C2635" t="s">
        <v>8445</v>
      </c>
      <c r="D2635" s="8">
        <v>8830.7999999999993</v>
      </c>
    </row>
    <row r="2636" spans="1:4" x14ac:dyDescent="0.25">
      <c r="A2636" s="10" t="s">
        <v>8649</v>
      </c>
      <c r="B2636" t="s">
        <v>4719</v>
      </c>
      <c r="C2636" t="s">
        <v>8446</v>
      </c>
      <c r="D2636" s="8">
        <v>1204.2</v>
      </c>
    </row>
    <row r="2637" spans="1:4" x14ac:dyDescent="0.25">
      <c r="A2637" s="2" t="s">
        <v>8649</v>
      </c>
      <c r="B2637" t="s">
        <v>4720</v>
      </c>
      <c r="C2637" t="s">
        <v>8447</v>
      </c>
      <c r="D2637" s="8">
        <v>200.7</v>
      </c>
    </row>
    <row r="2638" spans="1:4" x14ac:dyDescent="0.25">
      <c r="A2638" s="10" t="s">
        <v>8649</v>
      </c>
      <c r="B2638" t="s">
        <v>4721</v>
      </c>
      <c r="C2638" t="s">
        <v>8448</v>
      </c>
      <c r="D2638" s="8">
        <v>401.4</v>
      </c>
    </row>
    <row r="2639" spans="1:4" x14ac:dyDescent="0.25">
      <c r="A2639" s="9" t="s">
        <v>8649</v>
      </c>
      <c r="B2639" t="s">
        <v>4734</v>
      </c>
      <c r="C2639" t="s">
        <v>8449</v>
      </c>
      <c r="D2639" s="8">
        <v>4957.29</v>
      </c>
    </row>
    <row r="2640" spans="1:4" x14ac:dyDescent="0.25">
      <c r="A2640" s="10" t="s">
        <v>8649</v>
      </c>
      <c r="B2640" t="s">
        <v>4735</v>
      </c>
      <c r="C2640" t="s">
        <v>8450</v>
      </c>
      <c r="D2640" s="8">
        <v>827.89</v>
      </c>
    </row>
    <row r="2641" spans="1:4" x14ac:dyDescent="0.25">
      <c r="A2641" s="2" t="s">
        <v>8649</v>
      </c>
      <c r="B2641" t="s">
        <v>4736</v>
      </c>
      <c r="C2641" t="s">
        <v>8451</v>
      </c>
      <c r="D2641" s="8">
        <v>1655.78</v>
      </c>
    </row>
    <row r="2642" spans="1:4" x14ac:dyDescent="0.25">
      <c r="A2642" s="10" t="s">
        <v>8649</v>
      </c>
      <c r="B2642" t="s">
        <v>4737</v>
      </c>
      <c r="C2642" t="s">
        <v>8452</v>
      </c>
      <c r="D2642" s="8">
        <v>2478.65</v>
      </c>
    </row>
    <row r="2643" spans="1:4" x14ac:dyDescent="0.25">
      <c r="A2643" s="9" t="s">
        <v>8649</v>
      </c>
      <c r="B2643" t="s">
        <v>4738</v>
      </c>
      <c r="C2643" t="s">
        <v>8453</v>
      </c>
      <c r="D2643" s="8">
        <v>3306.53</v>
      </c>
    </row>
    <row r="2644" spans="1:4" x14ac:dyDescent="0.25">
      <c r="A2644" s="10" t="s">
        <v>8649</v>
      </c>
      <c r="B2644" t="s">
        <v>4739</v>
      </c>
      <c r="C2644" t="s">
        <v>8454</v>
      </c>
      <c r="D2644" s="8">
        <v>7792.18</v>
      </c>
    </row>
    <row r="2645" spans="1:4" x14ac:dyDescent="0.25">
      <c r="A2645" s="9" t="s">
        <v>8649</v>
      </c>
      <c r="B2645" t="s">
        <v>4740</v>
      </c>
      <c r="C2645" t="s">
        <v>8455</v>
      </c>
      <c r="D2645" s="8">
        <v>1299.53</v>
      </c>
    </row>
    <row r="2646" spans="1:4" x14ac:dyDescent="0.25">
      <c r="A2646" s="10" t="s">
        <v>8649</v>
      </c>
      <c r="B2646" t="s">
        <v>4741</v>
      </c>
      <c r="C2646" t="s">
        <v>8456</v>
      </c>
      <c r="D2646" s="8">
        <v>2599.0700000000002</v>
      </c>
    </row>
    <row r="2647" spans="1:4" x14ac:dyDescent="0.25">
      <c r="A2647" s="9" t="s">
        <v>8649</v>
      </c>
      <c r="B2647" t="s">
        <v>4742</v>
      </c>
      <c r="C2647" t="s">
        <v>8457</v>
      </c>
      <c r="D2647" s="8">
        <v>3893.58</v>
      </c>
    </row>
    <row r="2648" spans="1:4" x14ac:dyDescent="0.25">
      <c r="A2648" s="10" t="s">
        <v>8649</v>
      </c>
      <c r="B2648" t="s">
        <v>4743</v>
      </c>
      <c r="C2648" t="s">
        <v>8458</v>
      </c>
      <c r="D2648" s="8">
        <v>5193.1099999999997</v>
      </c>
    </row>
    <row r="2649" spans="1:4" x14ac:dyDescent="0.25">
      <c r="A2649" s="9" t="s">
        <v>8649</v>
      </c>
      <c r="B2649" t="s">
        <v>4722</v>
      </c>
      <c r="C2649" t="s">
        <v>8459</v>
      </c>
      <c r="D2649" s="8">
        <v>602.1</v>
      </c>
    </row>
    <row r="2650" spans="1:4" x14ac:dyDescent="0.25">
      <c r="A2650" s="10" t="s">
        <v>8649</v>
      </c>
      <c r="B2650" t="s">
        <v>4723</v>
      </c>
      <c r="C2650" t="s">
        <v>8460</v>
      </c>
      <c r="D2650" s="8">
        <v>802.8</v>
      </c>
    </row>
    <row r="2651" spans="1:4" x14ac:dyDescent="0.25">
      <c r="A2651" s="9" t="s">
        <v>8649</v>
      </c>
      <c r="B2651" t="s">
        <v>4744</v>
      </c>
      <c r="C2651" t="s">
        <v>8461</v>
      </c>
      <c r="D2651" s="8">
        <v>1204.2</v>
      </c>
    </row>
    <row r="2652" spans="1:4" x14ac:dyDescent="0.25">
      <c r="A2652" s="10" t="s">
        <v>8649</v>
      </c>
      <c r="B2652" t="s">
        <v>4745</v>
      </c>
      <c r="C2652" t="s">
        <v>8462</v>
      </c>
      <c r="D2652" s="8">
        <v>200.7</v>
      </c>
    </row>
    <row r="2653" spans="1:4" x14ac:dyDescent="0.25">
      <c r="A2653" s="2" t="s">
        <v>8649</v>
      </c>
      <c r="B2653" t="s">
        <v>4746</v>
      </c>
      <c r="C2653" t="s">
        <v>8463</v>
      </c>
      <c r="D2653" s="8">
        <v>401.4</v>
      </c>
    </row>
    <row r="2654" spans="1:4" x14ac:dyDescent="0.25">
      <c r="A2654" s="10" t="s">
        <v>8649</v>
      </c>
      <c r="B2654" t="s">
        <v>4747</v>
      </c>
      <c r="C2654" t="s">
        <v>8464</v>
      </c>
      <c r="D2654" s="8">
        <v>602.1</v>
      </c>
    </row>
    <row r="2655" spans="1:4" x14ac:dyDescent="0.25">
      <c r="A2655" s="9" t="s">
        <v>8649</v>
      </c>
      <c r="B2655" t="s">
        <v>4748</v>
      </c>
      <c r="C2655" t="s">
        <v>8465</v>
      </c>
      <c r="D2655" s="8">
        <v>802.8</v>
      </c>
    </row>
    <row r="2656" spans="1:4" x14ac:dyDescent="0.25">
      <c r="A2656" s="10" t="s">
        <v>8649</v>
      </c>
      <c r="B2656" t="s">
        <v>4749</v>
      </c>
      <c r="C2656" t="s">
        <v>4750</v>
      </c>
      <c r="D2656" s="8">
        <v>7476.08</v>
      </c>
    </row>
    <row r="2657" spans="1:4" x14ac:dyDescent="0.25">
      <c r="A2657" s="9" t="s">
        <v>8649</v>
      </c>
      <c r="B2657" t="s">
        <v>4751</v>
      </c>
      <c r="C2657" t="s">
        <v>4752</v>
      </c>
      <c r="D2657" s="8">
        <v>1244.3399999999999</v>
      </c>
    </row>
    <row r="2658" spans="1:4" x14ac:dyDescent="0.25">
      <c r="A2658" s="10" t="s">
        <v>8649</v>
      </c>
      <c r="B2658" t="s">
        <v>4753</v>
      </c>
      <c r="C2658" t="s">
        <v>4754</v>
      </c>
      <c r="D2658" s="8">
        <v>2493.6999999999998</v>
      </c>
    </row>
    <row r="2659" spans="1:4" x14ac:dyDescent="0.25">
      <c r="A2659" s="9" t="s">
        <v>8649</v>
      </c>
      <c r="B2659" t="s">
        <v>4755</v>
      </c>
      <c r="C2659" t="s">
        <v>4756</v>
      </c>
      <c r="D2659" s="8">
        <v>3738.04</v>
      </c>
    </row>
    <row r="2660" spans="1:4" x14ac:dyDescent="0.25">
      <c r="A2660" s="10" t="s">
        <v>8649</v>
      </c>
      <c r="B2660" t="s">
        <v>4757</v>
      </c>
      <c r="C2660" t="s">
        <v>4758</v>
      </c>
      <c r="D2660" s="8">
        <v>5233.25</v>
      </c>
    </row>
    <row r="2661" spans="1:4" x14ac:dyDescent="0.25">
      <c r="A2661" s="9" t="s">
        <v>8649</v>
      </c>
      <c r="B2661" t="s">
        <v>4784</v>
      </c>
      <c r="C2661" t="s">
        <v>4785</v>
      </c>
      <c r="D2661" s="8">
        <v>15052.5</v>
      </c>
    </row>
    <row r="2662" spans="1:4" x14ac:dyDescent="0.25">
      <c r="A2662" s="10" t="s">
        <v>8649</v>
      </c>
      <c r="B2662" t="s">
        <v>4786</v>
      </c>
      <c r="C2662" t="s">
        <v>4787</v>
      </c>
      <c r="D2662" s="8">
        <v>2508.75</v>
      </c>
    </row>
    <row r="2663" spans="1:4" x14ac:dyDescent="0.25">
      <c r="A2663" s="9" t="s">
        <v>8649</v>
      </c>
      <c r="B2663" t="s">
        <v>4788</v>
      </c>
      <c r="C2663" t="s">
        <v>4789</v>
      </c>
      <c r="D2663" s="8">
        <v>5017.5</v>
      </c>
    </row>
    <row r="2664" spans="1:4" x14ac:dyDescent="0.25">
      <c r="A2664" s="10" t="s">
        <v>8649</v>
      </c>
      <c r="B2664" t="s">
        <v>4790</v>
      </c>
      <c r="C2664" t="s">
        <v>4791</v>
      </c>
      <c r="D2664" s="8">
        <v>7526.25</v>
      </c>
    </row>
    <row r="2665" spans="1:4" x14ac:dyDescent="0.25">
      <c r="A2665" s="2" t="s">
        <v>8649</v>
      </c>
      <c r="B2665" t="s">
        <v>4792</v>
      </c>
      <c r="C2665" t="s">
        <v>4793</v>
      </c>
      <c r="D2665" s="8">
        <v>10536.75</v>
      </c>
    </row>
    <row r="2666" spans="1:4" x14ac:dyDescent="0.25">
      <c r="A2666" s="10" t="s">
        <v>8649</v>
      </c>
      <c r="B2666" t="s">
        <v>4794</v>
      </c>
      <c r="C2666" t="s">
        <v>4795</v>
      </c>
      <c r="D2666" s="8">
        <v>30105</v>
      </c>
    </row>
    <row r="2667" spans="1:4" x14ac:dyDescent="0.25">
      <c r="A2667" s="9" t="s">
        <v>8649</v>
      </c>
      <c r="B2667" t="s">
        <v>4796</v>
      </c>
      <c r="C2667" t="s">
        <v>4797</v>
      </c>
      <c r="D2667" s="8">
        <v>5017.5</v>
      </c>
    </row>
    <row r="2668" spans="1:4" x14ac:dyDescent="0.25">
      <c r="A2668" s="10" t="s">
        <v>8649</v>
      </c>
      <c r="B2668" t="s">
        <v>4798</v>
      </c>
      <c r="C2668" t="s">
        <v>4799</v>
      </c>
      <c r="D2668" s="8">
        <v>10035</v>
      </c>
    </row>
    <row r="2669" spans="1:4" x14ac:dyDescent="0.25">
      <c r="A2669" s="2" t="s">
        <v>8649</v>
      </c>
      <c r="B2669" t="s">
        <v>4800</v>
      </c>
      <c r="C2669" t="s">
        <v>4801</v>
      </c>
      <c r="D2669" s="8">
        <v>15052.5</v>
      </c>
    </row>
    <row r="2670" spans="1:4" x14ac:dyDescent="0.25">
      <c r="A2670" s="10" t="s">
        <v>8649</v>
      </c>
      <c r="B2670" t="s">
        <v>4802</v>
      </c>
      <c r="C2670" t="s">
        <v>4803</v>
      </c>
      <c r="D2670" s="8">
        <v>21073.5</v>
      </c>
    </row>
    <row r="2671" spans="1:4" x14ac:dyDescent="0.25">
      <c r="A2671" s="9" t="s">
        <v>8649</v>
      </c>
      <c r="B2671" t="s">
        <v>4804</v>
      </c>
      <c r="C2671" t="s">
        <v>4805</v>
      </c>
      <c r="D2671" s="8">
        <v>30105</v>
      </c>
    </row>
    <row r="2672" spans="1:4" x14ac:dyDescent="0.25">
      <c r="A2672" s="10" t="s">
        <v>8649</v>
      </c>
      <c r="B2672" t="s">
        <v>4806</v>
      </c>
      <c r="C2672" t="s">
        <v>4807</v>
      </c>
      <c r="D2672" s="8">
        <v>5017.5</v>
      </c>
    </row>
    <row r="2673" spans="1:4" x14ac:dyDescent="0.25">
      <c r="A2673" s="9" t="s">
        <v>8649</v>
      </c>
      <c r="B2673" t="s">
        <v>4808</v>
      </c>
      <c r="C2673" t="s">
        <v>4809</v>
      </c>
      <c r="D2673" s="8">
        <v>10035</v>
      </c>
    </row>
    <row r="2674" spans="1:4" x14ac:dyDescent="0.25">
      <c r="A2674" s="10" t="s">
        <v>8649</v>
      </c>
      <c r="B2674" t="s">
        <v>4810</v>
      </c>
      <c r="C2674" t="s">
        <v>4811</v>
      </c>
      <c r="D2674" s="8">
        <v>15052.5</v>
      </c>
    </row>
    <row r="2675" spans="1:4" x14ac:dyDescent="0.25">
      <c r="A2675" s="9" t="s">
        <v>8649</v>
      </c>
      <c r="B2675" t="s">
        <v>4812</v>
      </c>
      <c r="C2675" t="s">
        <v>4813</v>
      </c>
      <c r="D2675" s="8">
        <v>21073.5</v>
      </c>
    </row>
    <row r="2676" spans="1:4" x14ac:dyDescent="0.25">
      <c r="A2676" s="10" t="s">
        <v>8649</v>
      </c>
      <c r="B2676" t="s">
        <v>4814</v>
      </c>
      <c r="C2676" t="s">
        <v>4815</v>
      </c>
      <c r="D2676" s="8">
        <v>60210</v>
      </c>
    </row>
    <row r="2677" spans="1:4" x14ac:dyDescent="0.25">
      <c r="A2677" s="9" t="s">
        <v>8649</v>
      </c>
      <c r="B2677" t="s">
        <v>4816</v>
      </c>
      <c r="C2677" t="s">
        <v>4817</v>
      </c>
      <c r="D2677" s="8">
        <v>10035</v>
      </c>
    </row>
    <row r="2678" spans="1:4" x14ac:dyDescent="0.25">
      <c r="A2678" s="10" t="s">
        <v>8649</v>
      </c>
      <c r="B2678" t="s">
        <v>4818</v>
      </c>
      <c r="C2678" t="s">
        <v>4819</v>
      </c>
      <c r="D2678" s="8">
        <v>20070</v>
      </c>
    </row>
    <row r="2679" spans="1:4" x14ac:dyDescent="0.25">
      <c r="A2679" s="9" t="s">
        <v>8649</v>
      </c>
      <c r="B2679" t="s">
        <v>4820</v>
      </c>
      <c r="C2679" t="s">
        <v>4821</v>
      </c>
      <c r="D2679" s="8">
        <v>30105</v>
      </c>
    </row>
    <row r="2680" spans="1:4" x14ac:dyDescent="0.25">
      <c r="A2680" s="10" t="s">
        <v>8649</v>
      </c>
      <c r="B2680" t="s">
        <v>4822</v>
      </c>
      <c r="C2680" t="s">
        <v>4823</v>
      </c>
      <c r="D2680" s="8">
        <v>42147</v>
      </c>
    </row>
    <row r="2681" spans="1:4" x14ac:dyDescent="0.25">
      <c r="A2681" s="2" t="s">
        <v>8649</v>
      </c>
      <c r="B2681" t="s">
        <v>4824</v>
      </c>
      <c r="C2681" t="s">
        <v>8466</v>
      </c>
      <c r="D2681" s="8">
        <v>48168</v>
      </c>
    </row>
    <row r="2682" spans="1:4" x14ac:dyDescent="0.25">
      <c r="A2682" s="10" t="s">
        <v>8649</v>
      </c>
      <c r="B2682" t="s">
        <v>4825</v>
      </c>
      <c r="C2682" t="s">
        <v>8467</v>
      </c>
      <c r="D2682" s="8">
        <v>8028</v>
      </c>
    </row>
    <row r="2683" spans="1:4" x14ac:dyDescent="0.25">
      <c r="A2683" s="9" t="s">
        <v>8649</v>
      </c>
      <c r="B2683" t="s">
        <v>4826</v>
      </c>
      <c r="C2683" t="s">
        <v>8468</v>
      </c>
      <c r="D2683" s="8">
        <v>16056</v>
      </c>
    </row>
    <row r="2684" spans="1:4" x14ac:dyDescent="0.25">
      <c r="A2684" s="10" t="s">
        <v>8649</v>
      </c>
      <c r="B2684" t="s">
        <v>4827</v>
      </c>
      <c r="C2684" t="s">
        <v>8469</v>
      </c>
      <c r="D2684" s="8">
        <v>24084</v>
      </c>
    </row>
    <row r="2685" spans="1:4" x14ac:dyDescent="0.25">
      <c r="A2685" s="9" t="s">
        <v>8649</v>
      </c>
      <c r="B2685" t="s">
        <v>4828</v>
      </c>
      <c r="C2685" t="s">
        <v>8470</v>
      </c>
      <c r="D2685" s="8">
        <v>33717.599999999999</v>
      </c>
    </row>
    <row r="2686" spans="1:4" x14ac:dyDescent="0.25">
      <c r="A2686" s="10" t="s">
        <v>8649</v>
      </c>
      <c r="B2686" t="s">
        <v>4829</v>
      </c>
      <c r="C2686" t="s">
        <v>8471</v>
      </c>
      <c r="D2686" s="8">
        <v>96336</v>
      </c>
    </row>
    <row r="2687" spans="1:4" x14ac:dyDescent="0.25">
      <c r="A2687" s="9" t="s">
        <v>8649</v>
      </c>
      <c r="B2687" t="s">
        <v>4830</v>
      </c>
      <c r="C2687" t="s">
        <v>8472</v>
      </c>
      <c r="D2687" s="8">
        <v>16056</v>
      </c>
    </row>
    <row r="2688" spans="1:4" x14ac:dyDescent="0.25">
      <c r="A2688" s="10" t="s">
        <v>8649</v>
      </c>
      <c r="B2688" t="s">
        <v>4831</v>
      </c>
      <c r="C2688" t="s">
        <v>8473</v>
      </c>
      <c r="D2688" s="8">
        <v>32112</v>
      </c>
    </row>
    <row r="2689" spans="1:4" x14ac:dyDescent="0.25">
      <c r="A2689" s="9" t="s">
        <v>8649</v>
      </c>
      <c r="B2689" t="s">
        <v>4832</v>
      </c>
      <c r="C2689" t="s">
        <v>8474</v>
      </c>
      <c r="D2689" s="8">
        <v>48168</v>
      </c>
    </row>
    <row r="2690" spans="1:4" x14ac:dyDescent="0.25">
      <c r="A2690" s="10" t="s">
        <v>8649</v>
      </c>
      <c r="B2690" t="s">
        <v>4833</v>
      </c>
      <c r="C2690" t="s">
        <v>8475</v>
      </c>
      <c r="D2690" s="8">
        <v>67435.199999999997</v>
      </c>
    </row>
    <row r="2691" spans="1:4" x14ac:dyDescent="0.25">
      <c r="A2691" s="9" t="s">
        <v>8649</v>
      </c>
      <c r="B2691" t="s">
        <v>4834</v>
      </c>
      <c r="C2691" t="s">
        <v>4835</v>
      </c>
      <c r="D2691" s="8">
        <v>60210</v>
      </c>
    </row>
    <row r="2692" spans="1:4" x14ac:dyDescent="0.25">
      <c r="A2692" s="10" t="s">
        <v>8649</v>
      </c>
      <c r="B2692" t="s">
        <v>4836</v>
      </c>
      <c r="C2692" t="s">
        <v>4837</v>
      </c>
      <c r="D2692" s="8">
        <v>10035</v>
      </c>
    </row>
    <row r="2693" spans="1:4" x14ac:dyDescent="0.25">
      <c r="A2693" s="2" t="s">
        <v>8649</v>
      </c>
      <c r="B2693" t="s">
        <v>4838</v>
      </c>
      <c r="C2693" t="s">
        <v>4839</v>
      </c>
      <c r="D2693" s="8">
        <v>20070</v>
      </c>
    </row>
    <row r="2694" spans="1:4" x14ac:dyDescent="0.25">
      <c r="A2694" s="10" t="s">
        <v>8649</v>
      </c>
      <c r="B2694" t="s">
        <v>4840</v>
      </c>
      <c r="C2694" t="s">
        <v>4841</v>
      </c>
      <c r="D2694" s="8">
        <v>30105</v>
      </c>
    </row>
    <row r="2695" spans="1:4" x14ac:dyDescent="0.25">
      <c r="A2695" s="9" t="s">
        <v>8649</v>
      </c>
      <c r="B2695" t="s">
        <v>4842</v>
      </c>
      <c r="C2695" t="s">
        <v>4843</v>
      </c>
      <c r="D2695" s="8">
        <v>42147</v>
      </c>
    </row>
    <row r="2696" spans="1:4" x14ac:dyDescent="0.25">
      <c r="A2696" s="10" t="s">
        <v>8649</v>
      </c>
      <c r="B2696" t="s">
        <v>4844</v>
      </c>
      <c r="C2696" t="s">
        <v>4845</v>
      </c>
      <c r="D2696" s="8">
        <v>120420</v>
      </c>
    </row>
    <row r="2697" spans="1:4" x14ac:dyDescent="0.25">
      <c r="A2697" s="2" t="s">
        <v>8649</v>
      </c>
      <c r="B2697" t="s">
        <v>4846</v>
      </c>
      <c r="C2697" t="s">
        <v>4847</v>
      </c>
      <c r="D2697" s="8">
        <v>20070</v>
      </c>
    </row>
    <row r="2698" spans="1:4" x14ac:dyDescent="0.25">
      <c r="A2698" s="10" t="s">
        <v>8649</v>
      </c>
      <c r="B2698" t="s">
        <v>4848</v>
      </c>
      <c r="C2698" t="s">
        <v>4849</v>
      </c>
      <c r="D2698" s="8">
        <v>40140</v>
      </c>
    </row>
    <row r="2699" spans="1:4" x14ac:dyDescent="0.25">
      <c r="A2699" s="9" t="s">
        <v>8649</v>
      </c>
      <c r="B2699" t="s">
        <v>4850</v>
      </c>
      <c r="C2699" t="s">
        <v>4851</v>
      </c>
      <c r="D2699" s="8">
        <v>60210</v>
      </c>
    </row>
    <row r="2700" spans="1:4" x14ac:dyDescent="0.25">
      <c r="A2700" s="10" t="s">
        <v>8649</v>
      </c>
      <c r="B2700" t="s">
        <v>4852</v>
      </c>
      <c r="C2700" t="s">
        <v>4853</v>
      </c>
      <c r="D2700" s="8">
        <v>84294</v>
      </c>
    </row>
    <row r="2701" spans="1:4" x14ac:dyDescent="0.25">
      <c r="A2701" s="9" t="s">
        <v>8649</v>
      </c>
      <c r="B2701" t="s">
        <v>4874</v>
      </c>
      <c r="C2701" t="s">
        <v>8476</v>
      </c>
      <c r="D2701" s="8">
        <v>96336</v>
      </c>
    </row>
    <row r="2702" spans="1:4" x14ac:dyDescent="0.25">
      <c r="A2702" s="10" t="s">
        <v>8649</v>
      </c>
      <c r="B2702" t="s">
        <v>4875</v>
      </c>
      <c r="C2702" t="s">
        <v>8477</v>
      </c>
      <c r="D2702" s="8">
        <v>16056</v>
      </c>
    </row>
    <row r="2703" spans="1:4" x14ac:dyDescent="0.25">
      <c r="A2703" s="9" t="s">
        <v>8649</v>
      </c>
      <c r="B2703" t="s">
        <v>4876</v>
      </c>
      <c r="C2703" t="s">
        <v>8478</v>
      </c>
      <c r="D2703" s="8">
        <v>32112</v>
      </c>
    </row>
    <row r="2704" spans="1:4" x14ac:dyDescent="0.25">
      <c r="A2704" s="10" t="s">
        <v>8649</v>
      </c>
      <c r="B2704" t="s">
        <v>4877</v>
      </c>
      <c r="C2704" t="s">
        <v>8479</v>
      </c>
      <c r="D2704" s="8">
        <v>48168</v>
      </c>
    </row>
    <row r="2705" spans="1:4" x14ac:dyDescent="0.25">
      <c r="A2705" s="9" t="s">
        <v>8649</v>
      </c>
      <c r="B2705" t="s">
        <v>4878</v>
      </c>
      <c r="C2705" t="s">
        <v>8480</v>
      </c>
      <c r="D2705" s="8">
        <v>67435.199999999997</v>
      </c>
    </row>
    <row r="2706" spans="1:4" x14ac:dyDescent="0.25">
      <c r="A2706" s="10" t="s">
        <v>8649</v>
      </c>
      <c r="B2706" t="s">
        <v>4879</v>
      </c>
      <c r="C2706" t="s">
        <v>8481</v>
      </c>
      <c r="D2706" s="8">
        <v>192672</v>
      </c>
    </row>
    <row r="2707" spans="1:4" x14ac:dyDescent="0.25">
      <c r="A2707" s="9" t="s">
        <v>8649</v>
      </c>
      <c r="B2707" t="s">
        <v>4880</v>
      </c>
      <c r="C2707" t="s">
        <v>8482</v>
      </c>
      <c r="D2707" s="8">
        <v>32112</v>
      </c>
    </row>
    <row r="2708" spans="1:4" x14ac:dyDescent="0.25">
      <c r="A2708" s="10" t="s">
        <v>8649</v>
      </c>
      <c r="B2708" t="s">
        <v>4881</v>
      </c>
      <c r="C2708" t="s">
        <v>8483</v>
      </c>
      <c r="D2708" s="8">
        <v>64224</v>
      </c>
    </row>
    <row r="2709" spans="1:4" x14ac:dyDescent="0.25">
      <c r="A2709" s="2" t="s">
        <v>8649</v>
      </c>
      <c r="B2709" t="s">
        <v>4882</v>
      </c>
      <c r="C2709" t="s">
        <v>8484</v>
      </c>
      <c r="D2709" s="8">
        <v>96336</v>
      </c>
    </row>
    <row r="2710" spans="1:4" x14ac:dyDescent="0.25">
      <c r="A2710" s="10" t="s">
        <v>8649</v>
      </c>
      <c r="B2710" t="s">
        <v>4883</v>
      </c>
      <c r="C2710" t="s">
        <v>8485</v>
      </c>
      <c r="D2710" s="8">
        <v>134870.39999999999</v>
      </c>
    </row>
    <row r="2711" spans="1:4" x14ac:dyDescent="0.25">
      <c r="A2711" s="9" t="s">
        <v>8649</v>
      </c>
      <c r="B2711" t="s">
        <v>4854</v>
      </c>
      <c r="C2711" t="s">
        <v>4855</v>
      </c>
      <c r="D2711" s="8">
        <v>1505.25</v>
      </c>
    </row>
    <row r="2712" spans="1:4" x14ac:dyDescent="0.25">
      <c r="A2712" s="10" t="s">
        <v>8649</v>
      </c>
      <c r="B2712" t="s">
        <v>4856</v>
      </c>
      <c r="C2712" t="s">
        <v>4857</v>
      </c>
      <c r="D2712" s="8">
        <v>250.88</v>
      </c>
    </row>
    <row r="2713" spans="1:4" x14ac:dyDescent="0.25">
      <c r="A2713" s="9" t="s">
        <v>8649</v>
      </c>
      <c r="B2713" t="s">
        <v>4858</v>
      </c>
      <c r="C2713" t="s">
        <v>4859</v>
      </c>
      <c r="D2713" s="8">
        <v>501.75</v>
      </c>
    </row>
    <row r="2714" spans="1:4" x14ac:dyDescent="0.25">
      <c r="A2714" s="10" t="s">
        <v>8649</v>
      </c>
      <c r="B2714" t="s">
        <v>4860</v>
      </c>
      <c r="C2714" t="s">
        <v>4861</v>
      </c>
      <c r="D2714" s="8">
        <v>752.63</v>
      </c>
    </row>
    <row r="2715" spans="1:4" x14ac:dyDescent="0.25">
      <c r="A2715" s="9" t="s">
        <v>8649</v>
      </c>
      <c r="B2715" t="s">
        <v>4862</v>
      </c>
      <c r="C2715" t="s">
        <v>4863</v>
      </c>
      <c r="D2715" s="8">
        <v>1053.68</v>
      </c>
    </row>
    <row r="2716" spans="1:4" x14ac:dyDescent="0.25">
      <c r="A2716" s="10" t="s">
        <v>8649</v>
      </c>
      <c r="B2716" t="s">
        <v>4864</v>
      </c>
      <c r="C2716" t="s">
        <v>4865</v>
      </c>
      <c r="D2716" s="8">
        <v>3010.5</v>
      </c>
    </row>
    <row r="2717" spans="1:4" x14ac:dyDescent="0.25">
      <c r="A2717" s="9" t="s">
        <v>8649</v>
      </c>
      <c r="B2717" t="s">
        <v>4866</v>
      </c>
      <c r="C2717" t="s">
        <v>4867</v>
      </c>
      <c r="D2717" s="8">
        <v>501.75</v>
      </c>
    </row>
    <row r="2718" spans="1:4" x14ac:dyDescent="0.25">
      <c r="A2718" s="10" t="s">
        <v>8649</v>
      </c>
      <c r="B2718" t="s">
        <v>4868</v>
      </c>
      <c r="C2718" t="s">
        <v>4869</v>
      </c>
      <c r="D2718" s="8">
        <v>1003.5</v>
      </c>
    </row>
    <row r="2719" spans="1:4" x14ac:dyDescent="0.25">
      <c r="A2719" s="9" t="s">
        <v>8649</v>
      </c>
      <c r="B2719" t="s">
        <v>4870</v>
      </c>
      <c r="C2719" t="s">
        <v>4871</v>
      </c>
      <c r="D2719" s="8">
        <v>1505.25</v>
      </c>
    </row>
    <row r="2720" spans="1:4" x14ac:dyDescent="0.25">
      <c r="A2720" s="10" t="s">
        <v>8649</v>
      </c>
      <c r="B2720" t="s">
        <v>4872</v>
      </c>
      <c r="C2720" t="s">
        <v>4873</v>
      </c>
      <c r="D2720" s="8">
        <v>2107.35</v>
      </c>
    </row>
    <row r="2721" spans="1:4" x14ac:dyDescent="0.25">
      <c r="A2721" s="2" t="s">
        <v>8649</v>
      </c>
      <c r="B2721" t="s">
        <v>4884</v>
      </c>
      <c r="C2721" t="s">
        <v>4885</v>
      </c>
      <c r="D2721" s="8">
        <v>1655.78</v>
      </c>
    </row>
    <row r="2722" spans="1:4" x14ac:dyDescent="0.25">
      <c r="A2722" s="10" t="s">
        <v>8649</v>
      </c>
      <c r="B2722" t="s">
        <v>4886</v>
      </c>
      <c r="C2722" t="s">
        <v>4887</v>
      </c>
      <c r="D2722" s="8">
        <v>275.95999999999998</v>
      </c>
    </row>
    <row r="2723" spans="1:4" x14ac:dyDescent="0.25">
      <c r="A2723" s="9" t="s">
        <v>8649</v>
      </c>
      <c r="B2723" t="s">
        <v>4888</v>
      </c>
      <c r="C2723" t="s">
        <v>4889</v>
      </c>
      <c r="D2723" s="8">
        <v>551.92999999999995</v>
      </c>
    </row>
    <row r="2724" spans="1:4" x14ac:dyDescent="0.25">
      <c r="A2724" s="10" t="s">
        <v>8649</v>
      </c>
      <c r="B2724" t="s">
        <v>4890</v>
      </c>
      <c r="C2724" t="s">
        <v>4891</v>
      </c>
      <c r="D2724" s="8">
        <v>827.89</v>
      </c>
    </row>
    <row r="2725" spans="1:4" x14ac:dyDescent="0.25">
      <c r="A2725" s="2" t="s">
        <v>8649</v>
      </c>
      <c r="B2725" t="s">
        <v>4892</v>
      </c>
      <c r="C2725" t="s">
        <v>4893</v>
      </c>
      <c r="D2725" s="8">
        <v>1159.04</v>
      </c>
    </row>
    <row r="2726" spans="1:4" x14ac:dyDescent="0.25">
      <c r="A2726" s="10" t="s">
        <v>8649</v>
      </c>
      <c r="B2726" t="s">
        <v>4894</v>
      </c>
      <c r="C2726" t="s">
        <v>4895</v>
      </c>
      <c r="D2726" s="8">
        <v>3311.55</v>
      </c>
    </row>
    <row r="2727" spans="1:4" x14ac:dyDescent="0.25">
      <c r="A2727" s="9" t="s">
        <v>8649</v>
      </c>
      <c r="B2727" t="s">
        <v>4896</v>
      </c>
      <c r="C2727" t="s">
        <v>4897</v>
      </c>
      <c r="D2727" s="8">
        <v>551.92999999999995</v>
      </c>
    </row>
    <row r="2728" spans="1:4" x14ac:dyDescent="0.25">
      <c r="A2728" s="10" t="s">
        <v>8649</v>
      </c>
      <c r="B2728" t="s">
        <v>4898</v>
      </c>
      <c r="C2728" t="s">
        <v>4899</v>
      </c>
      <c r="D2728" s="8">
        <v>1103.8499999999999</v>
      </c>
    </row>
    <row r="2729" spans="1:4" x14ac:dyDescent="0.25">
      <c r="A2729" s="9" t="s">
        <v>8649</v>
      </c>
      <c r="B2729" t="s">
        <v>4900</v>
      </c>
      <c r="C2729" t="s">
        <v>4901</v>
      </c>
      <c r="D2729" s="8">
        <v>1655.78</v>
      </c>
    </row>
    <row r="2730" spans="1:4" x14ac:dyDescent="0.25">
      <c r="A2730" s="10" t="s">
        <v>8649</v>
      </c>
      <c r="B2730" t="s">
        <v>4902</v>
      </c>
      <c r="C2730" t="s">
        <v>4903</v>
      </c>
      <c r="D2730" s="8">
        <v>2318.09</v>
      </c>
    </row>
    <row r="2731" spans="1:4" x14ac:dyDescent="0.25">
      <c r="A2731" s="9" t="s">
        <v>8649</v>
      </c>
      <c r="B2731" t="s">
        <v>4904</v>
      </c>
      <c r="C2731" t="s">
        <v>4905</v>
      </c>
      <c r="D2731" s="8">
        <v>1806.3</v>
      </c>
    </row>
    <row r="2732" spans="1:4" x14ac:dyDescent="0.25">
      <c r="A2732" s="10" t="s">
        <v>8649</v>
      </c>
      <c r="B2732" t="s">
        <v>4906</v>
      </c>
      <c r="C2732" t="s">
        <v>4907</v>
      </c>
      <c r="D2732" s="8">
        <v>301.05</v>
      </c>
    </row>
    <row r="2733" spans="1:4" x14ac:dyDescent="0.25">
      <c r="A2733" s="9" t="s">
        <v>8649</v>
      </c>
      <c r="B2733" t="s">
        <v>4908</v>
      </c>
      <c r="C2733" t="s">
        <v>4909</v>
      </c>
      <c r="D2733" s="8">
        <v>602.1</v>
      </c>
    </row>
    <row r="2734" spans="1:4" x14ac:dyDescent="0.25">
      <c r="A2734" s="10" t="s">
        <v>8649</v>
      </c>
      <c r="B2734" t="s">
        <v>4910</v>
      </c>
      <c r="C2734" t="s">
        <v>4911</v>
      </c>
      <c r="D2734" s="8">
        <v>903.15</v>
      </c>
    </row>
    <row r="2735" spans="1:4" x14ac:dyDescent="0.25">
      <c r="A2735" s="9" t="s">
        <v>8649</v>
      </c>
      <c r="B2735" t="s">
        <v>4912</v>
      </c>
      <c r="C2735" t="s">
        <v>4913</v>
      </c>
      <c r="D2735" s="8">
        <v>1264.4100000000001</v>
      </c>
    </row>
    <row r="2736" spans="1:4" x14ac:dyDescent="0.25">
      <c r="A2736" s="10" t="s">
        <v>8649</v>
      </c>
      <c r="B2736" t="s">
        <v>4914</v>
      </c>
      <c r="C2736" t="s">
        <v>4915</v>
      </c>
      <c r="D2736" s="8">
        <v>3612.6</v>
      </c>
    </row>
    <row r="2737" spans="1:4" x14ac:dyDescent="0.25">
      <c r="A2737" s="2" t="s">
        <v>8649</v>
      </c>
      <c r="B2737" t="s">
        <v>4916</v>
      </c>
      <c r="C2737" t="s">
        <v>4917</v>
      </c>
      <c r="D2737" s="8">
        <v>602.1</v>
      </c>
    </row>
    <row r="2738" spans="1:4" x14ac:dyDescent="0.25">
      <c r="A2738" s="10" t="s">
        <v>8649</v>
      </c>
      <c r="B2738" t="s">
        <v>4918</v>
      </c>
      <c r="C2738" t="s">
        <v>4919</v>
      </c>
      <c r="D2738" s="8">
        <v>1204.2</v>
      </c>
    </row>
    <row r="2739" spans="1:4" x14ac:dyDescent="0.25">
      <c r="A2739" s="9" t="s">
        <v>8649</v>
      </c>
      <c r="B2739" t="s">
        <v>4920</v>
      </c>
      <c r="C2739" t="s">
        <v>4921</v>
      </c>
      <c r="D2739" s="8">
        <v>1806.3</v>
      </c>
    </row>
    <row r="2740" spans="1:4" x14ac:dyDescent="0.25">
      <c r="A2740" s="10" t="s">
        <v>8649</v>
      </c>
      <c r="B2740" t="s">
        <v>4922</v>
      </c>
      <c r="C2740" t="s">
        <v>4923</v>
      </c>
      <c r="D2740" s="8">
        <v>2528.8200000000002</v>
      </c>
    </row>
    <row r="2741" spans="1:4" x14ac:dyDescent="0.25">
      <c r="A2741" s="9" t="s">
        <v>8649</v>
      </c>
      <c r="B2741" t="s">
        <v>4924</v>
      </c>
      <c r="C2741" t="s">
        <v>4925</v>
      </c>
      <c r="D2741" s="8">
        <v>1956.83</v>
      </c>
    </row>
    <row r="2742" spans="1:4" x14ac:dyDescent="0.25">
      <c r="A2742" s="10" t="s">
        <v>8649</v>
      </c>
      <c r="B2742" t="s">
        <v>4926</v>
      </c>
      <c r="C2742" t="s">
        <v>4927</v>
      </c>
      <c r="D2742" s="8">
        <v>326.14</v>
      </c>
    </row>
    <row r="2743" spans="1:4" x14ac:dyDescent="0.25">
      <c r="A2743" s="9" t="s">
        <v>8649</v>
      </c>
      <c r="B2743" t="s">
        <v>4928</v>
      </c>
      <c r="C2743" t="s">
        <v>4929</v>
      </c>
      <c r="D2743" s="8">
        <v>652.28</v>
      </c>
    </row>
    <row r="2744" spans="1:4" x14ac:dyDescent="0.25">
      <c r="A2744" s="10" t="s">
        <v>8649</v>
      </c>
      <c r="B2744" t="s">
        <v>4930</v>
      </c>
      <c r="C2744" t="s">
        <v>4931</v>
      </c>
      <c r="D2744" s="8">
        <v>978.41</v>
      </c>
    </row>
    <row r="2745" spans="1:4" x14ac:dyDescent="0.25">
      <c r="A2745" s="9" t="s">
        <v>8649</v>
      </c>
      <c r="B2745" t="s">
        <v>4932</v>
      </c>
      <c r="C2745" t="s">
        <v>4933</v>
      </c>
      <c r="D2745" s="8">
        <v>1369.78</v>
      </c>
    </row>
    <row r="2746" spans="1:4" x14ac:dyDescent="0.25">
      <c r="A2746" s="10" t="s">
        <v>8649</v>
      </c>
      <c r="B2746" t="s">
        <v>4934</v>
      </c>
      <c r="C2746" t="s">
        <v>4935</v>
      </c>
      <c r="D2746" s="8">
        <v>3913.65</v>
      </c>
    </row>
    <row r="2747" spans="1:4" x14ac:dyDescent="0.25">
      <c r="A2747" s="9" t="s">
        <v>8649</v>
      </c>
      <c r="B2747" t="s">
        <v>4936</v>
      </c>
      <c r="C2747" t="s">
        <v>4937</v>
      </c>
      <c r="D2747" s="8">
        <v>652.28</v>
      </c>
    </row>
    <row r="2748" spans="1:4" x14ac:dyDescent="0.25">
      <c r="A2748" s="10" t="s">
        <v>8649</v>
      </c>
      <c r="B2748" t="s">
        <v>4938</v>
      </c>
      <c r="C2748" t="s">
        <v>4939</v>
      </c>
      <c r="D2748" s="8">
        <v>1304.55</v>
      </c>
    </row>
    <row r="2749" spans="1:4" x14ac:dyDescent="0.25">
      <c r="A2749" s="2" t="s">
        <v>8649</v>
      </c>
      <c r="B2749" t="s">
        <v>4940</v>
      </c>
      <c r="C2749" t="s">
        <v>4941</v>
      </c>
      <c r="D2749" s="8">
        <v>1956.83</v>
      </c>
    </row>
    <row r="2750" spans="1:4" x14ac:dyDescent="0.25">
      <c r="A2750" s="10" t="s">
        <v>8649</v>
      </c>
      <c r="B2750" t="s">
        <v>4942</v>
      </c>
      <c r="C2750" t="s">
        <v>4943</v>
      </c>
      <c r="D2750" s="8">
        <v>2739.56</v>
      </c>
    </row>
    <row r="2751" spans="1:4" x14ac:dyDescent="0.25">
      <c r="A2751" s="9" t="s">
        <v>8649</v>
      </c>
      <c r="B2751" t="s">
        <v>4944</v>
      </c>
      <c r="C2751" t="s">
        <v>4945</v>
      </c>
      <c r="D2751" s="8">
        <v>1956.83</v>
      </c>
    </row>
    <row r="2752" spans="1:4" x14ac:dyDescent="0.25">
      <c r="A2752" s="10" t="s">
        <v>8649</v>
      </c>
      <c r="B2752" t="s">
        <v>4946</v>
      </c>
      <c r="C2752" t="s">
        <v>4947</v>
      </c>
      <c r="D2752" s="8">
        <v>326.14</v>
      </c>
    </row>
    <row r="2753" spans="1:4" x14ac:dyDescent="0.25">
      <c r="A2753" s="2" t="s">
        <v>8649</v>
      </c>
      <c r="B2753" t="s">
        <v>4948</v>
      </c>
      <c r="C2753" t="s">
        <v>4949</v>
      </c>
      <c r="D2753" s="8">
        <v>652.28</v>
      </c>
    </row>
    <row r="2754" spans="1:4" x14ac:dyDescent="0.25">
      <c r="A2754" s="10" t="s">
        <v>8649</v>
      </c>
      <c r="B2754" t="s">
        <v>4950</v>
      </c>
      <c r="C2754" t="s">
        <v>4951</v>
      </c>
      <c r="D2754" s="8">
        <v>978.41</v>
      </c>
    </row>
    <row r="2755" spans="1:4" x14ac:dyDescent="0.25">
      <c r="A2755" s="9" t="s">
        <v>8649</v>
      </c>
      <c r="B2755" t="s">
        <v>4952</v>
      </c>
      <c r="C2755" t="s">
        <v>4953</v>
      </c>
      <c r="D2755" s="8">
        <v>1369.78</v>
      </c>
    </row>
    <row r="2756" spans="1:4" x14ac:dyDescent="0.25">
      <c r="A2756" s="10" t="s">
        <v>8649</v>
      </c>
      <c r="B2756" t="s">
        <v>4954</v>
      </c>
      <c r="C2756" t="s">
        <v>4955</v>
      </c>
      <c r="D2756" s="8">
        <v>3913.65</v>
      </c>
    </row>
    <row r="2757" spans="1:4" x14ac:dyDescent="0.25">
      <c r="A2757" s="9" t="s">
        <v>8649</v>
      </c>
      <c r="B2757" t="s">
        <v>4956</v>
      </c>
      <c r="C2757" t="s">
        <v>4957</v>
      </c>
      <c r="D2757" s="8">
        <v>652.28</v>
      </c>
    </row>
    <row r="2758" spans="1:4" x14ac:dyDescent="0.25">
      <c r="A2758" s="10" t="s">
        <v>8649</v>
      </c>
      <c r="B2758" t="s">
        <v>4958</v>
      </c>
      <c r="C2758" t="s">
        <v>4959</v>
      </c>
      <c r="D2758" s="8">
        <v>1304.55</v>
      </c>
    </row>
    <row r="2759" spans="1:4" x14ac:dyDescent="0.25">
      <c r="A2759" s="9" t="s">
        <v>8649</v>
      </c>
      <c r="B2759" t="s">
        <v>4960</v>
      </c>
      <c r="C2759" t="s">
        <v>4961</v>
      </c>
      <c r="D2759" s="8">
        <v>1956.83</v>
      </c>
    </row>
    <row r="2760" spans="1:4" x14ac:dyDescent="0.25">
      <c r="A2760" s="10" t="s">
        <v>8649</v>
      </c>
      <c r="B2760" t="s">
        <v>4962</v>
      </c>
      <c r="C2760" t="s">
        <v>4963</v>
      </c>
      <c r="D2760" s="8">
        <v>2739.56</v>
      </c>
    </row>
    <row r="2761" spans="1:4" x14ac:dyDescent="0.25">
      <c r="A2761" s="9" t="s">
        <v>8649</v>
      </c>
      <c r="B2761" t="s">
        <v>4964</v>
      </c>
      <c r="C2761" t="s">
        <v>4965</v>
      </c>
      <c r="D2761" s="8">
        <v>2408.4</v>
      </c>
    </row>
    <row r="2762" spans="1:4" x14ac:dyDescent="0.25">
      <c r="A2762" s="10" t="s">
        <v>8649</v>
      </c>
      <c r="B2762" t="s">
        <v>4966</v>
      </c>
      <c r="C2762" t="s">
        <v>4967</v>
      </c>
      <c r="D2762" s="8">
        <v>401.4</v>
      </c>
    </row>
    <row r="2763" spans="1:4" x14ac:dyDescent="0.25">
      <c r="A2763" s="9" t="s">
        <v>8649</v>
      </c>
      <c r="B2763" t="s">
        <v>4968</v>
      </c>
      <c r="C2763" t="s">
        <v>4969</v>
      </c>
      <c r="D2763" s="8">
        <v>802.8</v>
      </c>
    </row>
    <row r="2764" spans="1:4" x14ac:dyDescent="0.25">
      <c r="A2764" s="10" t="s">
        <v>8649</v>
      </c>
      <c r="B2764" t="s">
        <v>4970</v>
      </c>
      <c r="C2764" t="s">
        <v>4971</v>
      </c>
      <c r="D2764" s="8">
        <v>1204.2</v>
      </c>
    </row>
    <row r="2765" spans="1:4" x14ac:dyDescent="0.25">
      <c r="A2765" s="2" t="s">
        <v>8649</v>
      </c>
      <c r="B2765" t="s">
        <v>4972</v>
      </c>
      <c r="C2765" t="s">
        <v>4973</v>
      </c>
      <c r="D2765" s="8">
        <v>1685.88</v>
      </c>
    </row>
    <row r="2766" spans="1:4" x14ac:dyDescent="0.25">
      <c r="A2766" s="10" t="s">
        <v>8649</v>
      </c>
      <c r="B2766" t="s">
        <v>4974</v>
      </c>
      <c r="C2766" t="s">
        <v>4975</v>
      </c>
      <c r="D2766" s="8">
        <v>4816.8</v>
      </c>
    </row>
    <row r="2767" spans="1:4" x14ac:dyDescent="0.25">
      <c r="A2767" s="9" t="s">
        <v>8649</v>
      </c>
      <c r="B2767" t="s">
        <v>4976</v>
      </c>
      <c r="C2767" t="s">
        <v>4977</v>
      </c>
      <c r="D2767" s="8">
        <v>802.8</v>
      </c>
    </row>
    <row r="2768" spans="1:4" x14ac:dyDescent="0.25">
      <c r="A2768" s="10" t="s">
        <v>8649</v>
      </c>
      <c r="B2768" t="s">
        <v>4978</v>
      </c>
      <c r="C2768" t="s">
        <v>4979</v>
      </c>
      <c r="D2768" s="8">
        <v>1605.6</v>
      </c>
    </row>
    <row r="2769" spans="1:4" x14ac:dyDescent="0.25">
      <c r="A2769" s="9" t="s">
        <v>8649</v>
      </c>
      <c r="B2769" t="s">
        <v>4980</v>
      </c>
      <c r="C2769" t="s">
        <v>4981</v>
      </c>
      <c r="D2769" s="8">
        <v>2408.4</v>
      </c>
    </row>
    <row r="2770" spans="1:4" x14ac:dyDescent="0.25">
      <c r="A2770" s="10" t="s">
        <v>8649</v>
      </c>
      <c r="B2770" t="s">
        <v>4982</v>
      </c>
      <c r="C2770" t="s">
        <v>4983</v>
      </c>
      <c r="D2770" s="8">
        <v>3371.76</v>
      </c>
    </row>
    <row r="2771" spans="1:4" x14ac:dyDescent="0.25">
      <c r="A2771" s="9" t="s">
        <v>8649</v>
      </c>
      <c r="B2771" t="s">
        <v>5004</v>
      </c>
      <c r="C2771" t="s">
        <v>5005</v>
      </c>
      <c r="D2771" s="8">
        <v>2558.9299999999998</v>
      </c>
    </row>
    <row r="2772" spans="1:4" x14ac:dyDescent="0.25">
      <c r="A2772" s="10" t="s">
        <v>8649</v>
      </c>
      <c r="B2772" t="s">
        <v>5006</v>
      </c>
      <c r="C2772" t="s">
        <v>5007</v>
      </c>
      <c r="D2772" s="8">
        <v>426.49</v>
      </c>
    </row>
    <row r="2773" spans="1:4" x14ac:dyDescent="0.25">
      <c r="A2773" s="9" t="s">
        <v>8649</v>
      </c>
      <c r="B2773" t="s">
        <v>5008</v>
      </c>
      <c r="C2773" t="s">
        <v>5009</v>
      </c>
      <c r="D2773" s="8">
        <v>852.98</v>
      </c>
    </row>
    <row r="2774" spans="1:4" x14ac:dyDescent="0.25">
      <c r="A2774" s="10" t="s">
        <v>8649</v>
      </c>
      <c r="B2774" t="s">
        <v>5010</v>
      </c>
      <c r="C2774" t="s">
        <v>5011</v>
      </c>
      <c r="D2774" s="8">
        <v>1279.46</v>
      </c>
    </row>
    <row r="2775" spans="1:4" x14ac:dyDescent="0.25">
      <c r="A2775" s="9" t="s">
        <v>8649</v>
      </c>
      <c r="B2775" t="s">
        <v>5012</v>
      </c>
      <c r="C2775" t="s">
        <v>5013</v>
      </c>
      <c r="D2775" s="8">
        <v>1791.25</v>
      </c>
    </row>
    <row r="2776" spans="1:4" x14ac:dyDescent="0.25">
      <c r="A2776" s="10" t="s">
        <v>8649</v>
      </c>
      <c r="B2776" t="s">
        <v>5014</v>
      </c>
      <c r="C2776" t="s">
        <v>5015</v>
      </c>
      <c r="D2776" s="8">
        <v>5117.8500000000004</v>
      </c>
    </row>
    <row r="2777" spans="1:4" x14ac:dyDescent="0.25">
      <c r="A2777" s="2" t="s">
        <v>8649</v>
      </c>
      <c r="B2777" t="s">
        <v>5016</v>
      </c>
      <c r="C2777" t="s">
        <v>5017</v>
      </c>
      <c r="D2777" s="8">
        <v>852.98</v>
      </c>
    </row>
    <row r="2778" spans="1:4" x14ac:dyDescent="0.25">
      <c r="A2778" s="10" t="s">
        <v>8649</v>
      </c>
      <c r="B2778" t="s">
        <v>5018</v>
      </c>
      <c r="C2778" t="s">
        <v>5019</v>
      </c>
      <c r="D2778" s="8">
        <v>1705.95</v>
      </c>
    </row>
    <row r="2779" spans="1:4" x14ac:dyDescent="0.25">
      <c r="A2779" s="9" t="s">
        <v>8649</v>
      </c>
      <c r="B2779" t="s">
        <v>5020</v>
      </c>
      <c r="C2779" t="s">
        <v>5021</v>
      </c>
      <c r="D2779" s="8">
        <v>2558.9299999999998</v>
      </c>
    </row>
    <row r="2780" spans="1:4" x14ac:dyDescent="0.25">
      <c r="A2780" s="10" t="s">
        <v>8649</v>
      </c>
      <c r="B2780" t="s">
        <v>5022</v>
      </c>
      <c r="C2780" t="s">
        <v>5023</v>
      </c>
      <c r="D2780" s="8">
        <v>3582.5</v>
      </c>
    </row>
    <row r="2781" spans="1:4" x14ac:dyDescent="0.25">
      <c r="A2781" s="2" t="s">
        <v>8649</v>
      </c>
      <c r="B2781" t="s">
        <v>4984</v>
      </c>
      <c r="C2781" t="s">
        <v>4985</v>
      </c>
      <c r="D2781" s="8">
        <v>2107.35</v>
      </c>
    </row>
    <row r="2782" spans="1:4" x14ac:dyDescent="0.25">
      <c r="A2782" s="10" t="s">
        <v>8649</v>
      </c>
      <c r="B2782" t="s">
        <v>4986</v>
      </c>
      <c r="C2782" t="s">
        <v>4987</v>
      </c>
      <c r="D2782" s="8">
        <v>351.23</v>
      </c>
    </row>
    <row r="2783" spans="1:4" x14ac:dyDescent="0.25">
      <c r="A2783" s="9" t="s">
        <v>8649</v>
      </c>
      <c r="B2783" t="s">
        <v>4988</v>
      </c>
      <c r="C2783" t="s">
        <v>4989</v>
      </c>
      <c r="D2783" s="8">
        <v>702.45</v>
      </c>
    </row>
    <row r="2784" spans="1:4" x14ac:dyDescent="0.25">
      <c r="A2784" s="10" t="s">
        <v>8649</v>
      </c>
      <c r="B2784" t="s">
        <v>4990</v>
      </c>
      <c r="C2784" t="s">
        <v>4991</v>
      </c>
      <c r="D2784" s="8">
        <v>1053.68</v>
      </c>
    </row>
    <row r="2785" spans="1:4" x14ac:dyDescent="0.25">
      <c r="A2785" s="9" t="s">
        <v>8649</v>
      </c>
      <c r="B2785" t="s">
        <v>4992</v>
      </c>
      <c r="C2785" t="s">
        <v>4993</v>
      </c>
      <c r="D2785" s="8">
        <v>1480.16</v>
      </c>
    </row>
    <row r="2786" spans="1:4" x14ac:dyDescent="0.25">
      <c r="A2786" s="10" t="s">
        <v>8649</v>
      </c>
      <c r="B2786" t="s">
        <v>4994</v>
      </c>
      <c r="C2786" t="s">
        <v>4995</v>
      </c>
      <c r="D2786" s="8">
        <v>4214.7</v>
      </c>
    </row>
    <row r="2787" spans="1:4" x14ac:dyDescent="0.25">
      <c r="A2787" s="9" t="s">
        <v>8649</v>
      </c>
      <c r="B2787" t="s">
        <v>4996</v>
      </c>
      <c r="C2787" t="s">
        <v>4997</v>
      </c>
      <c r="D2787" s="8">
        <v>702.45</v>
      </c>
    </row>
    <row r="2788" spans="1:4" x14ac:dyDescent="0.25">
      <c r="A2788" s="10" t="s">
        <v>8649</v>
      </c>
      <c r="B2788" t="s">
        <v>4998</v>
      </c>
      <c r="C2788" t="s">
        <v>4999</v>
      </c>
      <c r="D2788" s="8">
        <v>1404.9</v>
      </c>
    </row>
    <row r="2789" spans="1:4" x14ac:dyDescent="0.25">
      <c r="A2789" s="9" t="s">
        <v>8649</v>
      </c>
      <c r="B2789" t="s">
        <v>5000</v>
      </c>
      <c r="C2789" t="s">
        <v>5001</v>
      </c>
      <c r="D2789" s="8">
        <v>2107.35</v>
      </c>
    </row>
    <row r="2790" spans="1:4" x14ac:dyDescent="0.25">
      <c r="A2790" s="10" t="s">
        <v>8649</v>
      </c>
      <c r="B2790" t="s">
        <v>5002</v>
      </c>
      <c r="C2790" t="s">
        <v>5003</v>
      </c>
      <c r="D2790" s="8">
        <v>2960.33</v>
      </c>
    </row>
    <row r="2791" spans="1:4" x14ac:dyDescent="0.25">
      <c r="A2791" s="9" t="s">
        <v>8649</v>
      </c>
      <c r="B2791" t="s">
        <v>5024</v>
      </c>
      <c r="C2791" t="s">
        <v>5025</v>
      </c>
      <c r="D2791" s="8">
        <v>2257.88</v>
      </c>
    </row>
    <row r="2792" spans="1:4" x14ac:dyDescent="0.25">
      <c r="A2792" s="10" t="s">
        <v>8649</v>
      </c>
      <c r="B2792" t="s">
        <v>5026</v>
      </c>
      <c r="C2792" t="s">
        <v>5027</v>
      </c>
      <c r="D2792" s="8">
        <v>376.31</v>
      </c>
    </row>
    <row r="2793" spans="1:4" x14ac:dyDescent="0.25">
      <c r="A2793" s="2" t="s">
        <v>8649</v>
      </c>
      <c r="B2793" t="s">
        <v>5028</v>
      </c>
      <c r="C2793" t="s">
        <v>5029</v>
      </c>
      <c r="D2793" s="8">
        <v>752.63</v>
      </c>
    </row>
    <row r="2794" spans="1:4" x14ac:dyDescent="0.25">
      <c r="A2794" s="10" t="s">
        <v>8649</v>
      </c>
      <c r="B2794" t="s">
        <v>5030</v>
      </c>
      <c r="C2794" t="s">
        <v>5031</v>
      </c>
      <c r="D2794" s="8">
        <v>1128.94</v>
      </c>
    </row>
    <row r="2795" spans="1:4" x14ac:dyDescent="0.25">
      <c r="A2795" s="9" t="s">
        <v>8649</v>
      </c>
      <c r="B2795" t="s">
        <v>5032</v>
      </c>
      <c r="C2795" t="s">
        <v>5033</v>
      </c>
      <c r="D2795" s="8">
        <v>1580.51</v>
      </c>
    </row>
    <row r="2796" spans="1:4" x14ac:dyDescent="0.25">
      <c r="A2796" s="10" t="s">
        <v>8649</v>
      </c>
      <c r="B2796" t="s">
        <v>5034</v>
      </c>
      <c r="C2796" t="s">
        <v>5035</v>
      </c>
      <c r="D2796" s="8">
        <v>4515.75</v>
      </c>
    </row>
    <row r="2797" spans="1:4" x14ac:dyDescent="0.25">
      <c r="A2797" s="9" t="s">
        <v>8649</v>
      </c>
      <c r="B2797" t="s">
        <v>5036</v>
      </c>
      <c r="C2797" t="s">
        <v>5037</v>
      </c>
      <c r="D2797" s="8">
        <v>752.63</v>
      </c>
    </row>
    <row r="2798" spans="1:4" x14ac:dyDescent="0.25">
      <c r="A2798" s="10" t="s">
        <v>8649</v>
      </c>
      <c r="B2798" t="s">
        <v>5038</v>
      </c>
      <c r="C2798" t="s">
        <v>5039</v>
      </c>
      <c r="D2798" s="8">
        <v>1505.25</v>
      </c>
    </row>
    <row r="2799" spans="1:4" x14ac:dyDescent="0.25">
      <c r="A2799" s="9" t="s">
        <v>8649</v>
      </c>
      <c r="B2799" t="s">
        <v>5040</v>
      </c>
      <c r="C2799" t="s">
        <v>5041</v>
      </c>
      <c r="D2799" s="8">
        <v>2257.88</v>
      </c>
    </row>
    <row r="2800" spans="1:4" x14ac:dyDescent="0.25">
      <c r="A2800" s="10" t="s">
        <v>8649</v>
      </c>
      <c r="B2800" t="s">
        <v>5042</v>
      </c>
      <c r="C2800" t="s">
        <v>5043</v>
      </c>
      <c r="D2800" s="8">
        <v>3161.03</v>
      </c>
    </row>
    <row r="2801" spans="1:4" x14ac:dyDescent="0.25">
      <c r="A2801" s="9" t="s">
        <v>8649</v>
      </c>
      <c r="B2801" t="s">
        <v>5064</v>
      </c>
      <c r="C2801" t="s">
        <v>5065</v>
      </c>
      <c r="D2801" s="8">
        <v>3161.03</v>
      </c>
    </row>
    <row r="2802" spans="1:4" x14ac:dyDescent="0.25">
      <c r="A2802" s="10" t="s">
        <v>8649</v>
      </c>
      <c r="B2802" t="s">
        <v>5066</v>
      </c>
      <c r="C2802" t="s">
        <v>5067</v>
      </c>
      <c r="D2802" s="8">
        <v>526.84</v>
      </c>
    </row>
    <row r="2803" spans="1:4" x14ac:dyDescent="0.25">
      <c r="A2803" s="9" t="s">
        <v>8649</v>
      </c>
      <c r="B2803" t="s">
        <v>5068</v>
      </c>
      <c r="C2803" t="s">
        <v>5069</v>
      </c>
      <c r="D2803" s="8">
        <v>1053.68</v>
      </c>
    </row>
    <row r="2804" spans="1:4" x14ac:dyDescent="0.25">
      <c r="A2804" s="10" t="s">
        <v>8649</v>
      </c>
      <c r="B2804" t="s">
        <v>5070</v>
      </c>
      <c r="C2804" t="s">
        <v>5071</v>
      </c>
      <c r="D2804" s="8">
        <v>1580.51</v>
      </c>
    </row>
    <row r="2805" spans="1:4" x14ac:dyDescent="0.25">
      <c r="A2805" s="2" t="s">
        <v>8649</v>
      </c>
      <c r="B2805" t="s">
        <v>5072</v>
      </c>
      <c r="C2805" t="s">
        <v>5073</v>
      </c>
      <c r="D2805" s="8">
        <v>2212.7199999999998</v>
      </c>
    </row>
    <row r="2806" spans="1:4" x14ac:dyDescent="0.25">
      <c r="A2806" s="10" t="s">
        <v>8649</v>
      </c>
      <c r="B2806" t="s">
        <v>5074</v>
      </c>
      <c r="C2806" t="s">
        <v>5075</v>
      </c>
      <c r="D2806" s="8">
        <v>6322.05</v>
      </c>
    </row>
    <row r="2807" spans="1:4" x14ac:dyDescent="0.25">
      <c r="A2807" s="9" t="s">
        <v>8649</v>
      </c>
      <c r="B2807" t="s">
        <v>5076</v>
      </c>
      <c r="C2807" t="s">
        <v>5077</v>
      </c>
      <c r="D2807" s="8">
        <v>1053.68</v>
      </c>
    </row>
    <row r="2808" spans="1:4" x14ac:dyDescent="0.25">
      <c r="A2808" s="10" t="s">
        <v>8649</v>
      </c>
      <c r="B2808" t="s">
        <v>5190</v>
      </c>
      <c r="C2808" t="s">
        <v>5191</v>
      </c>
      <c r="D2808" s="8">
        <v>2107.35</v>
      </c>
    </row>
    <row r="2809" spans="1:4" x14ac:dyDescent="0.25">
      <c r="A2809" s="2" t="s">
        <v>8649</v>
      </c>
      <c r="B2809" t="s">
        <v>5078</v>
      </c>
      <c r="C2809" t="s">
        <v>5079</v>
      </c>
      <c r="D2809" s="8">
        <v>3161.03</v>
      </c>
    </row>
    <row r="2810" spans="1:4" x14ac:dyDescent="0.25">
      <c r="A2810" s="10" t="s">
        <v>8649</v>
      </c>
      <c r="B2810" t="s">
        <v>5080</v>
      </c>
      <c r="C2810" t="s">
        <v>5081</v>
      </c>
      <c r="D2810" s="8">
        <v>4425.4399999999996</v>
      </c>
    </row>
    <row r="2811" spans="1:4" x14ac:dyDescent="0.25">
      <c r="A2811" s="9" t="s">
        <v>8649</v>
      </c>
      <c r="B2811" t="s">
        <v>5044</v>
      </c>
      <c r="C2811" t="s">
        <v>5045</v>
      </c>
      <c r="D2811" s="8">
        <v>2257.88</v>
      </c>
    </row>
    <row r="2812" spans="1:4" x14ac:dyDescent="0.25">
      <c r="A2812" s="10" t="s">
        <v>8649</v>
      </c>
      <c r="B2812" t="s">
        <v>5046</v>
      </c>
      <c r="C2812" t="s">
        <v>5047</v>
      </c>
      <c r="D2812" s="8">
        <v>376.31</v>
      </c>
    </row>
    <row r="2813" spans="1:4" x14ac:dyDescent="0.25">
      <c r="A2813" s="9" t="s">
        <v>8649</v>
      </c>
      <c r="B2813" t="s">
        <v>5048</v>
      </c>
      <c r="C2813" t="s">
        <v>5049</v>
      </c>
      <c r="D2813" s="8">
        <v>752.63</v>
      </c>
    </row>
    <row r="2814" spans="1:4" x14ac:dyDescent="0.25">
      <c r="A2814" s="10" t="s">
        <v>8649</v>
      </c>
      <c r="B2814" t="s">
        <v>5050</v>
      </c>
      <c r="C2814" t="s">
        <v>5051</v>
      </c>
      <c r="D2814" s="8">
        <v>1128.94</v>
      </c>
    </row>
    <row r="2815" spans="1:4" x14ac:dyDescent="0.25">
      <c r="A2815" s="9" t="s">
        <v>8649</v>
      </c>
      <c r="B2815" t="s">
        <v>5052</v>
      </c>
      <c r="C2815" t="s">
        <v>5053</v>
      </c>
      <c r="D2815" s="8">
        <v>1580.51</v>
      </c>
    </row>
    <row r="2816" spans="1:4" x14ac:dyDescent="0.25">
      <c r="A2816" s="10" t="s">
        <v>8649</v>
      </c>
      <c r="B2816" t="s">
        <v>5054</v>
      </c>
      <c r="C2816" t="s">
        <v>5055</v>
      </c>
      <c r="D2816" s="8">
        <v>4515.75</v>
      </c>
    </row>
    <row r="2817" spans="1:4" x14ac:dyDescent="0.25">
      <c r="A2817" s="9" t="s">
        <v>8649</v>
      </c>
      <c r="B2817" t="s">
        <v>5056</v>
      </c>
      <c r="C2817" t="s">
        <v>5057</v>
      </c>
      <c r="D2817" s="8">
        <v>752.63</v>
      </c>
    </row>
    <row r="2818" spans="1:4" x14ac:dyDescent="0.25">
      <c r="A2818" s="10" t="s">
        <v>8649</v>
      </c>
      <c r="B2818" t="s">
        <v>5058</v>
      </c>
      <c r="C2818" t="s">
        <v>5059</v>
      </c>
      <c r="D2818" s="8">
        <v>1505.25</v>
      </c>
    </row>
    <row r="2819" spans="1:4" x14ac:dyDescent="0.25">
      <c r="A2819" s="9" t="s">
        <v>8649</v>
      </c>
      <c r="B2819" t="s">
        <v>5060</v>
      </c>
      <c r="C2819" t="s">
        <v>5061</v>
      </c>
      <c r="D2819" s="8">
        <v>2257.88</v>
      </c>
    </row>
    <row r="2820" spans="1:4" x14ac:dyDescent="0.25">
      <c r="A2820" s="10" t="s">
        <v>8649</v>
      </c>
      <c r="B2820" t="s">
        <v>5062</v>
      </c>
      <c r="C2820" t="s">
        <v>5063</v>
      </c>
      <c r="D2820" s="8">
        <v>3161.03</v>
      </c>
    </row>
    <row r="2821" spans="1:4" x14ac:dyDescent="0.25">
      <c r="A2821" s="2" t="s">
        <v>8649</v>
      </c>
      <c r="B2821" t="s">
        <v>5082</v>
      </c>
      <c r="C2821" t="s">
        <v>5083</v>
      </c>
      <c r="D2821" s="8">
        <v>2709.45</v>
      </c>
    </row>
    <row r="2822" spans="1:4" x14ac:dyDescent="0.25">
      <c r="A2822" s="10" t="s">
        <v>8649</v>
      </c>
      <c r="B2822" t="s">
        <v>5084</v>
      </c>
      <c r="C2822" t="s">
        <v>5085</v>
      </c>
      <c r="D2822" s="8">
        <v>451.58</v>
      </c>
    </row>
    <row r="2823" spans="1:4" x14ac:dyDescent="0.25">
      <c r="A2823" s="9" t="s">
        <v>8649</v>
      </c>
      <c r="B2823" t="s">
        <v>5086</v>
      </c>
      <c r="C2823" t="s">
        <v>5087</v>
      </c>
      <c r="D2823" s="8">
        <v>903.15</v>
      </c>
    </row>
    <row r="2824" spans="1:4" x14ac:dyDescent="0.25">
      <c r="A2824" s="10" t="s">
        <v>8649</v>
      </c>
      <c r="B2824" t="s">
        <v>5088</v>
      </c>
      <c r="C2824" t="s">
        <v>5089</v>
      </c>
      <c r="D2824" s="8">
        <v>1354.73</v>
      </c>
    </row>
    <row r="2825" spans="1:4" x14ac:dyDescent="0.25">
      <c r="A2825" s="9" t="s">
        <v>8649</v>
      </c>
      <c r="B2825" t="s">
        <v>5090</v>
      </c>
      <c r="C2825" t="s">
        <v>5091</v>
      </c>
      <c r="D2825" s="8">
        <v>1896.62</v>
      </c>
    </row>
    <row r="2826" spans="1:4" x14ac:dyDescent="0.25">
      <c r="A2826" s="10" t="s">
        <v>8649</v>
      </c>
      <c r="B2826" t="s">
        <v>5092</v>
      </c>
      <c r="C2826" t="s">
        <v>5093</v>
      </c>
      <c r="D2826" s="8">
        <v>5418.9</v>
      </c>
    </row>
    <row r="2827" spans="1:4" x14ac:dyDescent="0.25">
      <c r="A2827" s="9" t="s">
        <v>8649</v>
      </c>
      <c r="B2827" t="s">
        <v>5094</v>
      </c>
      <c r="C2827" t="s">
        <v>5095</v>
      </c>
      <c r="D2827" s="8">
        <v>903.15</v>
      </c>
    </row>
    <row r="2828" spans="1:4" x14ac:dyDescent="0.25">
      <c r="A2828" s="10" t="s">
        <v>8649</v>
      </c>
      <c r="B2828" t="s">
        <v>5096</v>
      </c>
      <c r="C2828" t="s">
        <v>5097</v>
      </c>
      <c r="D2828" s="8">
        <v>1806.3</v>
      </c>
    </row>
    <row r="2829" spans="1:4" x14ac:dyDescent="0.25">
      <c r="A2829" s="9" t="s">
        <v>8649</v>
      </c>
      <c r="B2829" t="s">
        <v>5098</v>
      </c>
      <c r="C2829" t="s">
        <v>5099</v>
      </c>
      <c r="D2829" s="8">
        <v>2709.45</v>
      </c>
    </row>
    <row r="2830" spans="1:4" x14ac:dyDescent="0.25">
      <c r="A2830" s="10" t="s">
        <v>8649</v>
      </c>
      <c r="B2830" t="s">
        <v>5100</v>
      </c>
      <c r="C2830" t="s">
        <v>5101</v>
      </c>
      <c r="D2830" s="8">
        <v>3793.23</v>
      </c>
    </row>
    <row r="2831" spans="1:4" x14ac:dyDescent="0.25">
      <c r="A2831" s="9" t="s">
        <v>8649</v>
      </c>
      <c r="B2831" t="s">
        <v>5102</v>
      </c>
      <c r="C2831" t="s">
        <v>5103</v>
      </c>
      <c r="D2831" s="8">
        <v>6021</v>
      </c>
    </row>
    <row r="2832" spans="1:4" x14ac:dyDescent="0.25">
      <c r="A2832" s="10" t="s">
        <v>8649</v>
      </c>
      <c r="B2832" t="s">
        <v>5104</v>
      </c>
      <c r="C2832" t="s">
        <v>5105</v>
      </c>
      <c r="D2832" s="8">
        <v>1003.5</v>
      </c>
    </row>
    <row r="2833" spans="1:4" x14ac:dyDescent="0.25">
      <c r="A2833" s="2" t="s">
        <v>8649</v>
      </c>
      <c r="B2833" t="s">
        <v>5106</v>
      </c>
      <c r="C2833" t="s">
        <v>5107</v>
      </c>
      <c r="D2833" s="8">
        <v>2007</v>
      </c>
    </row>
    <row r="2834" spans="1:4" x14ac:dyDescent="0.25">
      <c r="A2834" s="10" t="s">
        <v>8649</v>
      </c>
      <c r="B2834" t="s">
        <v>5108</v>
      </c>
      <c r="C2834" t="s">
        <v>5109</v>
      </c>
      <c r="D2834" s="8">
        <v>3010.5</v>
      </c>
    </row>
    <row r="2835" spans="1:4" x14ac:dyDescent="0.25">
      <c r="A2835" s="9" t="s">
        <v>8649</v>
      </c>
      <c r="B2835" t="s">
        <v>5110</v>
      </c>
      <c r="C2835" t="s">
        <v>5111</v>
      </c>
      <c r="D2835" s="8">
        <v>4214.7</v>
      </c>
    </row>
    <row r="2836" spans="1:4" x14ac:dyDescent="0.25">
      <c r="A2836" s="10" t="s">
        <v>8649</v>
      </c>
      <c r="B2836" t="s">
        <v>5112</v>
      </c>
      <c r="C2836" t="s">
        <v>5113</v>
      </c>
      <c r="D2836" s="8">
        <v>12042</v>
      </c>
    </row>
    <row r="2837" spans="1:4" x14ac:dyDescent="0.25">
      <c r="A2837" s="2" t="s">
        <v>8649</v>
      </c>
      <c r="B2837" t="s">
        <v>5114</v>
      </c>
      <c r="C2837" t="s">
        <v>5115</v>
      </c>
      <c r="D2837" s="8">
        <v>2007</v>
      </c>
    </row>
    <row r="2838" spans="1:4" x14ac:dyDescent="0.25">
      <c r="A2838" s="10" t="s">
        <v>8649</v>
      </c>
      <c r="B2838" t="s">
        <v>5116</v>
      </c>
      <c r="C2838" t="s">
        <v>5117</v>
      </c>
      <c r="D2838" s="8">
        <v>4014</v>
      </c>
    </row>
    <row r="2839" spans="1:4" x14ac:dyDescent="0.25">
      <c r="A2839" s="9" t="s">
        <v>8649</v>
      </c>
      <c r="B2839" t="s">
        <v>5118</v>
      </c>
      <c r="C2839" t="s">
        <v>5119</v>
      </c>
      <c r="D2839" s="8">
        <v>6021</v>
      </c>
    </row>
    <row r="2840" spans="1:4" x14ac:dyDescent="0.25">
      <c r="A2840" s="10" t="s">
        <v>8649</v>
      </c>
      <c r="B2840" t="s">
        <v>5120</v>
      </c>
      <c r="C2840" t="s">
        <v>5121</v>
      </c>
      <c r="D2840" s="8">
        <v>8429.4</v>
      </c>
    </row>
    <row r="2841" spans="1:4" x14ac:dyDescent="0.25">
      <c r="A2841" s="9" t="s">
        <v>8649</v>
      </c>
      <c r="B2841" t="s">
        <v>5122</v>
      </c>
      <c r="C2841" t="s">
        <v>5123</v>
      </c>
      <c r="D2841" s="8">
        <v>6021</v>
      </c>
    </row>
    <row r="2842" spans="1:4" x14ac:dyDescent="0.25">
      <c r="A2842" s="10" t="s">
        <v>8649</v>
      </c>
      <c r="B2842" t="s">
        <v>5124</v>
      </c>
      <c r="C2842" t="s">
        <v>5125</v>
      </c>
      <c r="D2842" s="8">
        <v>1003.5</v>
      </c>
    </row>
    <row r="2843" spans="1:4" x14ac:dyDescent="0.25">
      <c r="A2843" s="9" t="s">
        <v>8649</v>
      </c>
      <c r="B2843" t="s">
        <v>5126</v>
      </c>
      <c r="C2843" t="s">
        <v>5127</v>
      </c>
      <c r="D2843" s="8">
        <v>2007</v>
      </c>
    </row>
    <row r="2844" spans="1:4" x14ac:dyDescent="0.25">
      <c r="A2844" s="10" t="s">
        <v>8649</v>
      </c>
      <c r="B2844" t="s">
        <v>5128</v>
      </c>
      <c r="C2844" t="s">
        <v>5129</v>
      </c>
      <c r="D2844" s="8">
        <v>3010.5</v>
      </c>
    </row>
    <row r="2845" spans="1:4" x14ac:dyDescent="0.25">
      <c r="A2845" s="9" t="s">
        <v>8649</v>
      </c>
      <c r="B2845" t="s">
        <v>5130</v>
      </c>
      <c r="C2845" t="s">
        <v>5131</v>
      </c>
      <c r="D2845" s="8">
        <v>4214.7</v>
      </c>
    </row>
    <row r="2846" spans="1:4" x14ac:dyDescent="0.25">
      <c r="A2846" s="10" t="s">
        <v>8649</v>
      </c>
      <c r="B2846" t="s">
        <v>5132</v>
      </c>
      <c r="C2846" t="s">
        <v>5133</v>
      </c>
      <c r="D2846" s="8">
        <v>12042</v>
      </c>
    </row>
    <row r="2847" spans="1:4" x14ac:dyDescent="0.25">
      <c r="A2847" s="9" t="s">
        <v>8649</v>
      </c>
      <c r="B2847" t="s">
        <v>5134</v>
      </c>
      <c r="C2847" t="s">
        <v>5135</v>
      </c>
      <c r="D2847" s="8">
        <v>2007</v>
      </c>
    </row>
    <row r="2848" spans="1:4" x14ac:dyDescent="0.25">
      <c r="A2848" s="10" t="s">
        <v>8649</v>
      </c>
      <c r="B2848" t="s">
        <v>5136</v>
      </c>
      <c r="C2848" t="s">
        <v>5137</v>
      </c>
      <c r="D2848" s="8">
        <v>4014</v>
      </c>
    </row>
    <row r="2849" spans="1:4" x14ac:dyDescent="0.25">
      <c r="A2849" s="2" t="s">
        <v>8649</v>
      </c>
      <c r="B2849" t="s">
        <v>5138</v>
      </c>
      <c r="C2849" t="s">
        <v>5139</v>
      </c>
      <c r="D2849" s="8">
        <v>6021</v>
      </c>
    </row>
    <row r="2850" spans="1:4" x14ac:dyDescent="0.25">
      <c r="A2850" s="10" t="s">
        <v>8649</v>
      </c>
      <c r="B2850" t="s">
        <v>5140</v>
      </c>
      <c r="C2850" t="s">
        <v>5141</v>
      </c>
      <c r="D2850" s="8">
        <v>8429.4</v>
      </c>
    </row>
    <row r="2851" spans="1:4" x14ac:dyDescent="0.25">
      <c r="A2851" s="9" t="s">
        <v>8649</v>
      </c>
      <c r="B2851" t="s">
        <v>5142</v>
      </c>
      <c r="C2851" t="s">
        <v>5143</v>
      </c>
      <c r="D2851" s="8">
        <v>12042</v>
      </c>
    </row>
    <row r="2852" spans="1:4" x14ac:dyDescent="0.25">
      <c r="A2852" s="10" t="s">
        <v>8649</v>
      </c>
      <c r="B2852" t="s">
        <v>5144</v>
      </c>
      <c r="C2852" t="s">
        <v>5145</v>
      </c>
      <c r="D2852" s="8">
        <v>2007</v>
      </c>
    </row>
    <row r="2853" spans="1:4" x14ac:dyDescent="0.25">
      <c r="A2853" s="9" t="s">
        <v>8649</v>
      </c>
      <c r="B2853" t="s">
        <v>5146</v>
      </c>
      <c r="C2853" t="s">
        <v>5147</v>
      </c>
      <c r="D2853" s="8">
        <v>4014</v>
      </c>
    </row>
    <row r="2854" spans="1:4" x14ac:dyDescent="0.25">
      <c r="A2854" s="10" t="s">
        <v>8649</v>
      </c>
      <c r="B2854" t="s">
        <v>5148</v>
      </c>
      <c r="C2854" t="s">
        <v>5149</v>
      </c>
      <c r="D2854" s="8">
        <v>6021</v>
      </c>
    </row>
    <row r="2855" spans="1:4" x14ac:dyDescent="0.25">
      <c r="A2855" s="9" t="s">
        <v>8649</v>
      </c>
      <c r="B2855" t="s">
        <v>5150</v>
      </c>
      <c r="C2855" t="s">
        <v>5151</v>
      </c>
      <c r="D2855" s="8">
        <v>8429.4</v>
      </c>
    </row>
    <row r="2856" spans="1:4" x14ac:dyDescent="0.25">
      <c r="A2856" s="10" t="s">
        <v>8649</v>
      </c>
      <c r="B2856" t="s">
        <v>5152</v>
      </c>
      <c r="C2856" t="s">
        <v>5153</v>
      </c>
      <c r="D2856" s="8">
        <v>24084</v>
      </c>
    </row>
    <row r="2857" spans="1:4" x14ac:dyDescent="0.25">
      <c r="A2857" s="9" t="s">
        <v>8649</v>
      </c>
      <c r="B2857" t="s">
        <v>5154</v>
      </c>
      <c r="C2857" t="s">
        <v>5155</v>
      </c>
      <c r="D2857" s="8">
        <v>4014</v>
      </c>
    </row>
    <row r="2858" spans="1:4" x14ac:dyDescent="0.25">
      <c r="A2858" s="10" t="s">
        <v>8649</v>
      </c>
      <c r="B2858" t="s">
        <v>5156</v>
      </c>
      <c r="C2858" t="s">
        <v>5157</v>
      </c>
      <c r="D2858" s="8">
        <v>8028</v>
      </c>
    </row>
    <row r="2859" spans="1:4" x14ac:dyDescent="0.25">
      <c r="A2859" s="9" t="s">
        <v>8649</v>
      </c>
      <c r="B2859" t="s">
        <v>5158</v>
      </c>
      <c r="C2859" t="s">
        <v>5159</v>
      </c>
      <c r="D2859" s="8">
        <v>12042</v>
      </c>
    </row>
    <row r="2860" spans="1:4" x14ac:dyDescent="0.25">
      <c r="A2860" s="10" t="s">
        <v>8649</v>
      </c>
      <c r="B2860" t="s">
        <v>5160</v>
      </c>
      <c r="C2860" t="s">
        <v>5161</v>
      </c>
      <c r="D2860" s="8">
        <v>16858.8</v>
      </c>
    </row>
    <row r="2861" spans="1:4" x14ac:dyDescent="0.25">
      <c r="A2861" s="2" t="s">
        <v>8649</v>
      </c>
      <c r="B2861" t="s">
        <v>6672</v>
      </c>
      <c r="C2861" t="s">
        <v>6673</v>
      </c>
      <c r="D2861" s="8">
        <v>19066.5</v>
      </c>
    </row>
    <row r="2862" spans="1:4" x14ac:dyDescent="0.25">
      <c r="A2862" s="10" t="s">
        <v>8649</v>
      </c>
      <c r="B2862" t="s">
        <v>6674</v>
      </c>
      <c r="C2862" t="s">
        <v>6675</v>
      </c>
      <c r="D2862" s="8">
        <v>5000</v>
      </c>
    </row>
    <row r="2863" spans="1:4" x14ac:dyDescent="0.25">
      <c r="A2863" s="9" t="s">
        <v>8649</v>
      </c>
      <c r="B2863" t="s">
        <v>6676</v>
      </c>
      <c r="C2863" t="s">
        <v>6677</v>
      </c>
      <c r="D2863" s="8">
        <v>24000</v>
      </c>
    </row>
    <row r="2864" spans="1:4" x14ac:dyDescent="0.25">
      <c r="A2864" s="10" t="s">
        <v>8649</v>
      </c>
      <c r="B2864" t="s">
        <v>6678</v>
      </c>
      <c r="C2864" t="s">
        <v>6679</v>
      </c>
      <c r="D2864" s="8">
        <v>14049</v>
      </c>
    </row>
    <row r="2865" spans="1:4" x14ac:dyDescent="0.25">
      <c r="A2865" s="2" t="s">
        <v>8649</v>
      </c>
      <c r="B2865" t="s">
        <v>7513</v>
      </c>
      <c r="C2865" t="s">
        <v>7514</v>
      </c>
      <c r="D2865" s="8">
        <v>0</v>
      </c>
    </row>
    <row r="2866" spans="1:4" x14ac:dyDescent="0.25">
      <c r="A2866" s="10" t="s">
        <v>8649</v>
      </c>
      <c r="B2866" t="s">
        <v>7515</v>
      </c>
      <c r="C2866" t="s">
        <v>7516</v>
      </c>
      <c r="D2866" s="8">
        <v>0</v>
      </c>
    </row>
    <row r="2867" spans="1:4" x14ac:dyDescent="0.25">
      <c r="A2867" s="9" t="s">
        <v>8649</v>
      </c>
      <c r="B2867" t="s">
        <v>7492</v>
      </c>
      <c r="C2867" t="s">
        <v>7493</v>
      </c>
      <c r="D2867" s="8">
        <v>0</v>
      </c>
    </row>
    <row r="2868" spans="1:4" x14ac:dyDescent="0.25">
      <c r="A2868" s="10" t="s">
        <v>8649</v>
      </c>
      <c r="B2868" t="s">
        <v>7494</v>
      </c>
      <c r="C2868" t="s">
        <v>7495</v>
      </c>
      <c r="D2868" s="8">
        <v>0</v>
      </c>
    </row>
    <row r="2869" spans="1:4" x14ac:dyDescent="0.25">
      <c r="A2869" s="9" t="s">
        <v>8649</v>
      </c>
      <c r="B2869" t="s">
        <v>5162</v>
      </c>
      <c r="C2869" t="s">
        <v>8486</v>
      </c>
      <c r="D2869" s="8">
        <v>301.05</v>
      </c>
    </row>
    <row r="2870" spans="1:4" x14ac:dyDescent="0.25">
      <c r="A2870" s="10" t="s">
        <v>8649</v>
      </c>
      <c r="B2870" t="s">
        <v>5163</v>
      </c>
      <c r="C2870" t="s">
        <v>8487</v>
      </c>
      <c r="D2870" s="8">
        <v>50.18</v>
      </c>
    </row>
    <row r="2871" spans="1:4" x14ac:dyDescent="0.25">
      <c r="A2871" s="9" t="s">
        <v>8649</v>
      </c>
      <c r="B2871" t="s">
        <v>5164</v>
      </c>
      <c r="C2871" t="s">
        <v>8488</v>
      </c>
      <c r="D2871" s="8">
        <v>100.35</v>
      </c>
    </row>
    <row r="2872" spans="1:4" x14ac:dyDescent="0.25">
      <c r="A2872" s="10" t="s">
        <v>8649</v>
      </c>
      <c r="B2872" t="s">
        <v>5165</v>
      </c>
      <c r="C2872" t="s">
        <v>8489</v>
      </c>
      <c r="D2872" s="8">
        <v>150.53</v>
      </c>
    </row>
    <row r="2873" spans="1:4" x14ac:dyDescent="0.25">
      <c r="A2873" s="9" t="s">
        <v>8649</v>
      </c>
      <c r="B2873" t="s">
        <v>5166</v>
      </c>
      <c r="C2873" t="s">
        <v>8490</v>
      </c>
      <c r="D2873" s="8">
        <v>210.74</v>
      </c>
    </row>
    <row r="2874" spans="1:4" x14ac:dyDescent="0.25">
      <c r="A2874" s="10" t="s">
        <v>8649</v>
      </c>
      <c r="B2874" t="s">
        <v>5180</v>
      </c>
      <c r="C2874" t="s">
        <v>5181</v>
      </c>
      <c r="D2874" s="8">
        <v>1354.73</v>
      </c>
    </row>
    <row r="2875" spans="1:4" x14ac:dyDescent="0.25">
      <c r="A2875" s="9" t="s">
        <v>8649</v>
      </c>
      <c r="B2875" t="s">
        <v>5182</v>
      </c>
      <c r="C2875" t="s">
        <v>5183</v>
      </c>
      <c r="D2875" s="8">
        <v>225.79</v>
      </c>
    </row>
    <row r="2876" spans="1:4" x14ac:dyDescent="0.25">
      <c r="A2876" s="10" t="s">
        <v>8649</v>
      </c>
      <c r="B2876" t="s">
        <v>5184</v>
      </c>
      <c r="C2876" t="s">
        <v>5185</v>
      </c>
      <c r="D2876" s="8">
        <v>451.58</v>
      </c>
    </row>
    <row r="2877" spans="1:4" x14ac:dyDescent="0.25">
      <c r="A2877" s="2" t="s">
        <v>8649</v>
      </c>
      <c r="B2877" t="s">
        <v>5186</v>
      </c>
      <c r="C2877" t="s">
        <v>5187</v>
      </c>
      <c r="D2877" s="8">
        <v>677.36</v>
      </c>
    </row>
    <row r="2878" spans="1:4" x14ac:dyDescent="0.25">
      <c r="A2878" s="10" t="s">
        <v>8649</v>
      </c>
      <c r="B2878" t="s">
        <v>5188</v>
      </c>
      <c r="C2878" t="s">
        <v>5189</v>
      </c>
      <c r="D2878" s="8">
        <v>948.31</v>
      </c>
    </row>
    <row r="2879" spans="1:4" x14ac:dyDescent="0.25">
      <c r="A2879" s="9" t="s">
        <v>8649</v>
      </c>
      <c r="B2879" t="s">
        <v>5175</v>
      </c>
      <c r="C2879" t="s">
        <v>8491</v>
      </c>
      <c r="D2879" s="8">
        <v>903.15</v>
      </c>
    </row>
    <row r="2880" spans="1:4" x14ac:dyDescent="0.25">
      <c r="A2880" s="10" t="s">
        <v>8649</v>
      </c>
      <c r="B2880" t="s">
        <v>5176</v>
      </c>
      <c r="C2880" t="s">
        <v>8492</v>
      </c>
      <c r="D2880" s="8">
        <v>150.53</v>
      </c>
    </row>
    <row r="2881" spans="1:4" x14ac:dyDescent="0.25">
      <c r="A2881" s="9" t="s">
        <v>8649</v>
      </c>
      <c r="B2881" t="s">
        <v>5177</v>
      </c>
      <c r="C2881" t="s">
        <v>8493</v>
      </c>
      <c r="D2881" s="8">
        <v>301.05</v>
      </c>
    </row>
    <row r="2882" spans="1:4" x14ac:dyDescent="0.25">
      <c r="A2882" s="10" t="s">
        <v>8649</v>
      </c>
      <c r="B2882" t="s">
        <v>5178</v>
      </c>
      <c r="C2882" t="s">
        <v>8494</v>
      </c>
      <c r="D2882" s="8">
        <v>451.58</v>
      </c>
    </row>
    <row r="2883" spans="1:4" x14ac:dyDescent="0.25">
      <c r="A2883" s="9" t="s">
        <v>8649</v>
      </c>
      <c r="B2883" t="s">
        <v>5179</v>
      </c>
      <c r="C2883" t="s">
        <v>8495</v>
      </c>
      <c r="D2883" s="8">
        <v>632.21</v>
      </c>
    </row>
    <row r="2884" spans="1:4" x14ac:dyDescent="0.25">
      <c r="A2884" s="10" t="s">
        <v>8649</v>
      </c>
      <c r="B2884" t="s">
        <v>3778</v>
      </c>
      <c r="C2884" t="s">
        <v>3779</v>
      </c>
      <c r="D2884" s="8">
        <v>500</v>
      </c>
    </row>
    <row r="2885" spans="1:4" x14ac:dyDescent="0.25">
      <c r="A2885" s="9" t="s">
        <v>8649</v>
      </c>
      <c r="B2885" t="s">
        <v>3780</v>
      </c>
      <c r="C2885" t="s">
        <v>3781</v>
      </c>
      <c r="D2885" s="8">
        <v>300</v>
      </c>
    </row>
    <row r="2886" spans="1:4" x14ac:dyDescent="0.25">
      <c r="A2886" s="10" t="s">
        <v>8649</v>
      </c>
      <c r="B2886" t="s">
        <v>3848</v>
      </c>
      <c r="C2886" t="s">
        <v>8496</v>
      </c>
      <c r="D2886" s="8">
        <v>3005.48</v>
      </c>
    </row>
    <row r="2887" spans="1:4" x14ac:dyDescent="0.25">
      <c r="A2887" s="9" t="s">
        <v>8649</v>
      </c>
      <c r="B2887" t="s">
        <v>3854</v>
      </c>
      <c r="C2887" t="s">
        <v>3855</v>
      </c>
      <c r="D2887" s="8">
        <v>3010.5</v>
      </c>
    </row>
    <row r="2888" spans="1:4" x14ac:dyDescent="0.25">
      <c r="A2888" s="10" t="s">
        <v>8649</v>
      </c>
      <c r="B2888" t="s">
        <v>459</v>
      </c>
      <c r="C2888" t="s">
        <v>460</v>
      </c>
      <c r="D2888" s="8">
        <v>3005.48</v>
      </c>
    </row>
    <row r="2889" spans="1:4" x14ac:dyDescent="0.25">
      <c r="A2889" s="2" t="s">
        <v>8649</v>
      </c>
      <c r="B2889" t="s">
        <v>463</v>
      </c>
      <c r="C2889" t="s">
        <v>464</v>
      </c>
      <c r="D2889" s="8">
        <v>6623.1</v>
      </c>
    </row>
    <row r="2890" spans="1:4" x14ac:dyDescent="0.25">
      <c r="A2890" s="10" t="s">
        <v>8649</v>
      </c>
      <c r="B2890" t="s">
        <v>465</v>
      </c>
      <c r="C2890" t="s">
        <v>466</v>
      </c>
      <c r="D2890" s="8">
        <v>2207.6999999999998</v>
      </c>
    </row>
    <row r="2891" spans="1:4" x14ac:dyDescent="0.25">
      <c r="A2891" s="9" t="s">
        <v>8649</v>
      </c>
      <c r="B2891" t="s">
        <v>461</v>
      </c>
      <c r="C2891" t="s">
        <v>462</v>
      </c>
      <c r="D2891" s="8">
        <v>998.48</v>
      </c>
    </row>
    <row r="2892" spans="1:4" x14ac:dyDescent="0.25">
      <c r="A2892" s="10" t="s">
        <v>8649</v>
      </c>
      <c r="B2892" t="s">
        <v>553</v>
      </c>
      <c r="C2892" t="s">
        <v>554</v>
      </c>
      <c r="D2892" s="8">
        <v>1053.68</v>
      </c>
    </row>
    <row r="2893" spans="1:4" x14ac:dyDescent="0.25">
      <c r="A2893" s="2" t="s">
        <v>8649</v>
      </c>
      <c r="B2893" t="s">
        <v>555</v>
      </c>
      <c r="C2893" t="s">
        <v>556</v>
      </c>
      <c r="D2893" s="8">
        <v>2007</v>
      </c>
    </row>
    <row r="2894" spans="1:4" x14ac:dyDescent="0.25">
      <c r="A2894" s="10" t="s">
        <v>8649</v>
      </c>
      <c r="B2894" t="s">
        <v>799</v>
      </c>
      <c r="C2894" t="s">
        <v>800</v>
      </c>
      <c r="D2894" s="8">
        <v>2207.6999999999998</v>
      </c>
    </row>
    <row r="2895" spans="1:4" x14ac:dyDescent="0.25">
      <c r="A2895" s="9" t="s">
        <v>8649</v>
      </c>
      <c r="B2895" t="s">
        <v>789</v>
      </c>
      <c r="C2895" t="s">
        <v>790</v>
      </c>
      <c r="D2895" s="8">
        <v>3005.48</v>
      </c>
    </row>
    <row r="2896" spans="1:4" x14ac:dyDescent="0.25">
      <c r="A2896" s="10" t="s">
        <v>8649</v>
      </c>
      <c r="B2896" t="s">
        <v>793</v>
      </c>
      <c r="C2896" t="s">
        <v>794</v>
      </c>
      <c r="D2896" s="8">
        <v>6623.1</v>
      </c>
    </row>
    <row r="2897" spans="1:4" x14ac:dyDescent="0.25">
      <c r="A2897" s="9" t="s">
        <v>8649</v>
      </c>
      <c r="B2897" t="s">
        <v>791</v>
      </c>
      <c r="C2897" t="s">
        <v>792</v>
      </c>
      <c r="D2897" s="8">
        <v>998.48</v>
      </c>
    </row>
    <row r="2898" spans="1:4" x14ac:dyDescent="0.25">
      <c r="A2898" s="10" t="s">
        <v>8649</v>
      </c>
      <c r="B2898" t="s">
        <v>557</v>
      </c>
      <c r="C2898" t="s">
        <v>558</v>
      </c>
      <c r="D2898" s="8">
        <v>1053.68</v>
      </c>
    </row>
    <row r="2899" spans="1:4" x14ac:dyDescent="0.25">
      <c r="A2899" s="9" t="s">
        <v>8649</v>
      </c>
      <c r="B2899" t="s">
        <v>809</v>
      </c>
      <c r="C2899" t="s">
        <v>810</v>
      </c>
      <c r="D2899" s="8">
        <v>2107.35</v>
      </c>
    </row>
    <row r="2900" spans="1:4" x14ac:dyDescent="0.25">
      <c r="A2900" s="10" t="s">
        <v>8649</v>
      </c>
      <c r="B2900" t="s">
        <v>276</v>
      </c>
      <c r="C2900" t="s">
        <v>277</v>
      </c>
      <c r="D2900" s="8">
        <v>496.73</v>
      </c>
    </row>
    <row r="2901" spans="1:4" x14ac:dyDescent="0.25">
      <c r="A2901" s="9" t="s">
        <v>8649</v>
      </c>
      <c r="B2901" t="s">
        <v>278</v>
      </c>
      <c r="C2901" t="s">
        <v>279</v>
      </c>
      <c r="D2901" s="8">
        <v>998.48</v>
      </c>
    </row>
    <row r="2902" spans="1:4" x14ac:dyDescent="0.25">
      <c r="A2902" s="10" t="s">
        <v>8649</v>
      </c>
      <c r="B2902" t="s">
        <v>1578</v>
      </c>
      <c r="C2902" t="s">
        <v>1579</v>
      </c>
      <c r="D2902" s="8">
        <v>15805.13</v>
      </c>
    </row>
    <row r="2903" spans="1:4" x14ac:dyDescent="0.25">
      <c r="A2903" s="9" t="s">
        <v>8649</v>
      </c>
      <c r="B2903" t="s">
        <v>7380</v>
      </c>
      <c r="C2903" t="s">
        <v>7381</v>
      </c>
      <c r="D2903" s="8">
        <v>260.91000000000003</v>
      </c>
    </row>
    <row r="2904" spans="1:4" x14ac:dyDescent="0.25">
      <c r="A2904" s="10" t="s">
        <v>8649</v>
      </c>
      <c r="B2904" t="s">
        <v>7382</v>
      </c>
      <c r="C2904" t="s">
        <v>8497</v>
      </c>
      <c r="D2904" s="8">
        <v>6495</v>
      </c>
    </row>
    <row r="2905" spans="1:4" x14ac:dyDescent="0.25">
      <c r="A2905" s="2" t="s">
        <v>8649</v>
      </c>
      <c r="B2905" t="s">
        <v>7383</v>
      </c>
      <c r="C2905" t="s">
        <v>7384</v>
      </c>
      <c r="D2905" s="8">
        <v>1295</v>
      </c>
    </row>
    <row r="2906" spans="1:4" x14ac:dyDescent="0.25">
      <c r="A2906" s="10" t="s">
        <v>8649</v>
      </c>
      <c r="B2906" t="s">
        <v>7385</v>
      </c>
      <c r="C2906" t="s">
        <v>7386</v>
      </c>
      <c r="D2906" s="8">
        <v>0</v>
      </c>
    </row>
    <row r="2907" spans="1:4" x14ac:dyDescent="0.25">
      <c r="A2907" s="9" t="s">
        <v>8649</v>
      </c>
      <c r="B2907" t="s">
        <v>769</v>
      </c>
      <c r="C2907" t="s">
        <v>770</v>
      </c>
      <c r="D2907" s="8">
        <v>0</v>
      </c>
    </row>
    <row r="2908" spans="1:4" x14ac:dyDescent="0.25">
      <c r="A2908" s="10" t="s">
        <v>8649</v>
      </c>
      <c r="B2908" t="s">
        <v>838</v>
      </c>
      <c r="C2908" t="s">
        <v>839</v>
      </c>
      <c r="D2908" s="8">
        <v>0</v>
      </c>
    </row>
    <row r="2909" spans="1:4" x14ac:dyDescent="0.25">
      <c r="A2909" s="9" t="s">
        <v>8649</v>
      </c>
      <c r="B2909" t="s">
        <v>1293</v>
      </c>
      <c r="C2909" t="s">
        <v>1294</v>
      </c>
      <c r="D2909" s="8">
        <v>0</v>
      </c>
    </row>
    <row r="2910" spans="1:4" x14ac:dyDescent="0.25">
      <c r="A2910" s="10" t="s">
        <v>8649</v>
      </c>
      <c r="B2910" t="s">
        <v>7411</v>
      </c>
      <c r="C2910" t="s">
        <v>7412</v>
      </c>
      <c r="D2910" s="8">
        <v>32608.73</v>
      </c>
    </row>
    <row r="2911" spans="1:4" x14ac:dyDescent="0.25">
      <c r="A2911" s="9" t="s">
        <v>8649</v>
      </c>
      <c r="B2911" t="s">
        <v>7413</v>
      </c>
      <c r="C2911" t="s">
        <v>7414</v>
      </c>
      <c r="D2911" s="8">
        <v>58699.73</v>
      </c>
    </row>
    <row r="2912" spans="1:4" x14ac:dyDescent="0.25">
      <c r="A2912" s="10" t="s">
        <v>8649</v>
      </c>
      <c r="B2912" t="s">
        <v>7415</v>
      </c>
      <c r="C2912" t="s">
        <v>7416</v>
      </c>
      <c r="D2912" s="8">
        <v>12538.73</v>
      </c>
    </row>
    <row r="2913" spans="1:4" x14ac:dyDescent="0.25">
      <c r="A2913" s="9" t="s">
        <v>8649</v>
      </c>
      <c r="B2913" t="s">
        <v>7417</v>
      </c>
      <c r="C2913" t="s">
        <v>7418</v>
      </c>
      <c r="D2913" s="8">
        <v>21570.23</v>
      </c>
    </row>
    <row r="2914" spans="1:4" x14ac:dyDescent="0.25">
      <c r="A2914" s="10" t="s">
        <v>8649</v>
      </c>
      <c r="B2914" t="s">
        <v>7419</v>
      </c>
      <c r="C2914" t="s">
        <v>7420</v>
      </c>
      <c r="D2914" s="8">
        <v>2503.73</v>
      </c>
    </row>
    <row r="2915" spans="1:4" x14ac:dyDescent="0.25">
      <c r="A2915" s="9" t="s">
        <v>8649</v>
      </c>
      <c r="B2915" t="s">
        <v>7421</v>
      </c>
      <c r="C2915" t="s">
        <v>7422</v>
      </c>
      <c r="D2915" s="8">
        <v>0</v>
      </c>
    </row>
    <row r="2916" spans="1:4" x14ac:dyDescent="0.25">
      <c r="A2916" s="10" t="s">
        <v>8649</v>
      </c>
      <c r="B2916" t="s">
        <v>7409</v>
      </c>
      <c r="C2916" t="s">
        <v>7410</v>
      </c>
      <c r="D2916" s="8">
        <v>0</v>
      </c>
    </row>
    <row r="2917" spans="1:4" x14ac:dyDescent="0.25">
      <c r="A2917" s="2" t="s">
        <v>8649</v>
      </c>
      <c r="B2917" t="s">
        <v>7467</v>
      </c>
      <c r="C2917" t="s">
        <v>8498</v>
      </c>
      <c r="D2917" s="8">
        <v>10495</v>
      </c>
    </row>
    <row r="2918" spans="1:4" x14ac:dyDescent="0.25">
      <c r="A2918" s="10" t="s">
        <v>8649</v>
      </c>
      <c r="B2918" t="s">
        <v>7468</v>
      </c>
      <c r="C2918" t="s">
        <v>7469</v>
      </c>
      <c r="D2918" s="8">
        <v>175</v>
      </c>
    </row>
    <row r="2919" spans="1:4" x14ac:dyDescent="0.25">
      <c r="A2919" s="9" t="s">
        <v>8649</v>
      </c>
      <c r="B2919" t="s">
        <v>7470</v>
      </c>
      <c r="C2919" t="s">
        <v>8499</v>
      </c>
      <c r="D2919" s="8">
        <v>107995</v>
      </c>
    </row>
    <row r="2920" spans="1:4" x14ac:dyDescent="0.25">
      <c r="A2920" s="10" t="s">
        <v>8649</v>
      </c>
      <c r="B2920" t="s">
        <v>7471</v>
      </c>
      <c r="C2920" t="s">
        <v>8500</v>
      </c>
      <c r="D2920" s="8">
        <v>20995</v>
      </c>
    </row>
    <row r="2921" spans="1:4" x14ac:dyDescent="0.25">
      <c r="A2921" s="2" t="s">
        <v>8649</v>
      </c>
      <c r="B2921" t="s">
        <v>7472</v>
      </c>
      <c r="C2921" t="s">
        <v>8501</v>
      </c>
      <c r="D2921" s="8">
        <v>52500</v>
      </c>
    </row>
    <row r="2922" spans="1:4" x14ac:dyDescent="0.25">
      <c r="A2922" s="10" t="s">
        <v>8649</v>
      </c>
      <c r="B2922" t="s">
        <v>7473</v>
      </c>
      <c r="C2922" t="s">
        <v>7474</v>
      </c>
      <c r="D2922" s="8">
        <v>0</v>
      </c>
    </row>
    <row r="2923" spans="1:4" x14ac:dyDescent="0.25">
      <c r="A2923" s="9" t="s">
        <v>8649</v>
      </c>
      <c r="B2923" t="s">
        <v>7447</v>
      </c>
      <c r="C2923" t="s">
        <v>8502</v>
      </c>
      <c r="D2923" s="8">
        <v>175000</v>
      </c>
    </row>
    <row r="2924" spans="1:4" x14ac:dyDescent="0.25">
      <c r="A2924" s="10" t="s">
        <v>8649</v>
      </c>
      <c r="B2924" t="s">
        <v>7448</v>
      </c>
      <c r="C2924" t="s">
        <v>8503</v>
      </c>
      <c r="D2924" s="8">
        <v>17500</v>
      </c>
    </row>
    <row r="2925" spans="1:4" x14ac:dyDescent="0.25">
      <c r="A2925" s="9" t="s">
        <v>8649</v>
      </c>
      <c r="B2925" t="s">
        <v>7449</v>
      </c>
      <c r="C2925" t="s">
        <v>8504</v>
      </c>
      <c r="D2925" s="8">
        <v>175</v>
      </c>
    </row>
    <row r="2926" spans="1:4" x14ac:dyDescent="0.25">
      <c r="A2926" s="10" t="s">
        <v>8649</v>
      </c>
      <c r="B2926" t="s">
        <v>7450</v>
      </c>
      <c r="C2926" t="s">
        <v>8505</v>
      </c>
      <c r="D2926" s="8">
        <v>87500</v>
      </c>
    </row>
    <row r="2927" spans="1:4" x14ac:dyDescent="0.25">
      <c r="A2927" s="9" t="s">
        <v>8649</v>
      </c>
      <c r="B2927" t="s">
        <v>7451</v>
      </c>
      <c r="C2927" t="s">
        <v>7458</v>
      </c>
      <c r="D2927" s="8">
        <v>175</v>
      </c>
    </row>
    <row r="2928" spans="1:4" x14ac:dyDescent="0.25">
      <c r="A2928" s="10" t="s">
        <v>8649</v>
      </c>
      <c r="B2928" t="s">
        <v>7452</v>
      </c>
      <c r="C2928" t="s">
        <v>7453</v>
      </c>
      <c r="D2928" s="8">
        <v>0</v>
      </c>
    </row>
    <row r="2929" spans="1:4" x14ac:dyDescent="0.25">
      <c r="A2929" s="9" t="s">
        <v>8649</v>
      </c>
      <c r="B2929" t="s">
        <v>7445</v>
      </c>
      <c r="C2929" t="s">
        <v>7446</v>
      </c>
      <c r="D2929" s="8">
        <v>0</v>
      </c>
    </row>
    <row r="2930" spans="1:4" x14ac:dyDescent="0.25">
      <c r="A2930" s="10" t="s">
        <v>8649</v>
      </c>
      <c r="B2930" t="s">
        <v>840</v>
      </c>
      <c r="C2930" t="s">
        <v>841</v>
      </c>
      <c r="D2930" s="8">
        <v>200.7</v>
      </c>
    </row>
    <row r="2931" spans="1:4" x14ac:dyDescent="0.25">
      <c r="A2931" s="9" t="s">
        <v>8649</v>
      </c>
      <c r="B2931" t="s">
        <v>7505</v>
      </c>
      <c r="C2931" t="s">
        <v>7506</v>
      </c>
      <c r="D2931" s="8">
        <v>150.53</v>
      </c>
    </row>
    <row r="2932" spans="1:4" x14ac:dyDescent="0.25">
      <c r="A2932" s="10" t="s">
        <v>8649</v>
      </c>
      <c r="B2932" t="s">
        <v>7507</v>
      </c>
      <c r="C2932" t="s">
        <v>7508</v>
      </c>
      <c r="D2932" s="8">
        <v>3763.13</v>
      </c>
    </row>
    <row r="2933" spans="1:4" x14ac:dyDescent="0.25">
      <c r="A2933" s="2" t="s">
        <v>8649</v>
      </c>
      <c r="B2933" t="s">
        <v>7509</v>
      </c>
      <c r="C2933" t="s">
        <v>7510</v>
      </c>
      <c r="D2933" s="8">
        <v>752.63</v>
      </c>
    </row>
    <row r="2934" spans="1:4" x14ac:dyDescent="0.25">
      <c r="A2934" s="10" t="s">
        <v>8649</v>
      </c>
      <c r="B2934" t="s">
        <v>7511</v>
      </c>
      <c r="C2934" t="s">
        <v>7512</v>
      </c>
      <c r="D2934" s="8">
        <v>0</v>
      </c>
    </row>
    <row r="2935" spans="1:4" x14ac:dyDescent="0.25">
      <c r="A2935" s="9" t="s">
        <v>8649</v>
      </c>
      <c r="B2935" t="s">
        <v>7519</v>
      </c>
      <c r="C2935" t="s">
        <v>7520</v>
      </c>
      <c r="D2935" s="8">
        <v>15549.23</v>
      </c>
    </row>
    <row r="2936" spans="1:4" x14ac:dyDescent="0.25">
      <c r="A2936" s="10" t="s">
        <v>8649</v>
      </c>
      <c r="B2936" t="s">
        <v>7521</v>
      </c>
      <c r="C2936" t="s">
        <v>7522</v>
      </c>
      <c r="D2936" s="8">
        <v>30601.73</v>
      </c>
    </row>
    <row r="2937" spans="1:4" x14ac:dyDescent="0.25">
      <c r="A2937" s="9" t="s">
        <v>8649</v>
      </c>
      <c r="B2937" t="s">
        <v>7490</v>
      </c>
      <c r="C2937" t="s">
        <v>7491</v>
      </c>
      <c r="D2937" s="8">
        <v>0</v>
      </c>
    </row>
    <row r="2938" spans="1:4" x14ac:dyDescent="0.25">
      <c r="A2938" s="10" t="s">
        <v>8649</v>
      </c>
      <c r="B2938" t="s">
        <v>7523</v>
      </c>
      <c r="C2938" t="s">
        <v>7524</v>
      </c>
      <c r="D2938" s="8">
        <v>0</v>
      </c>
    </row>
    <row r="2939" spans="1:4" x14ac:dyDescent="0.25">
      <c r="A2939" s="9" t="s">
        <v>8649</v>
      </c>
      <c r="B2939" t="s">
        <v>6530</v>
      </c>
      <c r="C2939" t="s">
        <v>6531</v>
      </c>
      <c r="D2939" s="8">
        <v>100</v>
      </c>
    </row>
    <row r="2940" spans="1:4" x14ac:dyDescent="0.25">
      <c r="A2940" s="10" t="s">
        <v>8649</v>
      </c>
      <c r="B2940" t="s">
        <v>6532</v>
      </c>
      <c r="C2940" t="s">
        <v>6533</v>
      </c>
      <c r="D2940" s="8">
        <v>195</v>
      </c>
    </row>
    <row r="2941" spans="1:4" x14ac:dyDescent="0.25">
      <c r="A2941" s="9" t="s">
        <v>8649</v>
      </c>
      <c r="B2941" t="s">
        <v>6534</v>
      </c>
      <c r="C2941" t="s">
        <v>6535</v>
      </c>
      <c r="D2941" s="8">
        <v>995</v>
      </c>
    </row>
    <row r="2942" spans="1:4" x14ac:dyDescent="0.25">
      <c r="A2942" s="10" t="s">
        <v>8649</v>
      </c>
      <c r="B2942" t="s">
        <v>6536</v>
      </c>
      <c r="C2942" t="s">
        <v>6537</v>
      </c>
      <c r="D2942" s="8">
        <v>4995</v>
      </c>
    </row>
    <row r="2943" spans="1:4" x14ac:dyDescent="0.25">
      <c r="A2943" s="9" t="s">
        <v>8649</v>
      </c>
      <c r="B2943" t="s">
        <v>6538</v>
      </c>
      <c r="C2943" t="s">
        <v>6539</v>
      </c>
      <c r="D2943" s="8">
        <v>795</v>
      </c>
    </row>
    <row r="2944" spans="1:4" x14ac:dyDescent="0.25">
      <c r="A2944" s="10" t="s">
        <v>8649</v>
      </c>
      <c r="B2944" t="s">
        <v>6540</v>
      </c>
      <c r="C2944" t="s">
        <v>6541</v>
      </c>
      <c r="D2944" s="8">
        <v>1995</v>
      </c>
    </row>
    <row r="2945" spans="1:4" x14ac:dyDescent="0.25">
      <c r="A2945" s="2" t="s">
        <v>8649</v>
      </c>
      <c r="B2945" t="s">
        <v>6542</v>
      </c>
      <c r="C2945" t="s">
        <v>6543</v>
      </c>
      <c r="D2945" s="8">
        <v>3295</v>
      </c>
    </row>
    <row r="2946" spans="1:4" x14ac:dyDescent="0.25">
      <c r="A2946" s="10" t="s">
        <v>8649</v>
      </c>
      <c r="B2946" t="s">
        <v>6544</v>
      </c>
      <c r="C2946" t="s">
        <v>6545</v>
      </c>
      <c r="D2946" s="8">
        <v>7395</v>
      </c>
    </row>
    <row r="2947" spans="1:4" x14ac:dyDescent="0.25">
      <c r="A2947" s="9" t="s">
        <v>8649</v>
      </c>
      <c r="B2947" t="s">
        <v>6546</v>
      </c>
      <c r="C2947" t="s">
        <v>6547</v>
      </c>
      <c r="D2947" s="8">
        <v>995</v>
      </c>
    </row>
    <row r="2948" spans="1:4" x14ac:dyDescent="0.25">
      <c r="A2948" s="10" t="s">
        <v>8649</v>
      </c>
      <c r="B2948" t="s">
        <v>6548</v>
      </c>
      <c r="C2948" t="s">
        <v>6549</v>
      </c>
      <c r="D2948" s="8">
        <v>5495</v>
      </c>
    </row>
    <row r="2949" spans="1:4" x14ac:dyDescent="0.25">
      <c r="A2949" s="2" t="s">
        <v>8649</v>
      </c>
      <c r="B2949" t="s">
        <v>6550</v>
      </c>
      <c r="C2949" t="s">
        <v>6551</v>
      </c>
      <c r="D2949" s="8">
        <v>595</v>
      </c>
    </row>
    <row r="2950" spans="1:4" x14ac:dyDescent="0.25">
      <c r="A2950" s="10" t="s">
        <v>8649</v>
      </c>
      <c r="B2950" t="s">
        <v>6552</v>
      </c>
      <c r="C2950" t="s">
        <v>6553</v>
      </c>
      <c r="D2950" s="8">
        <v>11995</v>
      </c>
    </row>
    <row r="2951" spans="1:4" x14ac:dyDescent="0.25">
      <c r="A2951" s="9" t="s">
        <v>8649</v>
      </c>
      <c r="B2951" t="s">
        <v>6554</v>
      </c>
      <c r="C2951" t="s">
        <v>6555</v>
      </c>
      <c r="D2951" s="8">
        <v>19595</v>
      </c>
    </row>
    <row r="2952" spans="1:4" x14ac:dyDescent="0.25">
      <c r="A2952" s="10" t="s">
        <v>8649</v>
      </c>
      <c r="B2952" t="s">
        <v>6556</v>
      </c>
      <c r="C2952" t="s">
        <v>6557</v>
      </c>
      <c r="D2952" s="8">
        <v>0</v>
      </c>
    </row>
    <row r="2953" spans="1:4" x14ac:dyDescent="0.25">
      <c r="A2953" s="9" t="s">
        <v>8649</v>
      </c>
      <c r="B2953" t="s">
        <v>7275</v>
      </c>
      <c r="C2953" t="s">
        <v>7276</v>
      </c>
      <c r="D2953" s="8">
        <v>115</v>
      </c>
    </row>
    <row r="2954" spans="1:4" x14ac:dyDescent="0.25">
      <c r="A2954" s="10" t="s">
        <v>8649</v>
      </c>
      <c r="B2954" t="s">
        <v>3864</v>
      </c>
      <c r="C2954" t="s">
        <v>3865</v>
      </c>
      <c r="D2954" s="8">
        <v>7500</v>
      </c>
    </row>
    <row r="2955" spans="1:4" x14ac:dyDescent="0.25">
      <c r="A2955" s="9" t="s">
        <v>8649</v>
      </c>
      <c r="B2955" t="s">
        <v>3866</v>
      </c>
      <c r="C2955" t="s">
        <v>8506</v>
      </c>
      <c r="D2955" s="8">
        <v>2100</v>
      </c>
    </row>
    <row r="2956" spans="1:4" x14ac:dyDescent="0.25">
      <c r="A2956" s="10" t="s">
        <v>8649</v>
      </c>
      <c r="B2956" t="s">
        <v>3876</v>
      </c>
      <c r="C2956" t="s">
        <v>3877</v>
      </c>
      <c r="D2956" s="8">
        <v>3825</v>
      </c>
    </row>
    <row r="2957" spans="1:4" x14ac:dyDescent="0.25">
      <c r="A2957" s="9" t="s">
        <v>8649</v>
      </c>
      <c r="B2957" t="s">
        <v>3867</v>
      </c>
      <c r="C2957" t="s">
        <v>8507</v>
      </c>
      <c r="D2957" s="8">
        <v>7900</v>
      </c>
    </row>
    <row r="2958" spans="1:4" x14ac:dyDescent="0.25">
      <c r="A2958" s="10" t="s">
        <v>8649</v>
      </c>
      <c r="B2958" t="s">
        <v>3868</v>
      </c>
      <c r="C2958" t="s">
        <v>3869</v>
      </c>
      <c r="D2958" s="8">
        <v>31500</v>
      </c>
    </row>
    <row r="2959" spans="1:4" x14ac:dyDescent="0.25">
      <c r="A2959" s="9" t="s">
        <v>8649</v>
      </c>
      <c r="B2959" t="s">
        <v>3870</v>
      </c>
      <c r="C2959" t="s">
        <v>3871</v>
      </c>
      <c r="D2959" s="8">
        <v>54000</v>
      </c>
    </row>
    <row r="2960" spans="1:4" x14ac:dyDescent="0.25">
      <c r="A2960" s="10" t="s">
        <v>8649</v>
      </c>
      <c r="B2960" t="s">
        <v>3872</v>
      </c>
      <c r="C2960" t="s">
        <v>3873</v>
      </c>
      <c r="D2960" s="8">
        <v>8000</v>
      </c>
    </row>
    <row r="2961" spans="1:4" x14ac:dyDescent="0.25">
      <c r="A2961" s="2" t="s">
        <v>8649</v>
      </c>
      <c r="B2961" t="s">
        <v>5215</v>
      </c>
      <c r="C2961" t="s">
        <v>5216</v>
      </c>
      <c r="D2961" s="8">
        <v>0</v>
      </c>
    </row>
    <row r="2962" spans="1:4" x14ac:dyDescent="0.25">
      <c r="A2962" s="10" t="s">
        <v>8649</v>
      </c>
      <c r="B2962" t="s">
        <v>5483</v>
      </c>
      <c r="C2962" t="s">
        <v>5484</v>
      </c>
      <c r="D2962" s="8">
        <v>14049</v>
      </c>
    </row>
    <row r="2963" spans="1:4" x14ac:dyDescent="0.25">
      <c r="A2963" s="9" t="s">
        <v>8649</v>
      </c>
      <c r="B2963" t="s">
        <v>5374</v>
      </c>
      <c r="C2963" t="s">
        <v>5375</v>
      </c>
      <c r="D2963" s="8">
        <v>0</v>
      </c>
    </row>
    <row r="2964" spans="1:4" x14ac:dyDescent="0.25">
      <c r="A2964" s="10" t="s">
        <v>8649</v>
      </c>
      <c r="B2964" t="s">
        <v>5376</v>
      </c>
      <c r="C2964" t="s">
        <v>5377</v>
      </c>
      <c r="D2964" s="8">
        <v>8000</v>
      </c>
    </row>
    <row r="2965" spans="1:4" x14ac:dyDescent="0.25">
      <c r="A2965" s="9" t="s">
        <v>8649</v>
      </c>
      <c r="B2965" t="s">
        <v>5661</v>
      </c>
      <c r="C2965" t="s">
        <v>5662</v>
      </c>
      <c r="D2965" s="8">
        <v>3200</v>
      </c>
    </row>
    <row r="2966" spans="1:4" x14ac:dyDescent="0.25">
      <c r="A2966" s="10" t="s">
        <v>8649</v>
      </c>
      <c r="B2966" t="s">
        <v>5659</v>
      </c>
      <c r="C2966" t="s">
        <v>5660</v>
      </c>
      <c r="D2966" s="8">
        <v>6400</v>
      </c>
    </row>
    <row r="2967" spans="1:4" x14ac:dyDescent="0.25">
      <c r="A2967" s="9" t="s">
        <v>8649</v>
      </c>
      <c r="B2967" t="s">
        <v>5663</v>
      </c>
      <c r="C2967" t="s">
        <v>5664</v>
      </c>
      <c r="D2967" s="8">
        <v>12000</v>
      </c>
    </row>
    <row r="2968" spans="1:4" x14ac:dyDescent="0.25">
      <c r="A2968" s="10" t="s">
        <v>8649</v>
      </c>
      <c r="B2968" t="s">
        <v>5667</v>
      </c>
      <c r="C2968" t="s">
        <v>5668</v>
      </c>
      <c r="D2968" s="8">
        <v>4014</v>
      </c>
    </row>
    <row r="2969" spans="1:4" x14ac:dyDescent="0.25">
      <c r="A2969" s="9" t="s">
        <v>8649</v>
      </c>
      <c r="B2969" t="s">
        <v>5665</v>
      </c>
      <c r="C2969" t="s">
        <v>5666</v>
      </c>
      <c r="D2969" s="8">
        <v>7526.25</v>
      </c>
    </row>
    <row r="2970" spans="1:4" x14ac:dyDescent="0.25">
      <c r="A2970" s="10" t="s">
        <v>8649</v>
      </c>
      <c r="B2970" t="s">
        <v>5669</v>
      </c>
      <c r="C2970" t="s">
        <v>5670</v>
      </c>
      <c r="D2970" s="8">
        <v>15052.5</v>
      </c>
    </row>
    <row r="2971" spans="1:4" x14ac:dyDescent="0.25">
      <c r="A2971" s="9" t="s">
        <v>8649</v>
      </c>
      <c r="B2971" t="s">
        <v>5671</v>
      </c>
      <c r="C2971" t="s">
        <v>5672</v>
      </c>
      <c r="D2971" s="8">
        <v>25087.5</v>
      </c>
    </row>
    <row r="2972" spans="1:4" x14ac:dyDescent="0.25">
      <c r="A2972" s="10" t="s">
        <v>8649</v>
      </c>
      <c r="B2972" t="s">
        <v>5673</v>
      </c>
      <c r="C2972" t="s">
        <v>5674</v>
      </c>
      <c r="D2972" s="8">
        <v>0</v>
      </c>
    </row>
    <row r="2973" spans="1:4" x14ac:dyDescent="0.25">
      <c r="A2973" s="2" t="s">
        <v>8649</v>
      </c>
      <c r="B2973" t="s">
        <v>5763</v>
      </c>
      <c r="C2973" t="s">
        <v>5764</v>
      </c>
      <c r="D2973" s="8">
        <v>10035</v>
      </c>
    </row>
    <row r="2974" spans="1:4" x14ac:dyDescent="0.25">
      <c r="A2974" s="10" t="s">
        <v>8649</v>
      </c>
      <c r="B2974" t="s">
        <v>5765</v>
      </c>
      <c r="C2974" t="s">
        <v>8508</v>
      </c>
      <c r="D2974" s="8">
        <v>15052.5</v>
      </c>
    </row>
    <row r="2975" spans="1:4" x14ac:dyDescent="0.25">
      <c r="A2975" s="9" t="s">
        <v>8649</v>
      </c>
      <c r="B2975" t="s">
        <v>5766</v>
      </c>
      <c r="C2975" t="s">
        <v>5767</v>
      </c>
      <c r="D2975" s="8">
        <v>15052.5</v>
      </c>
    </row>
    <row r="2976" spans="1:4" x14ac:dyDescent="0.25">
      <c r="A2976" s="10" t="s">
        <v>8649</v>
      </c>
      <c r="B2976" t="s">
        <v>5768</v>
      </c>
      <c r="C2976" t="s">
        <v>5769</v>
      </c>
      <c r="D2976" s="8">
        <v>20070</v>
      </c>
    </row>
    <row r="2977" spans="1:4" x14ac:dyDescent="0.25">
      <c r="A2977" s="2" t="s">
        <v>8649</v>
      </c>
      <c r="B2977" t="s">
        <v>5770</v>
      </c>
      <c r="C2977" t="s">
        <v>5771</v>
      </c>
      <c r="D2977" s="8">
        <v>20070</v>
      </c>
    </row>
    <row r="2978" spans="1:4" x14ac:dyDescent="0.25">
      <c r="A2978" s="10" t="s">
        <v>8649</v>
      </c>
      <c r="B2978" t="s">
        <v>5772</v>
      </c>
      <c r="C2978" t="s">
        <v>5773</v>
      </c>
      <c r="D2978" s="8">
        <v>50175</v>
      </c>
    </row>
    <row r="2979" spans="1:4" x14ac:dyDescent="0.25">
      <c r="A2979" s="9" t="s">
        <v>8649</v>
      </c>
      <c r="B2979" t="s">
        <v>5774</v>
      </c>
      <c r="C2979" t="s">
        <v>5775</v>
      </c>
      <c r="D2979" s="8">
        <v>75262.5</v>
      </c>
    </row>
    <row r="2980" spans="1:4" x14ac:dyDescent="0.25">
      <c r="A2980" s="10" t="s">
        <v>8649</v>
      </c>
      <c r="B2980" t="s">
        <v>5776</v>
      </c>
      <c r="C2980" t="s">
        <v>8509</v>
      </c>
      <c r="D2980" s="8">
        <v>25087.5</v>
      </c>
    </row>
    <row r="2981" spans="1:4" x14ac:dyDescent="0.25">
      <c r="A2981" s="9" t="s">
        <v>8649</v>
      </c>
      <c r="B2981" t="s">
        <v>5777</v>
      </c>
      <c r="C2981" t="s">
        <v>5778</v>
      </c>
      <c r="D2981" s="8">
        <v>10035</v>
      </c>
    </row>
    <row r="2982" spans="1:4" x14ac:dyDescent="0.25">
      <c r="A2982" s="10" t="s">
        <v>8649</v>
      </c>
      <c r="B2982" t="s">
        <v>5779</v>
      </c>
      <c r="C2982" t="s">
        <v>5780</v>
      </c>
      <c r="D2982" s="8">
        <v>15052.5</v>
      </c>
    </row>
    <row r="2983" spans="1:4" x14ac:dyDescent="0.25">
      <c r="A2983" s="9" t="s">
        <v>8649</v>
      </c>
      <c r="B2983" t="s">
        <v>5781</v>
      </c>
      <c r="C2983" t="s">
        <v>5782</v>
      </c>
      <c r="D2983" s="8">
        <v>25087.5</v>
      </c>
    </row>
    <row r="2984" spans="1:4" x14ac:dyDescent="0.25">
      <c r="A2984" s="10" t="s">
        <v>8649</v>
      </c>
      <c r="B2984" t="s">
        <v>5783</v>
      </c>
      <c r="C2984" t="s">
        <v>5784</v>
      </c>
      <c r="D2984" s="8">
        <v>15052.5</v>
      </c>
    </row>
    <row r="2985" spans="1:4" x14ac:dyDescent="0.25">
      <c r="A2985" s="9" t="s">
        <v>8649</v>
      </c>
      <c r="B2985" t="s">
        <v>5785</v>
      </c>
      <c r="C2985" t="s">
        <v>5786</v>
      </c>
      <c r="D2985" s="8">
        <v>25087.5</v>
      </c>
    </row>
    <row r="2986" spans="1:4" x14ac:dyDescent="0.25">
      <c r="A2986" s="10" t="s">
        <v>8649</v>
      </c>
      <c r="B2986" t="s">
        <v>5787</v>
      </c>
      <c r="C2986" t="s">
        <v>5788</v>
      </c>
      <c r="D2986" s="8">
        <v>20070</v>
      </c>
    </row>
    <row r="2987" spans="1:4" x14ac:dyDescent="0.25">
      <c r="A2987" s="9" t="s">
        <v>8649</v>
      </c>
      <c r="B2987" t="s">
        <v>2327</v>
      </c>
      <c r="C2987" t="s">
        <v>2328</v>
      </c>
      <c r="D2987" s="8">
        <v>1003.5</v>
      </c>
    </row>
    <row r="2988" spans="1:4" x14ac:dyDescent="0.25">
      <c r="A2988" s="10" t="s">
        <v>8649</v>
      </c>
      <c r="B2988" t="s">
        <v>2338</v>
      </c>
      <c r="C2988" t="s">
        <v>2339</v>
      </c>
      <c r="D2988" s="8">
        <v>702.45</v>
      </c>
    </row>
    <row r="2989" spans="1:4" x14ac:dyDescent="0.25">
      <c r="A2989" s="2" t="s">
        <v>8649</v>
      </c>
      <c r="B2989" t="s">
        <v>2507</v>
      </c>
      <c r="C2989" t="s">
        <v>2508</v>
      </c>
      <c r="D2989" s="8">
        <v>1404.9</v>
      </c>
    </row>
    <row r="2990" spans="1:4" x14ac:dyDescent="0.25">
      <c r="A2990" s="10" t="s">
        <v>8649</v>
      </c>
      <c r="B2990" t="s">
        <v>7555</v>
      </c>
      <c r="C2990" t="s">
        <v>0</v>
      </c>
      <c r="D2990" s="8">
        <v>900</v>
      </c>
    </row>
    <row r="2991" spans="1:4" x14ac:dyDescent="0.25">
      <c r="A2991" s="9" t="s">
        <v>8649</v>
      </c>
      <c r="B2991" t="s">
        <v>2620</v>
      </c>
      <c r="C2991" t="s">
        <v>2621</v>
      </c>
      <c r="D2991" s="8">
        <v>2709.45</v>
      </c>
    </row>
    <row r="2992" spans="1:4" x14ac:dyDescent="0.25">
      <c r="A2992" s="10" t="s">
        <v>8649</v>
      </c>
      <c r="B2992" t="s">
        <v>7556</v>
      </c>
      <c r="C2992" t="s">
        <v>7557</v>
      </c>
      <c r="D2992" s="8">
        <v>1200</v>
      </c>
    </row>
    <row r="2993" spans="1:4" x14ac:dyDescent="0.25">
      <c r="A2993" s="9" t="s">
        <v>8649</v>
      </c>
      <c r="B2993" t="s">
        <v>2765</v>
      </c>
      <c r="C2993" t="s">
        <v>2766</v>
      </c>
      <c r="D2993" s="8">
        <v>863.01</v>
      </c>
    </row>
    <row r="2994" spans="1:4" x14ac:dyDescent="0.25">
      <c r="A2994" s="10" t="s">
        <v>8649</v>
      </c>
      <c r="B2994" t="s">
        <v>2767</v>
      </c>
      <c r="C2994" t="s">
        <v>2768</v>
      </c>
      <c r="D2994" s="8">
        <v>1154.03</v>
      </c>
    </row>
    <row r="2995" spans="1:4" x14ac:dyDescent="0.25">
      <c r="A2995" s="9" t="s">
        <v>8649</v>
      </c>
      <c r="B2995" t="s">
        <v>2769</v>
      </c>
      <c r="C2995" t="s">
        <v>2770</v>
      </c>
      <c r="D2995" s="8">
        <v>2308.0500000000002</v>
      </c>
    </row>
    <row r="2996" spans="1:4" x14ac:dyDescent="0.25">
      <c r="A2996" s="10" t="s">
        <v>8649</v>
      </c>
      <c r="B2996" t="s">
        <v>2934</v>
      </c>
      <c r="C2996" t="s">
        <v>2935</v>
      </c>
      <c r="D2996" s="8">
        <v>3612.6</v>
      </c>
    </row>
    <row r="2997" spans="1:4" x14ac:dyDescent="0.25">
      <c r="A2997" s="9" t="s">
        <v>8649</v>
      </c>
      <c r="B2997" t="s">
        <v>3143</v>
      </c>
      <c r="C2997" t="s">
        <v>3144</v>
      </c>
      <c r="D2997" s="8">
        <v>400</v>
      </c>
    </row>
    <row r="2998" spans="1:4" x14ac:dyDescent="0.25">
      <c r="A2998" s="10" t="s">
        <v>8649</v>
      </c>
      <c r="B2998" t="s">
        <v>2527</v>
      </c>
      <c r="C2998" t="s">
        <v>2528</v>
      </c>
      <c r="D2998" s="8">
        <v>0</v>
      </c>
    </row>
    <row r="2999" spans="1:4" x14ac:dyDescent="0.25">
      <c r="A2999" s="9" t="s">
        <v>8649</v>
      </c>
      <c r="B2999" t="s">
        <v>2634</v>
      </c>
      <c r="C2999" t="s">
        <v>2635</v>
      </c>
      <c r="D2999" s="8">
        <v>0</v>
      </c>
    </row>
    <row r="3000" spans="1:4" x14ac:dyDescent="0.25">
      <c r="A3000" s="10" t="s">
        <v>8649</v>
      </c>
      <c r="B3000" t="s">
        <v>3145</v>
      </c>
      <c r="C3000" t="s">
        <v>3146</v>
      </c>
      <c r="D3000" s="8">
        <v>0</v>
      </c>
    </row>
    <row r="3001" spans="1:4" x14ac:dyDescent="0.25">
      <c r="A3001" s="2" t="s">
        <v>8649</v>
      </c>
      <c r="B3001" t="s">
        <v>3130</v>
      </c>
      <c r="C3001" t="s">
        <v>3131</v>
      </c>
      <c r="D3001" s="8">
        <v>100.35</v>
      </c>
    </row>
    <row r="3002" spans="1:4" x14ac:dyDescent="0.25">
      <c r="A3002" s="10" t="s">
        <v>8649</v>
      </c>
      <c r="B3002" t="s">
        <v>3132</v>
      </c>
      <c r="C3002" t="s">
        <v>3133</v>
      </c>
      <c r="D3002" s="8">
        <v>602.1</v>
      </c>
    </row>
    <row r="3003" spans="1:4" x14ac:dyDescent="0.25">
      <c r="A3003" s="9" t="s">
        <v>8649</v>
      </c>
      <c r="B3003" t="s">
        <v>2329</v>
      </c>
      <c r="C3003" t="s">
        <v>2330</v>
      </c>
      <c r="D3003" s="8">
        <v>30.11</v>
      </c>
    </row>
    <row r="3004" spans="1:4" x14ac:dyDescent="0.25">
      <c r="A3004" s="10" t="s">
        <v>8649</v>
      </c>
      <c r="B3004" t="s">
        <v>2331</v>
      </c>
      <c r="C3004" t="s">
        <v>2330</v>
      </c>
      <c r="D3004" s="8">
        <v>30.11</v>
      </c>
    </row>
    <row r="3005" spans="1:4" x14ac:dyDescent="0.25">
      <c r="A3005" s="2" t="s">
        <v>8649</v>
      </c>
      <c r="B3005" t="s">
        <v>6624</v>
      </c>
      <c r="C3005" t="s">
        <v>6625</v>
      </c>
      <c r="D3005" s="8">
        <v>6021</v>
      </c>
    </row>
    <row r="3006" spans="1:4" x14ac:dyDescent="0.25">
      <c r="A3006" s="10" t="s">
        <v>8649</v>
      </c>
      <c r="B3006" t="s">
        <v>6626</v>
      </c>
      <c r="C3006" t="s">
        <v>6627</v>
      </c>
      <c r="D3006" s="8">
        <v>3010.5</v>
      </c>
    </row>
    <row r="3007" spans="1:4" x14ac:dyDescent="0.25">
      <c r="A3007" s="9" t="s">
        <v>8649</v>
      </c>
      <c r="B3007" t="s">
        <v>6633</v>
      </c>
      <c r="C3007" t="s">
        <v>6634</v>
      </c>
      <c r="D3007" s="8">
        <v>6021</v>
      </c>
    </row>
    <row r="3008" spans="1:4" x14ac:dyDescent="0.25">
      <c r="A3008" s="10" t="s">
        <v>8649</v>
      </c>
      <c r="B3008" t="s">
        <v>6628</v>
      </c>
      <c r="C3008" t="s">
        <v>6629</v>
      </c>
      <c r="D3008" s="8">
        <v>2007</v>
      </c>
    </row>
    <row r="3009" spans="1:4" x14ac:dyDescent="0.25">
      <c r="A3009" s="9" t="s">
        <v>8649</v>
      </c>
      <c r="B3009" t="s">
        <v>6630</v>
      </c>
      <c r="C3009" t="s">
        <v>6631</v>
      </c>
      <c r="D3009" s="8">
        <v>2508.75</v>
      </c>
    </row>
    <row r="3010" spans="1:4" x14ac:dyDescent="0.25">
      <c r="A3010" s="10" t="s">
        <v>8649</v>
      </c>
      <c r="B3010" t="s">
        <v>6632</v>
      </c>
      <c r="C3010" t="s">
        <v>6631</v>
      </c>
      <c r="D3010" s="8">
        <v>2508.75</v>
      </c>
    </row>
    <row r="3011" spans="1:4" x14ac:dyDescent="0.25">
      <c r="A3011" s="9" t="s">
        <v>8649</v>
      </c>
      <c r="B3011" t="s">
        <v>2523</v>
      </c>
      <c r="C3011" t="s">
        <v>2524</v>
      </c>
      <c r="D3011" s="8">
        <v>2508.75</v>
      </c>
    </row>
    <row r="3012" spans="1:4" x14ac:dyDescent="0.25">
      <c r="A3012" s="10" t="s">
        <v>8649</v>
      </c>
      <c r="B3012" t="s">
        <v>3878</v>
      </c>
      <c r="C3012" t="s">
        <v>3865</v>
      </c>
      <c r="D3012" s="8">
        <v>7500</v>
      </c>
    </row>
    <row r="3013" spans="1:4" x14ac:dyDescent="0.25">
      <c r="A3013" s="9" t="s">
        <v>8649</v>
      </c>
      <c r="B3013" t="s">
        <v>3881</v>
      </c>
      <c r="C3013" t="s">
        <v>8510</v>
      </c>
      <c r="D3013" s="8">
        <v>7500</v>
      </c>
    </row>
    <row r="3014" spans="1:4" x14ac:dyDescent="0.25">
      <c r="A3014" s="10" t="s">
        <v>8649</v>
      </c>
      <c r="B3014" t="s">
        <v>3879</v>
      </c>
      <c r="C3014" t="s">
        <v>3880</v>
      </c>
      <c r="D3014" s="8">
        <v>7500</v>
      </c>
    </row>
    <row r="3015" spans="1:4" x14ac:dyDescent="0.25">
      <c r="A3015" s="9" t="s">
        <v>8649</v>
      </c>
      <c r="B3015" t="s">
        <v>3883</v>
      </c>
      <c r="C3015" t="s">
        <v>3882</v>
      </c>
      <c r="D3015" s="8">
        <v>12500</v>
      </c>
    </row>
    <row r="3016" spans="1:4" x14ac:dyDescent="0.25">
      <c r="A3016" s="10" t="s">
        <v>8649</v>
      </c>
      <c r="B3016" t="s">
        <v>3884</v>
      </c>
      <c r="C3016" t="s">
        <v>3885</v>
      </c>
      <c r="D3016" s="8">
        <v>2257.88</v>
      </c>
    </row>
    <row r="3017" spans="1:4" x14ac:dyDescent="0.25">
      <c r="A3017" s="2" t="s">
        <v>8649</v>
      </c>
      <c r="B3017" t="s">
        <v>3886</v>
      </c>
      <c r="C3017" t="s">
        <v>3887</v>
      </c>
      <c r="D3017" s="8">
        <v>2000</v>
      </c>
    </row>
    <row r="3018" spans="1:4" x14ac:dyDescent="0.25">
      <c r="A3018" s="10" t="s">
        <v>8649</v>
      </c>
      <c r="B3018" t="s">
        <v>3888</v>
      </c>
      <c r="C3018" t="s">
        <v>8511</v>
      </c>
      <c r="D3018" s="8">
        <v>3825</v>
      </c>
    </row>
    <row r="3019" spans="1:4" x14ac:dyDescent="0.25">
      <c r="A3019" s="9" t="s">
        <v>8649</v>
      </c>
      <c r="B3019" t="s">
        <v>3889</v>
      </c>
      <c r="C3019" t="s">
        <v>8512</v>
      </c>
      <c r="D3019" s="8">
        <v>8228.7000000000007</v>
      </c>
    </row>
    <row r="3020" spans="1:4" x14ac:dyDescent="0.25">
      <c r="A3020" s="10" t="s">
        <v>8649</v>
      </c>
      <c r="B3020" t="s">
        <v>3929</v>
      </c>
      <c r="C3020" t="s">
        <v>8513</v>
      </c>
      <c r="D3020" s="8">
        <v>12500</v>
      </c>
    </row>
    <row r="3021" spans="1:4" x14ac:dyDescent="0.25">
      <c r="A3021" s="9" t="s">
        <v>8649</v>
      </c>
      <c r="B3021" t="s">
        <v>3930</v>
      </c>
      <c r="C3021" t="s">
        <v>8514</v>
      </c>
      <c r="D3021" s="8">
        <v>31500</v>
      </c>
    </row>
    <row r="3022" spans="1:4" x14ac:dyDescent="0.25">
      <c r="A3022" s="10" t="s">
        <v>8649</v>
      </c>
      <c r="B3022" t="s">
        <v>3931</v>
      </c>
      <c r="C3022" t="s">
        <v>8515</v>
      </c>
      <c r="D3022" s="8">
        <v>54000</v>
      </c>
    </row>
    <row r="3023" spans="1:4" x14ac:dyDescent="0.25">
      <c r="A3023" s="9" t="s">
        <v>8649</v>
      </c>
      <c r="B3023" t="s">
        <v>3952</v>
      </c>
      <c r="C3023" t="s">
        <v>3953</v>
      </c>
      <c r="D3023" s="8">
        <v>7500</v>
      </c>
    </row>
    <row r="3024" spans="1:4" x14ac:dyDescent="0.25">
      <c r="A3024" s="10" t="s">
        <v>8649</v>
      </c>
      <c r="B3024" t="s">
        <v>3954</v>
      </c>
      <c r="C3024" t="s">
        <v>3955</v>
      </c>
      <c r="D3024" s="8">
        <v>7500</v>
      </c>
    </row>
    <row r="3025" spans="1:4" x14ac:dyDescent="0.25">
      <c r="A3025" s="9" t="s">
        <v>8649</v>
      </c>
      <c r="B3025" t="s">
        <v>3956</v>
      </c>
      <c r="C3025" t="s">
        <v>3957</v>
      </c>
      <c r="D3025" s="8">
        <v>8650</v>
      </c>
    </row>
    <row r="3026" spans="1:4" x14ac:dyDescent="0.25">
      <c r="A3026" s="10" t="s">
        <v>8649</v>
      </c>
      <c r="B3026" t="s">
        <v>3958</v>
      </c>
      <c r="C3026" t="s">
        <v>3959</v>
      </c>
      <c r="D3026" s="8">
        <v>11841.3</v>
      </c>
    </row>
    <row r="3027" spans="1:4" x14ac:dyDescent="0.25">
      <c r="A3027" s="9" t="s">
        <v>8649</v>
      </c>
      <c r="B3027" t="s">
        <v>3960</v>
      </c>
      <c r="C3027" t="s">
        <v>3961</v>
      </c>
      <c r="D3027" s="8">
        <v>13697.78</v>
      </c>
    </row>
    <row r="3028" spans="1:4" x14ac:dyDescent="0.25">
      <c r="A3028" s="10" t="s">
        <v>8649</v>
      </c>
      <c r="B3028" t="s">
        <v>3890</v>
      </c>
      <c r="C3028" t="s">
        <v>3891</v>
      </c>
      <c r="D3028" s="8">
        <v>9200</v>
      </c>
    </row>
    <row r="3029" spans="1:4" x14ac:dyDescent="0.25">
      <c r="A3029" s="2" t="s">
        <v>8649</v>
      </c>
      <c r="B3029" t="s">
        <v>3966</v>
      </c>
      <c r="C3029" t="s">
        <v>3967</v>
      </c>
      <c r="D3029" s="8">
        <v>9200</v>
      </c>
    </row>
    <row r="3030" spans="1:4" x14ac:dyDescent="0.25">
      <c r="A3030" s="10" t="s">
        <v>8649</v>
      </c>
      <c r="B3030" t="s">
        <v>3968</v>
      </c>
      <c r="C3030" t="s">
        <v>3969</v>
      </c>
      <c r="D3030" s="8">
        <v>9200</v>
      </c>
    </row>
    <row r="3031" spans="1:4" x14ac:dyDescent="0.25">
      <c r="A3031" s="9" t="s">
        <v>8649</v>
      </c>
      <c r="B3031" t="s">
        <v>3975</v>
      </c>
      <c r="C3031" t="s">
        <v>3976</v>
      </c>
      <c r="D3031" s="8">
        <v>199.7</v>
      </c>
    </row>
    <row r="3032" spans="1:4" x14ac:dyDescent="0.25">
      <c r="A3032" s="10" t="s">
        <v>8649</v>
      </c>
      <c r="B3032" t="s">
        <v>3977</v>
      </c>
      <c r="C3032" t="s">
        <v>3978</v>
      </c>
      <c r="D3032" s="8">
        <v>350.22</v>
      </c>
    </row>
    <row r="3033" spans="1:4" x14ac:dyDescent="0.25">
      <c r="A3033" s="2" t="s">
        <v>8649</v>
      </c>
      <c r="B3033" t="s">
        <v>3979</v>
      </c>
      <c r="C3033" t="s">
        <v>3980</v>
      </c>
      <c r="D3033" s="8">
        <v>350.22</v>
      </c>
    </row>
    <row r="3034" spans="1:4" x14ac:dyDescent="0.25">
      <c r="A3034" s="10" t="s">
        <v>8649</v>
      </c>
      <c r="B3034" t="s">
        <v>4007</v>
      </c>
      <c r="C3034" t="s">
        <v>4008</v>
      </c>
      <c r="D3034" s="8">
        <v>350.22</v>
      </c>
    </row>
    <row r="3035" spans="1:4" x14ac:dyDescent="0.25">
      <c r="A3035" s="9" t="s">
        <v>8649</v>
      </c>
      <c r="B3035" t="s">
        <v>4009</v>
      </c>
      <c r="C3035" t="s">
        <v>8516</v>
      </c>
      <c r="D3035" s="8">
        <v>350.22</v>
      </c>
    </row>
    <row r="3036" spans="1:4" x14ac:dyDescent="0.25">
      <c r="A3036" s="10" t="s">
        <v>8649</v>
      </c>
      <c r="B3036" t="s">
        <v>4010</v>
      </c>
      <c r="C3036" t="s">
        <v>4011</v>
      </c>
      <c r="D3036" s="8">
        <v>39.14</v>
      </c>
    </row>
    <row r="3037" spans="1:4" x14ac:dyDescent="0.25">
      <c r="A3037" s="9" t="s">
        <v>8649</v>
      </c>
      <c r="B3037" t="s">
        <v>4012</v>
      </c>
      <c r="C3037" t="s">
        <v>4013</v>
      </c>
      <c r="D3037" s="8">
        <v>169.59</v>
      </c>
    </row>
    <row r="3038" spans="1:4" x14ac:dyDescent="0.25">
      <c r="A3038" s="10" t="s">
        <v>8649</v>
      </c>
      <c r="B3038" t="s">
        <v>4014</v>
      </c>
      <c r="C3038" t="s">
        <v>8517</v>
      </c>
      <c r="D3038" s="8">
        <v>199.7</v>
      </c>
    </row>
    <row r="3039" spans="1:4" x14ac:dyDescent="0.25">
      <c r="A3039" s="9" t="s">
        <v>8649</v>
      </c>
      <c r="B3039" t="s">
        <v>4015</v>
      </c>
      <c r="C3039" t="s">
        <v>4016</v>
      </c>
      <c r="D3039" s="8">
        <v>39.14</v>
      </c>
    </row>
    <row r="3040" spans="1:4" x14ac:dyDescent="0.25">
      <c r="A3040" s="10" t="s">
        <v>8649</v>
      </c>
      <c r="B3040" t="s">
        <v>4017</v>
      </c>
      <c r="C3040" t="s">
        <v>4018</v>
      </c>
      <c r="D3040" s="8">
        <v>169.59</v>
      </c>
    </row>
    <row r="3041" spans="1:4" x14ac:dyDescent="0.25">
      <c r="A3041" s="9" t="s">
        <v>8649</v>
      </c>
      <c r="B3041" t="s">
        <v>4019</v>
      </c>
      <c r="C3041" t="s">
        <v>8518</v>
      </c>
      <c r="D3041" s="8">
        <v>199.7</v>
      </c>
    </row>
    <row r="3042" spans="1:4" x14ac:dyDescent="0.25">
      <c r="A3042" s="10" t="s">
        <v>8649</v>
      </c>
      <c r="B3042" t="s">
        <v>4020</v>
      </c>
      <c r="C3042" t="s">
        <v>4021</v>
      </c>
      <c r="D3042" s="8">
        <v>400.4</v>
      </c>
    </row>
    <row r="3043" spans="1:4" x14ac:dyDescent="0.25">
      <c r="A3043" s="9" t="s">
        <v>8649</v>
      </c>
      <c r="B3043" t="s">
        <v>4022</v>
      </c>
      <c r="C3043" t="s">
        <v>8519</v>
      </c>
      <c r="D3043" s="8">
        <v>500.75</v>
      </c>
    </row>
    <row r="3044" spans="1:4" x14ac:dyDescent="0.25">
      <c r="A3044" s="10" t="s">
        <v>8649</v>
      </c>
      <c r="B3044" t="s">
        <v>4023</v>
      </c>
      <c r="C3044" t="s">
        <v>4024</v>
      </c>
      <c r="D3044" s="8">
        <v>420.35</v>
      </c>
    </row>
    <row r="3045" spans="1:4" x14ac:dyDescent="0.25">
      <c r="A3045" s="2" t="s">
        <v>8649</v>
      </c>
      <c r="B3045" t="s">
        <v>4025</v>
      </c>
      <c r="C3045" t="s">
        <v>8520</v>
      </c>
      <c r="D3045" s="8">
        <v>525.70000000000005</v>
      </c>
    </row>
    <row r="3046" spans="1:4" x14ac:dyDescent="0.25">
      <c r="A3046" s="10" t="s">
        <v>8649</v>
      </c>
      <c r="B3046" t="s">
        <v>4026</v>
      </c>
      <c r="C3046" t="s">
        <v>4027</v>
      </c>
      <c r="D3046" s="8">
        <v>631.04999999999995</v>
      </c>
    </row>
    <row r="3047" spans="1:4" x14ac:dyDescent="0.25">
      <c r="A3047" s="9" t="s">
        <v>8649</v>
      </c>
      <c r="B3047" t="s">
        <v>4028</v>
      </c>
      <c r="C3047" t="s">
        <v>8521</v>
      </c>
      <c r="D3047" s="8">
        <v>631.04999999999995</v>
      </c>
    </row>
    <row r="3048" spans="1:4" x14ac:dyDescent="0.25">
      <c r="A3048" s="10" t="s">
        <v>8649</v>
      </c>
      <c r="B3048" t="s">
        <v>4029</v>
      </c>
      <c r="C3048" t="s">
        <v>4030</v>
      </c>
      <c r="D3048" s="8">
        <v>1473.85</v>
      </c>
    </row>
    <row r="3049" spans="1:4" x14ac:dyDescent="0.25">
      <c r="A3049" s="9" t="s">
        <v>8649</v>
      </c>
      <c r="B3049" t="s">
        <v>4031</v>
      </c>
      <c r="C3049" t="s">
        <v>8522</v>
      </c>
      <c r="D3049" s="8">
        <v>1473.85</v>
      </c>
    </row>
    <row r="3050" spans="1:4" x14ac:dyDescent="0.25">
      <c r="A3050" s="10" t="s">
        <v>8649</v>
      </c>
      <c r="B3050" t="s">
        <v>4032</v>
      </c>
      <c r="C3050" t="s">
        <v>4033</v>
      </c>
      <c r="D3050" s="8">
        <v>50.18</v>
      </c>
    </row>
    <row r="3051" spans="1:4" x14ac:dyDescent="0.25">
      <c r="A3051" s="9" t="s">
        <v>8649</v>
      </c>
      <c r="B3051" t="s">
        <v>4773</v>
      </c>
      <c r="C3051" t="s">
        <v>4774</v>
      </c>
      <c r="D3051" s="8">
        <v>25.09</v>
      </c>
    </row>
    <row r="3052" spans="1:4" x14ac:dyDescent="0.25">
      <c r="A3052" s="10" t="s">
        <v>8649</v>
      </c>
      <c r="B3052" t="s">
        <v>4141</v>
      </c>
      <c r="C3052" t="s">
        <v>4142</v>
      </c>
      <c r="D3052" s="8">
        <v>662.1</v>
      </c>
    </row>
    <row r="3053" spans="1:4" x14ac:dyDescent="0.25">
      <c r="A3053" s="9" t="s">
        <v>8649</v>
      </c>
      <c r="B3053" t="s">
        <v>4143</v>
      </c>
      <c r="C3053" t="s">
        <v>4144</v>
      </c>
      <c r="D3053" s="8">
        <v>662.1</v>
      </c>
    </row>
    <row r="3054" spans="1:4" x14ac:dyDescent="0.25">
      <c r="A3054" s="10" t="s">
        <v>8649</v>
      </c>
      <c r="B3054" t="s">
        <v>4145</v>
      </c>
      <c r="C3054" t="s">
        <v>4146</v>
      </c>
      <c r="D3054" s="8">
        <v>662.1</v>
      </c>
    </row>
    <row r="3055" spans="1:4" x14ac:dyDescent="0.25">
      <c r="A3055" s="9" t="s">
        <v>8649</v>
      </c>
      <c r="B3055" t="s">
        <v>4147</v>
      </c>
      <c r="C3055" t="s">
        <v>4148</v>
      </c>
      <c r="D3055" s="8">
        <v>250.88</v>
      </c>
    </row>
    <row r="3056" spans="1:4" x14ac:dyDescent="0.25">
      <c r="A3056" s="10" t="s">
        <v>8649</v>
      </c>
      <c r="B3056" t="s">
        <v>4149</v>
      </c>
      <c r="C3056" t="s">
        <v>4150</v>
      </c>
      <c r="D3056" s="8">
        <v>376.31</v>
      </c>
    </row>
    <row r="3057" spans="1:4" x14ac:dyDescent="0.25">
      <c r="A3057" s="2" t="s">
        <v>8649</v>
      </c>
      <c r="B3057" t="s">
        <v>4151</v>
      </c>
      <c r="C3057" t="s">
        <v>4152</v>
      </c>
      <c r="D3057" s="8">
        <v>125.44</v>
      </c>
    </row>
    <row r="3058" spans="1:4" x14ac:dyDescent="0.25">
      <c r="A3058" s="10" t="s">
        <v>8649</v>
      </c>
      <c r="B3058" t="s">
        <v>4153</v>
      </c>
      <c r="C3058" t="s">
        <v>4154</v>
      </c>
      <c r="D3058" s="8">
        <v>220.7</v>
      </c>
    </row>
    <row r="3059" spans="1:4" x14ac:dyDescent="0.25">
      <c r="A3059" s="9" t="s">
        <v>8649</v>
      </c>
      <c r="B3059" t="s">
        <v>4155</v>
      </c>
      <c r="C3059" t="s">
        <v>4156</v>
      </c>
      <c r="D3059" s="8">
        <v>331.05</v>
      </c>
    </row>
    <row r="3060" spans="1:4" x14ac:dyDescent="0.25">
      <c r="A3060" s="10" t="s">
        <v>8649</v>
      </c>
      <c r="B3060" t="s">
        <v>4157</v>
      </c>
      <c r="C3060" t="s">
        <v>4158</v>
      </c>
      <c r="D3060" s="8">
        <v>110.35</v>
      </c>
    </row>
    <row r="3061" spans="1:4" x14ac:dyDescent="0.25">
      <c r="A3061" s="2" t="s">
        <v>8649</v>
      </c>
      <c r="B3061" t="s">
        <v>4159</v>
      </c>
      <c r="C3061" t="s">
        <v>4160</v>
      </c>
      <c r="D3061" s="8">
        <v>225.75</v>
      </c>
    </row>
    <row r="3062" spans="1:4" x14ac:dyDescent="0.25">
      <c r="A3062" s="10" t="s">
        <v>8649</v>
      </c>
      <c r="B3062" t="s">
        <v>4161</v>
      </c>
      <c r="C3062" t="s">
        <v>4162</v>
      </c>
      <c r="D3062" s="8">
        <v>110.37</v>
      </c>
    </row>
    <row r="3063" spans="1:4" x14ac:dyDescent="0.25">
      <c r="A3063" s="9" t="s">
        <v>8649</v>
      </c>
      <c r="B3063" t="s">
        <v>3981</v>
      </c>
      <c r="C3063" t="s">
        <v>4163</v>
      </c>
      <c r="D3063" s="8">
        <v>110.35</v>
      </c>
    </row>
    <row r="3064" spans="1:4" x14ac:dyDescent="0.25">
      <c r="A3064" s="10" t="s">
        <v>8649</v>
      </c>
      <c r="B3064" t="s">
        <v>4164</v>
      </c>
      <c r="C3064" t="s">
        <v>4165</v>
      </c>
      <c r="D3064" s="8">
        <v>165.53</v>
      </c>
    </row>
    <row r="3065" spans="1:4" x14ac:dyDescent="0.25">
      <c r="A3065" s="9" t="s">
        <v>8649</v>
      </c>
      <c r="B3065" t="s">
        <v>4166</v>
      </c>
      <c r="C3065" t="s">
        <v>8523</v>
      </c>
      <c r="D3065" s="8">
        <v>313.38</v>
      </c>
    </row>
    <row r="3066" spans="1:4" x14ac:dyDescent="0.25">
      <c r="A3066" s="10" t="s">
        <v>8649</v>
      </c>
      <c r="B3066" t="s">
        <v>4167</v>
      </c>
      <c r="C3066" t="s">
        <v>4168</v>
      </c>
      <c r="D3066" s="8">
        <v>301.05</v>
      </c>
    </row>
    <row r="3067" spans="1:4" x14ac:dyDescent="0.25">
      <c r="A3067" s="9" t="s">
        <v>8649</v>
      </c>
      <c r="B3067" t="s">
        <v>3982</v>
      </c>
      <c r="C3067" t="s">
        <v>8524</v>
      </c>
      <c r="D3067" s="8">
        <v>313.38</v>
      </c>
    </row>
    <row r="3068" spans="1:4" x14ac:dyDescent="0.25">
      <c r="A3068" s="10" t="s">
        <v>8649</v>
      </c>
      <c r="B3068" t="s">
        <v>3983</v>
      </c>
      <c r="C3068" t="s">
        <v>3984</v>
      </c>
      <c r="D3068" s="8">
        <v>186.77</v>
      </c>
    </row>
    <row r="3069" spans="1:4" x14ac:dyDescent="0.25">
      <c r="A3069" s="9" t="s">
        <v>8649</v>
      </c>
      <c r="B3069" t="s">
        <v>3985</v>
      </c>
      <c r="C3069" t="s">
        <v>3986</v>
      </c>
      <c r="D3069" s="8">
        <v>186.77</v>
      </c>
    </row>
    <row r="3070" spans="1:4" x14ac:dyDescent="0.25">
      <c r="A3070" s="10" t="s">
        <v>8649</v>
      </c>
      <c r="B3070" t="s">
        <v>3987</v>
      </c>
      <c r="C3070" t="s">
        <v>3988</v>
      </c>
      <c r="D3070" s="8">
        <v>186.77</v>
      </c>
    </row>
    <row r="3071" spans="1:4" x14ac:dyDescent="0.25">
      <c r="A3071" s="9" t="s">
        <v>8649</v>
      </c>
      <c r="B3071" t="s">
        <v>3989</v>
      </c>
      <c r="C3071" t="s">
        <v>3990</v>
      </c>
      <c r="D3071" s="8">
        <v>186.77</v>
      </c>
    </row>
    <row r="3072" spans="1:4" x14ac:dyDescent="0.25">
      <c r="A3072" s="10" t="s">
        <v>8649</v>
      </c>
      <c r="B3072" t="s">
        <v>4034</v>
      </c>
      <c r="C3072" t="s">
        <v>4035</v>
      </c>
      <c r="D3072" s="8">
        <v>400.4</v>
      </c>
    </row>
    <row r="3073" spans="1:4" x14ac:dyDescent="0.25">
      <c r="A3073" s="2" t="s">
        <v>8649</v>
      </c>
      <c r="B3073" t="s">
        <v>4036</v>
      </c>
      <c r="C3073" t="s">
        <v>4037</v>
      </c>
      <c r="D3073" s="8">
        <v>400.4</v>
      </c>
    </row>
    <row r="3074" spans="1:4" x14ac:dyDescent="0.25">
      <c r="A3074" s="10" t="s">
        <v>8649</v>
      </c>
      <c r="B3074" t="s">
        <v>4038</v>
      </c>
      <c r="C3074" t="s">
        <v>4039</v>
      </c>
      <c r="D3074" s="8">
        <v>400.4</v>
      </c>
    </row>
    <row r="3075" spans="1:4" x14ac:dyDescent="0.25">
      <c r="A3075" s="9" t="s">
        <v>8649</v>
      </c>
      <c r="B3075" t="s">
        <v>4040</v>
      </c>
      <c r="C3075" t="s">
        <v>4041</v>
      </c>
      <c r="D3075" s="8">
        <v>400.4</v>
      </c>
    </row>
    <row r="3076" spans="1:4" x14ac:dyDescent="0.25">
      <c r="A3076" s="10" t="s">
        <v>8649</v>
      </c>
      <c r="B3076" t="s">
        <v>4042</v>
      </c>
      <c r="C3076" t="s">
        <v>4043</v>
      </c>
      <c r="D3076" s="8">
        <v>199.7</v>
      </c>
    </row>
    <row r="3077" spans="1:4" x14ac:dyDescent="0.25">
      <c r="A3077" s="9" t="s">
        <v>8649</v>
      </c>
      <c r="B3077" t="s">
        <v>4044</v>
      </c>
      <c r="C3077" t="s">
        <v>4045</v>
      </c>
      <c r="D3077" s="8">
        <v>199.7</v>
      </c>
    </row>
    <row r="3078" spans="1:4" x14ac:dyDescent="0.25">
      <c r="A3078" s="10" t="s">
        <v>8649</v>
      </c>
      <c r="B3078" t="s">
        <v>4046</v>
      </c>
      <c r="C3078" t="s">
        <v>4047</v>
      </c>
      <c r="D3078" s="8">
        <v>99.35</v>
      </c>
    </row>
    <row r="3079" spans="1:4" x14ac:dyDescent="0.25">
      <c r="A3079" s="9" t="s">
        <v>8649</v>
      </c>
      <c r="B3079" t="s">
        <v>4048</v>
      </c>
      <c r="C3079" t="s">
        <v>4049</v>
      </c>
      <c r="D3079" s="8">
        <v>99.35</v>
      </c>
    </row>
    <row r="3080" spans="1:4" x14ac:dyDescent="0.25">
      <c r="A3080" s="10" t="s">
        <v>8649</v>
      </c>
      <c r="B3080" t="s">
        <v>4050</v>
      </c>
      <c r="C3080" t="s">
        <v>4051</v>
      </c>
      <c r="D3080" s="8">
        <v>124.1</v>
      </c>
    </row>
    <row r="3081" spans="1:4" x14ac:dyDescent="0.25">
      <c r="A3081" s="9" t="s">
        <v>8649</v>
      </c>
      <c r="B3081" t="s">
        <v>4169</v>
      </c>
      <c r="C3081" t="s">
        <v>4170</v>
      </c>
      <c r="D3081" s="8">
        <v>25.09</v>
      </c>
    </row>
    <row r="3082" spans="1:4" x14ac:dyDescent="0.25">
      <c r="A3082" s="10" t="s">
        <v>8649</v>
      </c>
      <c r="B3082" t="s">
        <v>4171</v>
      </c>
      <c r="C3082" t="s">
        <v>4172</v>
      </c>
      <c r="D3082" s="8">
        <v>75.260000000000005</v>
      </c>
    </row>
    <row r="3083" spans="1:4" x14ac:dyDescent="0.25">
      <c r="A3083" s="9" t="s">
        <v>8649</v>
      </c>
      <c r="B3083" t="s">
        <v>4052</v>
      </c>
      <c r="C3083" t="s">
        <v>4053</v>
      </c>
      <c r="D3083" s="8">
        <v>49.17</v>
      </c>
    </row>
    <row r="3084" spans="1:4" x14ac:dyDescent="0.25">
      <c r="A3084" s="10" t="s">
        <v>8649</v>
      </c>
      <c r="B3084" t="s">
        <v>4054</v>
      </c>
      <c r="C3084" t="s">
        <v>4055</v>
      </c>
      <c r="D3084" s="8">
        <v>69.239999999999995</v>
      </c>
    </row>
    <row r="3085" spans="1:4" x14ac:dyDescent="0.25">
      <c r="A3085" s="2" t="s">
        <v>8649</v>
      </c>
      <c r="B3085" t="s">
        <v>4056</v>
      </c>
      <c r="C3085" t="s">
        <v>4057</v>
      </c>
      <c r="D3085" s="8">
        <v>49.17</v>
      </c>
    </row>
    <row r="3086" spans="1:4" x14ac:dyDescent="0.25">
      <c r="A3086" s="10" t="s">
        <v>8649</v>
      </c>
      <c r="B3086" t="s">
        <v>4058</v>
      </c>
      <c r="C3086" t="s">
        <v>4059</v>
      </c>
      <c r="D3086" s="8">
        <v>49.17</v>
      </c>
    </row>
    <row r="3087" spans="1:4" x14ac:dyDescent="0.25">
      <c r="A3087" s="9" t="s">
        <v>8649</v>
      </c>
      <c r="B3087" t="s">
        <v>4060</v>
      </c>
      <c r="C3087" t="s">
        <v>4061</v>
      </c>
      <c r="D3087" s="8">
        <v>69.239999999999995</v>
      </c>
    </row>
    <row r="3088" spans="1:4" x14ac:dyDescent="0.25">
      <c r="A3088" s="10" t="s">
        <v>8649</v>
      </c>
      <c r="B3088" t="s">
        <v>4062</v>
      </c>
      <c r="C3088" t="s">
        <v>8525</v>
      </c>
      <c r="D3088" s="8">
        <v>49.17</v>
      </c>
    </row>
    <row r="3089" spans="1:4" x14ac:dyDescent="0.25">
      <c r="A3089" s="2" t="s">
        <v>8649</v>
      </c>
      <c r="B3089" t="s">
        <v>4063</v>
      </c>
      <c r="C3089" t="s">
        <v>8526</v>
      </c>
      <c r="D3089" s="8">
        <v>49.17</v>
      </c>
    </row>
    <row r="3090" spans="1:4" x14ac:dyDescent="0.25">
      <c r="A3090" s="10" t="s">
        <v>8649</v>
      </c>
      <c r="B3090" t="s">
        <v>4064</v>
      </c>
      <c r="C3090" t="s">
        <v>4065</v>
      </c>
      <c r="D3090" s="8">
        <v>49.17</v>
      </c>
    </row>
    <row r="3091" spans="1:4" x14ac:dyDescent="0.25">
      <c r="A3091" s="9" t="s">
        <v>8649</v>
      </c>
      <c r="B3091" t="s">
        <v>4066</v>
      </c>
      <c r="C3091" t="s">
        <v>4067</v>
      </c>
      <c r="D3091" s="8">
        <v>49.17</v>
      </c>
    </row>
    <row r="3092" spans="1:4" x14ac:dyDescent="0.25">
      <c r="A3092" s="10" t="s">
        <v>8649</v>
      </c>
      <c r="B3092" t="s">
        <v>4068</v>
      </c>
      <c r="C3092" t="s">
        <v>8527</v>
      </c>
      <c r="D3092" s="8">
        <v>49.17</v>
      </c>
    </row>
    <row r="3093" spans="1:4" x14ac:dyDescent="0.25">
      <c r="A3093" s="9" t="s">
        <v>8649</v>
      </c>
      <c r="B3093" t="s">
        <v>4069</v>
      </c>
      <c r="C3093" t="s">
        <v>4070</v>
      </c>
      <c r="D3093" s="8">
        <v>69.239999999999995</v>
      </c>
    </row>
    <row r="3094" spans="1:4" x14ac:dyDescent="0.25">
      <c r="A3094" s="10" t="s">
        <v>8649</v>
      </c>
      <c r="B3094" t="s">
        <v>4071</v>
      </c>
      <c r="C3094" t="s">
        <v>4072</v>
      </c>
      <c r="D3094" s="8">
        <v>49.17</v>
      </c>
    </row>
    <row r="3095" spans="1:4" x14ac:dyDescent="0.25">
      <c r="A3095" s="9" t="s">
        <v>8649</v>
      </c>
      <c r="B3095" t="s">
        <v>4073</v>
      </c>
      <c r="C3095" t="s">
        <v>4074</v>
      </c>
      <c r="D3095" s="8">
        <v>49.17</v>
      </c>
    </row>
    <row r="3096" spans="1:4" x14ac:dyDescent="0.25">
      <c r="A3096" s="10" t="s">
        <v>8649</v>
      </c>
      <c r="B3096" t="s">
        <v>4075</v>
      </c>
      <c r="C3096" t="s">
        <v>4076</v>
      </c>
      <c r="D3096" s="8">
        <v>49.17</v>
      </c>
    </row>
    <row r="3097" spans="1:4" x14ac:dyDescent="0.25">
      <c r="A3097" s="9" t="s">
        <v>8649</v>
      </c>
      <c r="B3097" t="s">
        <v>4077</v>
      </c>
      <c r="C3097" t="s">
        <v>4078</v>
      </c>
      <c r="D3097" s="8">
        <v>49.17</v>
      </c>
    </row>
    <row r="3098" spans="1:4" x14ac:dyDescent="0.25">
      <c r="A3098" s="10" t="s">
        <v>8649</v>
      </c>
      <c r="B3098" t="s">
        <v>4079</v>
      </c>
      <c r="C3098" t="s">
        <v>4080</v>
      </c>
      <c r="D3098" s="8">
        <v>69.239999999999995</v>
      </c>
    </row>
    <row r="3099" spans="1:4" x14ac:dyDescent="0.25">
      <c r="A3099" s="9" t="s">
        <v>8649</v>
      </c>
      <c r="B3099" t="s">
        <v>4081</v>
      </c>
      <c r="C3099" t="s">
        <v>4082</v>
      </c>
      <c r="D3099" s="8">
        <v>49.17</v>
      </c>
    </row>
    <row r="3100" spans="1:4" x14ac:dyDescent="0.25">
      <c r="A3100" s="10" t="s">
        <v>8649</v>
      </c>
      <c r="B3100" t="s">
        <v>4083</v>
      </c>
      <c r="C3100" t="s">
        <v>4084</v>
      </c>
      <c r="D3100" s="8">
        <v>49.17</v>
      </c>
    </row>
    <row r="3101" spans="1:4" x14ac:dyDescent="0.25">
      <c r="A3101" s="2" t="s">
        <v>8649</v>
      </c>
      <c r="B3101" t="s">
        <v>4085</v>
      </c>
      <c r="C3101" t="s">
        <v>4086</v>
      </c>
      <c r="D3101" s="8">
        <v>49.17</v>
      </c>
    </row>
    <row r="3102" spans="1:4" x14ac:dyDescent="0.25">
      <c r="A3102" s="10" t="s">
        <v>8649</v>
      </c>
      <c r="B3102" t="s">
        <v>4087</v>
      </c>
      <c r="C3102" t="s">
        <v>4088</v>
      </c>
      <c r="D3102" s="8">
        <v>49.17</v>
      </c>
    </row>
    <row r="3103" spans="1:4" x14ac:dyDescent="0.25">
      <c r="A3103" s="9" t="s">
        <v>8649</v>
      </c>
      <c r="B3103" t="s">
        <v>4089</v>
      </c>
      <c r="C3103" t="s">
        <v>4090</v>
      </c>
      <c r="D3103" s="8">
        <v>49.17</v>
      </c>
    </row>
    <row r="3104" spans="1:4" x14ac:dyDescent="0.25">
      <c r="A3104" s="10" t="s">
        <v>8649</v>
      </c>
      <c r="B3104" t="s">
        <v>4759</v>
      </c>
      <c r="C3104" t="s">
        <v>4760</v>
      </c>
      <c r="D3104" s="8">
        <v>99.35</v>
      </c>
    </row>
    <row r="3105" spans="1:4" x14ac:dyDescent="0.25">
      <c r="A3105" s="9" t="s">
        <v>8649</v>
      </c>
      <c r="B3105" t="s">
        <v>4173</v>
      </c>
      <c r="C3105" t="s">
        <v>4174</v>
      </c>
      <c r="D3105" s="8">
        <v>2558.9299999999998</v>
      </c>
    </row>
    <row r="3106" spans="1:4" x14ac:dyDescent="0.25">
      <c r="A3106" s="10" t="s">
        <v>8649</v>
      </c>
      <c r="B3106" t="s">
        <v>4175</v>
      </c>
      <c r="C3106" t="s">
        <v>4176</v>
      </c>
      <c r="D3106" s="8">
        <v>1304.55</v>
      </c>
    </row>
    <row r="3107" spans="1:4" x14ac:dyDescent="0.25">
      <c r="A3107" s="9" t="s">
        <v>8649</v>
      </c>
      <c r="B3107" t="s">
        <v>4177</v>
      </c>
      <c r="C3107" t="s">
        <v>4178</v>
      </c>
      <c r="D3107" s="8">
        <v>2653.93</v>
      </c>
    </row>
    <row r="3108" spans="1:4" x14ac:dyDescent="0.25">
      <c r="A3108" s="10" t="s">
        <v>8649</v>
      </c>
      <c r="B3108" t="s">
        <v>3991</v>
      </c>
      <c r="C3108" t="s">
        <v>3992</v>
      </c>
      <c r="D3108" s="8">
        <v>200.56</v>
      </c>
    </row>
    <row r="3109" spans="1:4" x14ac:dyDescent="0.25">
      <c r="A3109" s="9" t="s">
        <v>8649</v>
      </c>
      <c r="B3109" t="s">
        <v>3993</v>
      </c>
      <c r="C3109" t="s">
        <v>3994</v>
      </c>
      <c r="D3109" s="8">
        <v>1817.58</v>
      </c>
    </row>
    <row r="3110" spans="1:4" x14ac:dyDescent="0.25">
      <c r="A3110" s="10" t="s">
        <v>8649</v>
      </c>
      <c r="B3110" t="s">
        <v>4179</v>
      </c>
      <c r="C3110" t="s">
        <v>4180</v>
      </c>
      <c r="D3110" s="8">
        <v>1976.65</v>
      </c>
    </row>
    <row r="3111" spans="1:4" x14ac:dyDescent="0.25">
      <c r="A3111" s="9" t="s">
        <v>8649</v>
      </c>
      <c r="B3111" t="s">
        <v>3995</v>
      </c>
      <c r="C3111" t="s">
        <v>3996</v>
      </c>
      <c r="D3111" s="8">
        <v>564.08000000000004</v>
      </c>
    </row>
    <row r="3112" spans="1:4" x14ac:dyDescent="0.25">
      <c r="A3112" s="10" t="s">
        <v>8649</v>
      </c>
      <c r="B3112" t="s">
        <v>4775</v>
      </c>
      <c r="C3112" t="s">
        <v>4776</v>
      </c>
      <c r="D3112" s="8">
        <v>81.48</v>
      </c>
    </row>
    <row r="3113" spans="1:4" x14ac:dyDescent="0.25">
      <c r="A3113" s="2" t="s">
        <v>8649</v>
      </c>
      <c r="B3113" t="s">
        <v>3997</v>
      </c>
      <c r="C3113" t="s">
        <v>4093</v>
      </c>
      <c r="D3113" s="8">
        <v>36.35</v>
      </c>
    </row>
    <row r="3114" spans="1:4" x14ac:dyDescent="0.25">
      <c r="A3114" s="10" t="s">
        <v>8649</v>
      </c>
      <c r="B3114" t="s">
        <v>3998</v>
      </c>
      <c r="C3114" t="s">
        <v>4094</v>
      </c>
      <c r="D3114" s="8">
        <v>36.35</v>
      </c>
    </row>
    <row r="3115" spans="1:4" x14ac:dyDescent="0.25">
      <c r="A3115" s="9" t="s">
        <v>8649</v>
      </c>
      <c r="B3115" t="s">
        <v>3999</v>
      </c>
      <c r="C3115" t="s">
        <v>4095</v>
      </c>
      <c r="D3115" s="8">
        <v>36.35</v>
      </c>
    </row>
    <row r="3116" spans="1:4" x14ac:dyDescent="0.25">
      <c r="A3116" s="10" t="s">
        <v>8649</v>
      </c>
      <c r="B3116" t="s">
        <v>4000</v>
      </c>
      <c r="C3116" t="s">
        <v>4096</v>
      </c>
      <c r="D3116" s="8">
        <v>36.35</v>
      </c>
    </row>
    <row r="3117" spans="1:4" x14ac:dyDescent="0.25">
      <c r="A3117" s="2" t="s">
        <v>8649</v>
      </c>
      <c r="B3117" t="s">
        <v>4181</v>
      </c>
      <c r="C3117" t="s">
        <v>4182</v>
      </c>
      <c r="D3117" s="8">
        <v>677.28</v>
      </c>
    </row>
    <row r="3118" spans="1:4" x14ac:dyDescent="0.25">
      <c r="A3118" s="10" t="s">
        <v>8649</v>
      </c>
      <c r="B3118" t="s">
        <v>5167</v>
      </c>
      <c r="C3118" t="s">
        <v>5168</v>
      </c>
      <c r="D3118" s="8">
        <v>125.35</v>
      </c>
    </row>
    <row r="3119" spans="1:4" x14ac:dyDescent="0.25">
      <c r="A3119" s="9" t="s">
        <v>8649</v>
      </c>
      <c r="B3119" t="s">
        <v>4001</v>
      </c>
      <c r="C3119" t="s">
        <v>4002</v>
      </c>
      <c r="D3119" s="8">
        <v>1190.83</v>
      </c>
    </row>
    <row r="3120" spans="1:4" x14ac:dyDescent="0.25">
      <c r="A3120" s="10" t="s">
        <v>8649</v>
      </c>
      <c r="B3120" t="s">
        <v>4183</v>
      </c>
      <c r="C3120" t="s">
        <v>4184</v>
      </c>
      <c r="D3120" s="8">
        <v>1299.3800000000001</v>
      </c>
    </row>
    <row r="3121" spans="1:4" x14ac:dyDescent="0.25">
      <c r="A3121" s="9" t="s">
        <v>8649</v>
      </c>
      <c r="B3121" t="s">
        <v>4777</v>
      </c>
      <c r="C3121" t="s">
        <v>8528</v>
      </c>
      <c r="D3121" s="8">
        <v>200.56</v>
      </c>
    </row>
    <row r="3122" spans="1:4" x14ac:dyDescent="0.25">
      <c r="A3122" s="10" t="s">
        <v>8649</v>
      </c>
      <c r="B3122" t="s">
        <v>4185</v>
      </c>
      <c r="C3122" t="s">
        <v>4186</v>
      </c>
      <c r="D3122" s="8">
        <v>23.82</v>
      </c>
    </row>
    <row r="3123" spans="1:4" x14ac:dyDescent="0.25">
      <c r="A3123" s="9" t="s">
        <v>8649</v>
      </c>
      <c r="B3123" t="s">
        <v>4187</v>
      </c>
      <c r="C3123" t="s">
        <v>4188</v>
      </c>
      <c r="D3123" s="8">
        <v>23.82</v>
      </c>
    </row>
    <row r="3124" spans="1:4" x14ac:dyDescent="0.25">
      <c r="A3124" s="10" t="s">
        <v>8649</v>
      </c>
      <c r="B3124" t="s">
        <v>4189</v>
      </c>
      <c r="C3124" t="s">
        <v>4190</v>
      </c>
      <c r="D3124" s="8">
        <v>23.82</v>
      </c>
    </row>
    <row r="3125" spans="1:4" x14ac:dyDescent="0.25">
      <c r="A3125" s="9" t="s">
        <v>8649</v>
      </c>
      <c r="B3125" t="s">
        <v>4191</v>
      </c>
      <c r="C3125" t="s">
        <v>4192</v>
      </c>
      <c r="D3125" s="8">
        <v>23.82</v>
      </c>
    </row>
    <row r="3126" spans="1:4" x14ac:dyDescent="0.25">
      <c r="A3126" s="10" t="s">
        <v>8649</v>
      </c>
      <c r="B3126" t="s">
        <v>4193</v>
      </c>
      <c r="C3126" t="s">
        <v>4194</v>
      </c>
      <c r="D3126" s="8">
        <v>33099.480000000003</v>
      </c>
    </row>
    <row r="3127" spans="1:4" x14ac:dyDescent="0.25">
      <c r="A3127" s="9" t="s">
        <v>8649</v>
      </c>
      <c r="B3127" t="s">
        <v>4195</v>
      </c>
      <c r="C3127" t="s">
        <v>4196</v>
      </c>
      <c r="D3127" s="8">
        <v>2201.48</v>
      </c>
    </row>
    <row r="3128" spans="1:4" x14ac:dyDescent="0.25">
      <c r="A3128" s="10" t="s">
        <v>8649</v>
      </c>
      <c r="B3128" t="s">
        <v>4197</v>
      </c>
      <c r="C3128" t="s">
        <v>4198</v>
      </c>
      <c r="D3128" s="8">
        <v>3304.98</v>
      </c>
    </row>
    <row r="3129" spans="1:4" x14ac:dyDescent="0.25">
      <c r="A3129" s="2" t="s">
        <v>8649</v>
      </c>
      <c r="B3129" t="s">
        <v>4199</v>
      </c>
      <c r="C3129" t="s">
        <v>4200</v>
      </c>
      <c r="D3129" s="8">
        <v>10938.15</v>
      </c>
    </row>
    <row r="3130" spans="1:4" x14ac:dyDescent="0.25">
      <c r="A3130" s="10" t="s">
        <v>8649</v>
      </c>
      <c r="B3130" t="s">
        <v>4203</v>
      </c>
      <c r="C3130" t="s">
        <v>4204</v>
      </c>
      <c r="D3130" s="8">
        <v>3304.98</v>
      </c>
    </row>
    <row r="3131" spans="1:4" x14ac:dyDescent="0.25">
      <c r="A3131" s="9" t="s">
        <v>8649</v>
      </c>
      <c r="B3131" t="s">
        <v>4201</v>
      </c>
      <c r="C3131" t="s">
        <v>4202</v>
      </c>
      <c r="D3131" s="8">
        <v>1098.83</v>
      </c>
    </row>
    <row r="3132" spans="1:4" x14ac:dyDescent="0.25">
      <c r="A3132" s="10" t="s">
        <v>8649</v>
      </c>
      <c r="B3132" t="s">
        <v>4205</v>
      </c>
      <c r="C3132" t="s">
        <v>4206</v>
      </c>
      <c r="D3132" s="8">
        <v>340.93</v>
      </c>
    </row>
    <row r="3133" spans="1:4" x14ac:dyDescent="0.25">
      <c r="A3133" s="9" t="s">
        <v>8649</v>
      </c>
      <c r="B3133" t="s">
        <v>4207</v>
      </c>
      <c r="C3133" t="s">
        <v>4208</v>
      </c>
      <c r="D3133" s="8">
        <v>10035</v>
      </c>
    </row>
    <row r="3134" spans="1:4" x14ac:dyDescent="0.25">
      <c r="A3134" s="10" t="s">
        <v>8649</v>
      </c>
      <c r="B3134" t="s">
        <v>4003</v>
      </c>
      <c r="C3134" t="s">
        <v>4209</v>
      </c>
      <c r="D3134" s="8">
        <v>4008.98</v>
      </c>
    </row>
    <row r="3135" spans="1:4" x14ac:dyDescent="0.25">
      <c r="A3135" s="9" t="s">
        <v>8649</v>
      </c>
      <c r="B3135" t="s">
        <v>4210</v>
      </c>
      <c r="C3135" t="s">
        <v>4211</v>
      </c>
      <c r="D3135" s="8">
        <v>998.48</v>
      </c>
    </row>
    <row r="3136" spans="1:4" x14ac:dyDescent="0.25">
      <c r="A3136" s="10" t="s">
        <v>8649</v>
      </c>
      <c r="B3136" t="s">
        <v>4004</v>
      </c>
      <c r="C3136" t="s">
        <v>4212</v>
      </c>
      <c r="D3136" s="8">
        <v>998.48</v>
      </c>
    </row>
    <row r="3137" spans="1:4" x14ac:dyDescent="0.25">
      <c r="A3137" s="9" t="s">
        <v>8649</v>
      </c>
      <c r="B3137" t="s">
        <v>4213</v>
      </c>
      <c r="C3137" t="s">
        <v>4214</v>
      </c>
      <c r="D3137" s="8">
        <v>16056</v>
      </c>
    </row>
    <row r="3138" spans="1:4" x14ac:dyDescent="0.25">
      <c r="A3138" s="10" t="s">
        <v>8649</v>
      </c>
      <c r="B3138" t="s">
        <v>4005</v>
      </c>
      <c r="C3138" t="s">
        <v>4215</v>
      </c>
      <c r="D3138" s="8">
        <v>998.48</v>
      </c>
    </row>
    <row r="3139" spans="1:4" x14ac:dyDescent="0.25">
      <c r="A3139" s="9" t="s">
        <v>8649</v>
      </c>
      <c r="B3139" t="s">
        <v>4006</v>
      </c>
      <c r="C3139" t="s">
        <v>4216</v>
      </c>
      <c r="D3139" s="8">
        <v>501.75</v>
      </c>
    </row>
    <row r="3140" spans="1:4" x14ac:dyDescent="0.25">
      <c r="A3140" s="10" t="s">
        <v>8649</v>
      </c>
      <c r="B3140" t="s">
        <v>4217</v>
      </c>
      <c r="C3140" t="s">
        <v>4218</v>
      </c>
      <c r="D3140" s="8">
        <v>435.88</v>
      </c>
    </row>
    <row r="3141" spans="1:4" x14ac:dyDescent="0.25">
      <c r="A3141" s="2" t="s">
        <v>8649</v>
      </c>
      <c r="B3141" t="s">
        <v>3456</v>
      </c>
      <c r="C3141" t="s">
        <v>3457</v>
      </c>
      <c r="D3141" s="8">
        <v>11038.5</v>
      </c>
    </row>
    <row r="3142" spans="1:4" x14ac:dyDescent="0.25">
      <c r="A3142" s="10" t="s">
        <v>8649</v>
      </c>
      <c r="B3142" t="s">
        <v>3458</v>
      </c>
      <c r="C3142" t="s">
        <v>3457</v>
      </c>
      <c r="D3142" s="8">
        <v>15805.13</v>
      </c>
    </row>
    <row r="3143" spans="1:4" x14ac:dyDescent="0.25">
      <c r="A3143" s="9" t="s">
        <v>8649</v>
      </c>
      <c r="B3143" t="s">
        <v>3459</v>
      </c>
      <c r="C3143" t="s">
        <v>3460</v>
      </c>
      <c r="D3143" s="8">
        <v>22077</v>
      </c>
    </row>
    <row r="3144" spans="1:4" x14ac:dyDescent="0.25">
      <c r="A3144" s="10" t="s">
        <v>8649</v>
      </c>
      <c r="B3144" t="s">
        <v>3461</v>
      </c>
      <c r="C3144" t="s">
        <v>3462</v>
      </c>
      <c r="D3144" s="8">
        <v>6021</v>
      </c>
    </row>
    <row r="3145" spans="1:4" x14ac:dyDescent="0.25">
      <c r="A3145" s="2" t="s">
        <v>8649</v>
      </c>
      <c r="B3145" t="s">
        <v>3463</v>
      </c>
      <c r="C3145" t="s">
        <v>3462</v>
      </c>
      <c r="D3145" s="8">
        <v>6924.15</v>
      </c>
    </row>
    <row r="3146" spans="1:4" x14ac:dyDescent="0.25">
      <c r="A3146" s="10" t="s">
        <v>8649</v>
      </c>
      <c r="B3146" t="s">
        <v>3444</v>
      </c>
      <c r="C3146" t="s">
        <v>3445</v>
      </c>
      <c r="D3146" s="8">
        <v>11038.5</v>
      </c>
    </row>
    <row r="3147" spans="1:4" x14ac:dyDescent="0.25">
      <c r="A3147" s="9" t="s">
        <v>8649</v>
      </c>
      <c r="B3147" t="s">
        <v>3446</v>
      </c>
      <c r="C3147" t="s">
        <v>3447</v>
      </c>
      <c r="D3147" s="8">
        <v>16056</v>
      </c>
    </row>
    <row r="3148" spans="1:4" x14ac:dyDescent="0.25">
      <c r="A3148" s="10" t="s">
        <v>8649</v>
      </c>
      <c r="B3148" t="s">
        <v>3448</v>
      </c>
      <c r="C3148" t="s">
        <v>3449</v>
      </c>
      <c r="D3148" s="8">
        <v>22077</v>
      </c>
    </row>
    <row r="3149" spans="1:4" x14ac:dyDescent="0.25">
      <c r="A3149" s="9" t="s">
        <v>8649</v>
      </c>
      <c r="B3149" t="s">
        <v>3450</v>
      </c>
      <c r="C3149" t="s">
        <v>3451</v>
      </c>
      <c r="D3149" s="8">
        <v>2007</v>
      </c>
    </row>
    <row r="3150" spans="1:4" x14ac:dyDescent="0.25">
      <c r="A3150" s="10" t="s">
        <v>8649</v>
      </c>
      <c r="B3150" t="s">
        <v>3452</v>
      </c>
      <c r="C3150" t="s">
        <v>3453</v>
      </c>
      <c r="D3150" s="8">
        <v>4014</v>
      </c>
    </row>
    <row r="3151" spans="1:4" x14ac:dyDescent="0.25">
      <c r="A3151" s="9" t="s">
        <v>8649</v>
      </c>
      <c r="B3151" t="s">
        <v>5169</v>
      </c>
      <c r="C3151" t="s">
        <v>5170</v>
      </c>
      <c r="D3151" s="8">
        <v>56.41</v>
      </c>
    </row>
    <row r="3152" spans="1:4" x14ac:dyDescent="0.25">
      <c r="A3152" s="10" t="s">
        <v>8649</v>
      </c>
      <c r="B3152" t="s">
        <v>4091</v>
      </c>
      <c r="C3152" t="s">
        <v>4092</v>
      </c>
      <c r="D3152" s="8">
        <v>30.11</v>
      </c>
    </row>
    <row r="3153" spans="1:4" x14ac:dyDescent="0.25">
      <c r="A3153" s="9" t="s">
        <v>8649</v>
      </c>
      <c r="B3153" t="s">
        <v>3151</v>
      </c>
      <c r="C3153" t="s">
        <v>3152</v>
      </c>
      <c r="D3153" s="8">
        <v>0</v>
      </c>
    </row>
    <row r="3154" spans="1:4" x14ac:dyDescent="0.25">
      <c r="A3154" s="10" t="s">
        <v>8649</v>
      </c>
      <c r="B3154" t="s">
        <v>3211</v>
      </c>
      <c r="C3154" t="s">
        <v>3212</v>
      </c>
      <c r="D3154" s="8">
        <v>0</v>
      </c>
    </row>
    <row r="3155" spans="1:4" x14ac:dyDescent="0.25">
      <c r="A3155" s="9" t="s">
        <v>8649</v>
      </c>
      <c r="B3155" t="s">
        <v>3228</v>
      </c>
      <c r="C3155" t="s">
        <v>3229</v>
      </c>
      <c r="D3155" s="8">
        <v>0</v>
      </c>
    </row>
    <row r="3156" spans="1:4" x14ac:dyDescent="0.25">
      <c r="A3156" s="10" t="s">
        <v>8649</v>
      </c>
      <c r="B3156" t="s">
        <v>3213</v>
      </c>
      <c r="C3156" t="s">
        <v>3214</v>
      </c>
      <c r="D3156" s="8">
        <v>0</v>
      </c>
    </row>
    <row r="3157" spans="1:4" x14ac:dyDescent="0.25">
      <c r="A3157" s="2" t="s">
        <v>8649</v>
      </c>
      <c r="B3157" t="s">
        <v>2230</v>
      </c>
      <c r="C3157" t="s">
        <v>2231</v>
      </c>
      <c r="D3157" s="8">
        <v>2308.0500000000002</v>
      </c>
    </row>
    <row r="3158" spans="1:4" x14ac:dyDescent="0.25">
      <c r="A3158" s="10" t="s">
        <v>8649</v>
      </c>
      <c r="B3158" t="s">
        <v>2232</v>
      </c>
      <c r="C3158" t="s">
        <v>2233</v>
      </c>
      <c r="D3158" s="8">
        <v>2308.0500000000002</v>
      </c>
    </row>
    <row r="3159" spans="1:4" x14ac:dyDescent="0.25">
      <c r="A3159" s="9" t="s">
        <v>8649</v>
      </c>
      <c r="B3159" t="s">
        <v>2264</v>
      </c>
      <c r="C3159" t="s">
        <v>2265</v>
      </c>
      <c r="D3159" s="8">
        <v>738.97</v>
      </c>
    </row>
    <row r="3160" spans="1:4" x14ac:dyDescent="0.25">
      <c r="A3160" s="10" t="s">
        <v>8649</v>
      </c>
      <c r="B3160" t="s">
        <v>2266</v>
      </c>
      <c r="C3160" t="s">
        <v>2267</v>
      </c>
      <c r="D3160" s="8">
        <v>802.8</v>
      </c>
    </row>
    <row r="3161" spans="1:4" x14ac:dyDescent="0.25">
      <c r="A3161" s="9" t="s">
        <v>8649</v>
      </c>
      <c r="B3161" t="s">
        <v>2268</v>
      </c>
      <c r="C3161" t="s">
        <v>2269</v>
      </c>
      <c r="D3161" s="8">
        <v>602.1</v>
      </c>
    </row>
    <row r="3162" spans="1:4" x14ac:dyDescent="0.25">
      <c r="A3162" s="10" t="s">
        <v>8649</v>
      </c>
      <c r="B3162" t="s">
        <v>2602</v>
      </c>
      <c r="C3162" t="s">
        <v>2603</v>
      </c>
      <c r="D3162" s="8">
        <v>0</v>
      </c>
    </row>
    <row r="3163" spans="1:4" x14ac:dyDescent="0.25">
      <c r="A3163" s="9" t="s">
        <v>8649</v>
      </c>
      <c r="B3163" t="s">
        <v>2604</v>
      </c>
      <c r="C3163" t="s">
        <v>2605</v>
      </c>
      <c r="D3163" s="8">
        <v>903.15</v>
      </c>
    </row>
    <row r="3164" spans="1:4" x14ac:dyDescent="0.25">
      <c r="A3164" s="10" t="s">
        <v>8649</v>
      </c>
      <c r="B3164" t="s">
        <v>2606</v>
      </c>
      <c r="C3164" t="s">
        <v>2607</v>
      </c>
      <c r="D3164" s="8">
        <v>1204.2</v>
      </c>
    </row>
    <row r="3165" spans="1:4" x14ac:dyDescent="0.25">
      <c r="A3165" s="9" t="s">
        <v>8649</v>
      </c>
      <c r="B3165" t="s">
        <v>2672</v>
      </c>
      <c r="C3165" t="s">
        <v>2673</v>
      </c>
      <c r="D3165" s="8">
        <v>702.45</v>
      </c>
    </row>
    <row r="3166" spans="1:4" x14ac:dyDescent="0.25">
      <c r="A3166" s="10" t="s">
        <v>8649</v>
      </c>
      <c r="B3166" t="s">
        <v>2674</v>
      </c>
      <c r="C3166" t="s">
        <v>2675</v>
      </c>
      <c r="D3166" s="8">
        <v>2007</v>
      </c>
    </row>
    <row r="3167" spans="1:4" x14ac:dyDescent="0.25">
      <c r="A3167" s="9" t="s">
        <v>8649</v>
      </c>
      <c r="B3167" t="s">
        <v>2676</v>
      </c>
      <c r="C3167" t="s">
        <v>2677</v>
      </c>
      <c r="D3167" s="8">
        <v>1505.25</v>
      </c>
    </row>
    <row r="3168" spans="1:4" x14ac:dyDescent="0.25">
      <c r="A3168" s="10" t="s">
        <v>8649</v>
      </c>
      <c r="B3168" t="s">
        <v>2678</v>
      </c>
      <c r="C3168" t="s">
        <v>2679</v>
      </c>
      <c r="D3168" s="8">
        <v>1585.07</v>
      </c>
    </row>
    <row r="3169" spans="1:4" x14ac:dyDescent="0.25">
      <c r="A3169" s="2" t="s">
        <v>8649</v>
      </c>
      <c r="B3169" t="s">
        <v>2680</v>
      </c>
      <c r="C3169" t="s">
        <v>2681</v>
      </c>
      <c r="D3169" s="8">
        <v>2007</v>
      </c>
    </row>
    <row r="3170" spans="1:4" x14ac:dyDescent="0.25">
      <c r="A3170" s="10" t="s">
        <v>8649</v>
      </c>
      <c r="B3170" t="s">
        <v>2682</v>
      </c>
      <c r="C3170" t="s">
        <v>2683</v>
      </c>
      <c r="D3170" s="8">
        <v>0</v>
      </c>
    </row>
    <row r="3171" spans="1:4" x14ac:dyDescent="0.25">
      <c r="A3171" s="9" t="s">
        <v>8649</v>
      </c>
      <c r="B3171" t="s">
        <v>2684</v>
      </c>
      <c r="C3171" t="s">
        <v>8529</v>
      </c>
      <c r="D3171" s="8">
        <v>802.8</v>
      </c>
    </row>
    <row r="3172" spans="1:4" x14ac:dyDescent="0.25">
      <c r="A3172" s="10" t="s">
        <v>8649</v>
      </c>
      <c r="B3172" t="s">
        <v>2873</v>
      </c>
      <c r="C3172" t="s">
        <v>8530</v>
      </c>
      <c r="D3172" s="8">
        <v>702.45</v>
      </c>
    </row>
    <row r="3173" spans="1:4" x14ac:dyDescent="0.25">
      <c r="A3173" s="2" t="s">
        <v>8649</v>
      </c>
      <c r="B3173" t="s">
        <v>2874</v>
      </c>
      <c r="C3173" t="s">
        <v>2875</v>
      </c>
      <c r="D3173" s="8">
        <v>0</v>
      </c>
    </row>
    <row r="3174" spans="1:4" x14ac:dyDescent="0.25">
      <c r="A3174" s="10" t="s">
        <v>8649</v>
      </c>
      <c r="B3174" t="s">
        <v>2876</v>
      </c>
      <c r="C3174" t="s">
        <v>2877</v>
      </c>
      <c r="D3174" s="8">
        <v>1175.8499999999999</v>
      </c>
    </row>
    <row r="3175" spans="1:4" x14ac:dyDescent="0.25">
      <c r="A3175" s="9" t="s">
        <v>8649</v>
      </c>
      <c r="B3175" t="s">
        <v>2878</v>
      </c>
      <c r="C3175" t="s">
        <v>2879</v>
      </c>
      <c r="D3175" s="8">
        <v>2007</v>
      </c>
    </row>
    <row r="3176" spans="1:4" x14ac:dyDescent="0.25">
      <c r="A3176" s="10" t="s">
        <v>8649</v>
      </c>
      <c r="B3176" t="s">
        <v>2880</v>
      </c>
      <c r="C3176" t="s">
        <v>2881</v>
      </c>
      <c r="D3176" s="8">
        <v>1505.25</v>
      </c>
    </row>
    <row r="3177" spans="1:4" x14ac:dyDescent="0.25">
      <c r="A3177" s="9" t="s">
        <v>8649</v>
      </c>
      <c r="B3177" t="s">
        <v>2882</v>
      </c>
      <c r="C3177" t="s">
        <v>2883</v>
      </c>
      <c r="D3177" s="8">
        <v>1585.07</v>
      </c>
    </row>
    <row r="3178" spans="1:4" x14ac:dyDescent="0.25">
      <c r="A3178" s="10" t="s">
        <v>8649</v>
      </c>
      <c r="B3178" t="s">
        <v>2884</v>
      </c>
      <c r="C3178" t="s">
        <v>2885</v>
      </c>
      <c r="D3178" s="8">
        <v>2007</v>
      </c>
    </row>
    <row r="3179" spans="1:4" x14ac:dyDescent="0.25">
      <c r="A3179" s="9" t="s">
        <v>8649</v>
      </c>
      <c r="B3179" t="s">
        <v>2886</v>
      </c>
      <c r="C3179" t="s">
        <v>2887</v>
      </c>
      <c r="D3179" s="8">
        <v>0</v>
      </c>
    </row>
    <row r="3180" spans="1:4" x14ac:dyDescent="0.25">
      <c r="A3180" s="10" t="s">
        <v>8649</v>
      </c>
      <c r="B3180" t="s">
        <v>2888</v>
      </c>
      <c r="C3180" t="s">
        <v>8531</v>
      </c>
      <c r="D3180" s="8">
        <v>807.82</v>
      </c>
    </row>
    <row r="3181" spans="1:4" x14ac:dyDescent="0.25">
      <c r="A3181" s="9" t="s">
        <v>8649</v>
      </c>
      <c r="B3181" t="s">
        <v>3187</v>
      </c>
      <c r="C3181" t="s">
        <v>3188</v>
      </c>
      <c r="D3181" s="8">
        <v>200.7</v>
      </c>
    </row>
    <row r="3182" spans="1:4" x14ac:dyDescent="0.25">
      <c r="A3182" s="10" t="s">
        <v>8649</v>
      </c>
      <c r="B3182" t="s">
        <v>3189</v>
      </c>
      <c r="C3182" t="s">
        <v>3188</v>
      </c>
      <c r="D3182" s="8">
        <v>286</v>
      </c>
    </row>
    <row r="3183" spans="1:4" x14ac:dyDescent="0.25">
      <c r="A3183" s="9" t="s">
        <v>8649</v>
      </c>
      <c r="B3183" t="s">
        <v>3190</v>
      </c>
      <c r="C3183" t="s">
        <v>3191</v>
      </c>
      <c r="D3183" s="8">
        <v>250.88</v>
      </c>
    </row>
    <row r="3184" spans="1:4" x14ac:dyDescent="0.25">
      <c r="A3184" s="10" t="s">
        <v>8649</v>
      </c>
      <c r="B3184" t="s">
        <v>3192</v>
      </c>
      <c r="C3184" t="s">
        <v>3191</v>
      </c>
      <c r="D3184" s="8">
        <v>346.21</v>
      </c>
    </row>
    <row r="3185" spans="1:4" x14ac:dyDescent="0.25">
      <c r="A3185" s="2" t="s">
        <v>8649</v>
      </c>
      <c r="B3185" t="s">
        <v>3193</v>
      </c>
      <c r="C3185" t="s">
        <v>3194</v>
      </c>
      <c r="D3185" s="8">
        <v>346.21</v>
      </c>
    </row>
    <row r="3186" spans="1:4" x14ac:dyDescent="0.25">
      <c r="A3186" s="10" t="s">
        <v>8649</v>
      </c>
      <c r="B3186" t="s">
        <v>3173</v>
      </c>
      <c r="C3186" t="s">
        <v>3174</v>
      </c>
      <c r="D3186" s="8">
        <v>200.7</v>
      </c>
    </row>
    <row r="3187" spans="1:4" x14ac:dyDescent="0.25">
      <c r="A3187" s="9" t="s">
        <v>8649</v>
      </c>
      <c r="B3187" t="s">
        <v>3195</v>
      </c>
      <c r="C3187" t="s">
        <v>3174</v>
      </c>
      <c r="D3187" s="8">
        <v>286</v>
      </c>
    </row>
    <row r="3188" spans="1:4" x14ac:dyDescent="0.25">
      <c r="A3188" s="10" t="s">
        <v>8649</v>
      </c>
      <c r="B3188" t="s">
        <v>1295</v>
      </c>
      <c r="C3188" t="s">
        <v>1296</v>
      </c>
      <c r="D3188" s="8">
        <v>2423.4499999999998</v>
      </c>
    </row>
    <row r="3189" spans="1:4" x14ac:dyDescent="0.25">
      <c r="A3189" s="9" t="s">
        <v>8649</v>
      </c>
      <c r="B3189" t="s">
        <v>1297</v>
      </c>
      <c r="C3189" t="s">
        <v>1298</v>
      </c>
      <c r="D3189" s="8">
        <v>484.69</v>
      </c>
    </row>
    <row r="3190" spans="1:4" x14ac:dyDescent="0.25">
      <c r="A3190" s="10" t="s">
        <v>8649</v>
      </c>
      <c r="B3190" t="s">
        <v>1562</v>
      </c>
      <c r="C3190" t="s">
        <v>1563</v>
      </c>
      <c r="D3190" s="8">
        <v>1098.83</v>
      </c>
    </row>
    <row r="3191" spans="1:4" x14ac:dyDescent="0.25">
      <c r="A3191" s="9" t="s">
        <v>8649</v>
      </c>
      <c r="B3191" t="s">
        <v>1564</v>
      </c>
      <c r="C3191" t="s">
        <v>1563</v>
      </c>
      <c r="D3191" s="8">
        <v>1098.83</v>
      </c>
    </row>
    <row r="3192" spans="1:4" x14ac:dyDescent="0.25">
      <c r="A3192" s="10" t="s">
        <v>8649</v>
      </c>
      <c r="B3192" t="s">
        <v>1565</v>
      </c>
      <c r="C3192" t="s">
        <v>117</v>
      </c>
      <c r="D3192" s="8">
        <v>1299.53</v>
      </c>
    </row>
    <row r="3193" spans="1:4" x14ac:dyDescent="0.25">
      <c r="A3193" s="9" t="s">
        <v>8649</v>
      </c>
      <c r="B3193" t="s">
        <v>1463</v>
      </c>
      <c r="C3193" t="s">
        <v>1464</v>
      </c>
      <c r="D3193" s="8">
        <v>1208.02</v>
      </c>
    </row>
    <row r="3194" spans="1:4" x14ac:dyDescent="0.25">
      <c r="A3194" s="10" t="s">
        <v>8649</v>
      </c>
      <c r="B3194" t="s">
        <v>2270</v>
      </c>
      <c r="C3194" t="s">
        <v>2271</v>
      </c>
      <c r="D3194" s="8">
        <v>0</v>
      </c>
    </row>
    <row r="3195" spans="1:4" x14ac:dyDescent="0.25">
      <c r="A3195" s="9" t="s">
        <v>8649</v>
      </c>
      <c r="B3195" t="s">
        <v>2365</v>
      </c>
      <c r="C3195" t="s">
        <v>2366</v>
      </c>
      <c r="D3195" s="8">
        <v>401.4</v>
      </c>
    </row>
    <row r="3196" spans="1:4" x14ac:dyDescent="0.25">
      <c r="A3196" s="10" t="s">
        <v>8649</v>
      </c>
      <c r="B3196" t="s">
        <v>2367</v>
      </c>
      <c r="C3196" t="s">
        <v>2366</v>
      </c>
      <c r="D3196" s="8">
        <v>401.4</v>
      </c>
    </row>
    <row r="3197" spans="1:4" x14ac:dyDescent="0.25">
      <c r="A3197" s="2" t="s">
        <v>8649</v>
      </c>
      <c r="B3197" t="s">
        <v>2272</v>
      </c>
      <c r="C3197" t="s">
        <v>2273</v>
      </c>
      <c r="D3197" s="8">
        <v>1003.5</v>
      </c>
    </row>
    <row r="3198" spans="1:4" x14ac:dyDescent="0.25">
      <c r="A3198" s="10" t="s">
        <v>8649</v>
      </c>
      <c r="B3198" t="s">
        <v>2274</v>
      </c>
      <c r="C3198" t="s">
        <v>2275</v>
      </c>
      <c r="D3198" s="8">
        <v>1404.9</v>
      </c>
    </row>
    <row r="3199" spans="1:4" x14ac:dyDescent="0.25">
      <c r="A3199" s="9" t="s">
        <v>8649</v>
      </c>
      <c r="B3199" t="s">
        <v>2889</v>
      </c>
      <c r="C3199" t="s">
        <v>8532</v>
      </c>
      <c r="D3199" s="8">
        <v>2308.0500000000002</v>
      </c>
    </row>
    <row r="3200" spans="1:4" x14ac:dyDescent="0.25">
      <c r="A3200" s="10" t="s">
        <v>8649</v>
      </c>
      <c r="B3200" t="s">
        <v>2890</v>
      </c>
      <c r="C3200" t="s">
        <v>8533</v>
      </c>
      <c r="D3200" s="8">
        <v>3627.07</v>
      </c>
    </row>
    <row r="3201" spans="1:4" x14ac:dyDescent="0.25">
      <c r="A3201" s="2" t="s">
        <v>8649</v>
      </c>
      <c r="B3201" t="s">
        <v>2891</v>
      </c>
      <c r="C3201" t="s">
        <v>8534</v>
      </c>
      <c r="D3201" s="8">
        <v>0</v>
      </c>
    </row>
    <row r="3202" spans="1:4" x14ac:dyDescent="0.25">
      <c r="A3202" s="10" t="s">
        <v>8649</v>
      </c>
      <c r="B3202" t="s">
        <v>2892</v>
      </c>
      <c r="C3202" t="s">
        <v>8535</v>
      </c>
      <c r="D3202" s="8">
        <v>1203.03</v>
      </c>
    </row>
    <row r="3203" spans="1:4" x14ac:dyDescent="0.25">
      <c r="A3203" s="9" t="s">
        <v>8649</v>
      </c>
      <c r="B3203" t="s">
        <v>2893</v>
      </c>
      <c r="C3203" t="s">
        <v>8536</v>
      </c>
      <c r="D3203" s="8">
        <v>1505.25</v>
      </c>
    </row>
    <row r="3204" spans="1:4" x14ac:dyDescent="0.25">
      <c r="A3204" s="10" t="s">
        <v>8649</v>
      </c>
      <c r="B3204" t="s">
        <v>2895</v>
      </c>
      <c r="C3204" t="s">
        <v>8537</v>
      </c>
      <c r="D3204" s="8">
        <v>2508.75</v>
      </c>
    </row>
    <row r="3205" spans="1:4" x14ac:dyDescent="0.25">
      <c r="A3205" s="9" t="s">
        <v>8649</v>
      </c>
      <c r="B3205" t="s">
        <v>2685</v>
      </c>
      <c r="C3205" t="s">
        <v>2686</v>
      </c>
      <c r="D3205" s="8">
        <v>2308.0500000000002</v>
      </c>
    </row>
    <row r="3206" spans="1:4" x14ac:dyDescent="0.25">
      <c r="A3206" s="10" t="s">
        <v>8649</v>
      </c>
      <c r="B3206" t="s">
        <v>2896</v>
      </c>
      <c r="C3206" t="s">
        <v>2897</v>
      </c>
      <c r="D3206" s="8">
        <v>3462.08</v>
      </c>
    </row>
    <row r="3207" spans="1:4" x14ac:dyDescent="0.25">
      <c r="A3207" s="9" t="s">
        <v>8649</v>
      </c>
      <c r="B3207" t="s">
        <v>2687</v>
      </c>
      <c r="C3207" t="s">
        <v>2688</v>
      </c>
      <c r="D3207" s="8">
        <v>0</v>
      </c>
    </row>
    <row r="3208" spans="1:4" x14ac:dyDescent="0.25">
      <c r="A3208" s="10" t="s">
        <v>8649</v>
      </c>
      <c r="B3208" t="s">
        <v>2898</v>
      </c>
      <c r="C3208" t="s">
        <v>8538</v>
      </c>
      <c r="D3208" s="8">
        <v>1505.25</v>
      </c>
    </row>
    <row r="3209" spans="1:4" x14ac:dyDescent="0.25">
      <c r="A3209" s="9" t="s">
        <v>8649</v>
      </c>
      <c r="B3209" t="s">
        <v>2899</v>
      </c>
      <c r="C3209" t="s">
        <v>2900</v>
      </c>
      <c r="D3209" s="8">
        <v>1003.5</v>
      </c>
    </row>
    <row r="3210" spans="1:4" x14ac:dyDescent="0.25">
      <c r="A3210" s="10" t="s">
        <v>8649</v>
      </c>
      <c r="B3210" t="s">
        <v>2901</v>
      </c>
      <c r="C3210" t="s">
        <v>2902</v>
      </c>
      <c r="D3210" s="8">
        <v>0</v>
      </c>
    </row>
    <row r="3211" spans="1:4" x14ac:dyDescent="0.25">
      <c r="A3211" s="9" t="s">
        <v>8649</v>
      </c>
      <c r="B3211" t="s">
        <v>2689</v>
      </c>
      <c r="C3211" t="s">
        <v>2690</v>
      </c>
      <c r="D3211" s="8">
        <v>1189.03</v>
      </c>
    </row>
    <row r="3212" spans="1:4" x14ac:dyDescent="0.25">
      <c r="A3212" s="10" t="s">
        <v>8649</v>
      </c>
      <c r="B3212" t="s">
        <v>2903</v>
      </c>
      <c r="C3212" t="s">
        <v>2894</v>
      </c>
      <c r="D3212" s="8">
        <v>1505.25</v>
      </c>
    </row>
    <row r="3213" spans="1:4" x14ac:dyDescent="0.25">
      <c r="A3213" s="2" t="s">
        <v>8649</v>
      </c>
      <c r="B3213" t="s">
        <v>2904</v>
      </c>
      <c r="C3213" t="s">
        <v>2905</v>
      </c>
      <c r="D3213" s="8">
        <v>1505.25</v>
      </c>
    </row>
    <row r="3214" spans="1:4" x14ac:dyDescent="0.25">
      <c r="A3214" s="10" t="s">
        <v>8649</v>
      </c>
      <c r="B3214" t="s">
        <v>2906</v>
      </c>
      <c r="C3214" t="s">
        <v>2907</v>
      </c>
      <c r="D3214" s="8">
        <v>2508.75</v>
      </c>
    </row>
    <row r="3215" spans="1:4" x14ac:dyDescent="0.25">
      <c r="A3215" s="9" t="s">
        <v>8649</v>
      </c>
      <c r="B3215" t="s">
        <v>3024</v>
      </c>
      <c r="C3215" t="s">
        <v>3025</v>
      </c>
      <c r="D3215" s="8">
        <v>1204.2</v>
      </c>
    </row>
    <row r="3216" spans="1:4" x14ac:dyDescent="0.25">
      <c r="A3216" s="10" t="s">
        <v>8649</v>
      </c>
      <c r="B3216" t="s">
        <v>2403</v>
      </c>
      <c r="C3216" t="s">
        <v>2404</v>
      </c>
      <c r="D3216" s="8">
        <v>401.4</v>
      </c>
    </row>
    <row r="3217" spans="1:4" x14ac:dyDescent="0.25">
      <c r="A3217" s="9" t="s">
        <v>8649</v>
      </c>
      <c r="B3217" t="s">
        <v>1537</v>
      </c>
      <c r="C3217" t="s">
        <v>8539</v>
      </c>
      <c r="D3217" s="8">
        <v>4816.8</v>
      </c>
    </row>
    <row r="3218" spans="1:4" x14ac:dyDescent="0.25">
      <c r="A3218" s="10" t="s">
        <v>8649</v>
      </c>
      <c r="B3218" t="s">
        <v>2336</v>
      </c>
      <c r="C3218" t="s">
        <v>2337</v>
      </c>
      <c r="D3218" s="8">
        <v>852.98</v>
      </c>
    </row>
    <row r="3219" spans="1:4" x14ac:dyDescent="0.25">
      <c r="A3219" s="9" t="s">
        <v>8649</v>
      </c>
      <c r="B3219" t="s">
        <v>3000</v>
      </c>
      <c r="C3219" t="s">
        <v>3001</v>
      </c>
      <c r="D3219" s="8">
        <v>980.92</v>
      </c>
    </row>
    <row r="3220" spans="1:4" x14ac:dyDescent="0.25">
      <c r="A3220" s="10" t="s">
        <v>8649</v>
      </c>
      <c r="B3220" t="s">
        <v>1273</v>
      </c>
      <c r="C3220" t="s">
        <v>1274</v>
      </c>
      <c r="D3220" s="8">
        <v>5816.29</v>
      </c>
    </row>
    <row r="3221" spans="1:4" x14ac:dyDescent="0.25">
      <c r="A3221" s="9" t="s">
        <v>8649</v>
      </c>
      <c r="B3221" t="s">
        <v>1538</v>
      </c>
      <c r="C3221" t="s">
        <v>1539</v>
      </c>
      <c r="D3221" s="8">
        <v>10115.280000000001</v>
      </c>
    </row>
    <row r="3222" spans="1:4" x14ac:dyDescent="0.25">
      <c r="A3222" s="10" t="s">
        <v>8649</v>
      </c>
      <c r="B3222" t="s">
        <v>1540</v>
      </c>
      <c r="C3222" t="s">
        <v>1539</v>
      </c>
      <c r="D3222" s="8">
        <v>10115.280000000001</v>
      </c>
    </row>
    <row r="3223" spans="1:4" x14ac:dyDescent="0.25">
      <c r="A3223" s="9" t="s">
        <v>8649</v>
      </c>
      <c r="B3223" t="s">
        <v>1205</v>
      </c>
      <c r="C3223" t="s">
        <v>1206</v>
      </c>
      <c r="D3223" s="8">
        <v>8479.58</v>
      </c>
    </row>
    <row r="3224" spans="1:4" x14ac:dyDescent="0.25">
      <c r="A3224" s="10" t="s">
        <v>8649</v>
      </c>
      <c r="B3224" t="s">
        <v>1207</v>
      </c>
      <c r="C3224" t="s">
        <v>1206</v>
      </c>
      <c r="D3224" s="8">
        <v>8479.58</v>
      </c>
    </row>
    <row r="3225" spans="1:4" x14ac:dyDescent="0.25">
      <c r="A3225" s="2" t="s">
        <v>8649</v>
      </c>
      <c r="B3225" t="s">
        <v>1243</v>
      </c>
      <c r="C3225" t="s">
        <v>1244</v>
      </c>
      <c r="D3225" s="8">
        <v>21213.99</v>
      </c>
    </row>
    <row r="3226" spans="1:4" x14ac:dyDescent="0.25">
      <c r="A3226" s="10" t="s">
        <v>8649</v>
      </c>
      <c r="B3226" t="s">
        <v>4097</v>
      </c>
      <c r="C3226" t="s">
        <v>4098</v>
      </c>
      <c r="D3226" s="8">
        <v>300.05</v>
      </c>
    </row>
    <row r="3227" spans="1:4" x14ac:dyDescent="0.25">
      <c r="A3227" s="9" t="s">
        <v>8649</v>
      </c>
      <c r="B3227" t="s">
        <v>4099</v>
      </c>
      <c r="C3227" t="s">
        <v>8540</v>
      </c>
      <c r="D3227" s="8">
        <v>601.1</v>
      </c>
    </row>
    <row r="3228" spans="1:4" x14ac:dyDescent="0.25">
      <c r="A3228" s="10" t="s">
        <v>8649</v>
      </c>
      <c r="B3228" t="s">
        <v>4100</v>
      </c>
      <c r="C3228" t="s">
        <v>4101</v>
      </c>
      <c r="D3228" s="8">
        <v>651.27</v>
      </c>
    </row>
    <row r="3229" spans="1:4" x14ac:dyDescent="0.25">
      <c r="A3229" s="2" t="s">
        <v>8649</v>
      </c>
      <c r="B3229" t="s">
        <v>4102</v>
      </c>
      <c r="C3229" t="s">
        <v>4103</v>
      </c>
      <c r="D3229" s="8">
        <v>851.97</v>
      </c>
    </row>
    <row r="3230" spans="1:4" x14ac:dyDescent="0.25">
      <c r="A3230" s="10" t="s">
        <v>8649</v>
      </c>
      <c r="B3230" t="s">
        <v>4105</v>
      </c>
      <c r="C3230" t="s">
        <v>8541</v>
      </c>
      <c r="D3230" s="8">
        <v>1102.8499999999999</v>
      </c>
    </row>
    <row r="3231" spans="1:4" x14ac:dyDescent="0.25">
      <c r="A3231" s="9" t="s">
        <v>8649</v>
      </c>
      <c r="B3231" t="s">
        <v>4104</v>
      </c>
      <c r="C3231" t="s">
        <v>8542</v>
      </c>
      <c r="D3231" s="8">
        <v>1102.8499999999999</v>
      </c>
    </row>
    <row r="3232" spans="1:4" x14ac:dyDescent="0.25">
      <c r="A3232" s="10" t="s">
        <v>8649</v>
      </c>
      <c r="B3232" t="s">
        <v>4106</v>
      </c>
      <c r="C3232" t="s">
        <v>4107</v>
      </c>
      <c r="D3232" s="8">
        <v>1454.07</v>
      </c>
    </row>
    <row r="3233" spans="1:4" x14ac:dyDescent="0.25">
      <c r="A3233" s="9" t="s">
        <v>8649</v>
      </c>
      <c r="B3233" t="s">
        <v>4110</v>
      </c>
      <c r="C3233" t="s">
        <v>4111</v>
      </c>
      <c r="D3233" s="8">
        <v>1454.07</v>
      </c>
    </row>
    <row r="3234" spans="1:4" x14ac:dyDescent="0.25">
      <c r="A3234" s="10" t="s">
        <v>8649</v>
      </c>
      <c r="B3234" t="s">
        <v>4108</v>
      </c>
      <c r="C3234" t="s">
        <v>4109</v>
      </c>
      <c r="D3234" s="8">
        <v>1454.07</v>
      </c>
    </row>
    <row r="3235" spans="1:4" x14ac:dyDescent="0.25">
      <c r="A3235" s="9" t="s">
        <v>8649</v>
      </c>
      <c r="B3235" t="s">
        <v>4112</v>
      </c>
      <c r="C3235" t="s">
        <v>4113</v>
      </c>
      <c r="D3235" s="8">
        <v>1403.9</v>
      </c>
    </row>
    <row r="3236" spans="1:4" x14ac:dyDescent="0.25">
      <c r="A3236" s="10" t="s">
        <v>8649</v>
      </c>
      <c r="B3236" t="s">
        <v>4116</v>
      </c>
      <c r="C3236" t="s">
        <v>8543</v>
      </c>
      <c r="D3236" s="8">
        <v>1704.95</v>
      </c>
    </row>
    <row r="3237" spans="1:4" x14ac:dyDescent="0.25">
      <c r="A3237" s="9" t="s">
        <v>8649</v>
      </c>
      <c r="B3237" t="s">
        <v>4114</v>
      </c>
      <c r="C3237" t="s">
        <v>4115</v>
      </c>
      <c r="D3237" s="8">
        <v>1704.95</v>
      </c>
    </row>
    <row r="3238" spans="1:4" x14ac:dyDescent="0.25">
      <c r="A3238" s="10" t="s">
        <v>8649</v>
      </c>
      <c r="B3238" t="s">
        <v>4117</v>
      </c>
      <c r="C3238" t="s">
        <v>4118</v>
      </c>
      <c r="D3238" s="8">
        <v>1855.47</v>
      </c>
    </row>
    <row r="3239" spans="1:4" x14ac:dyDescent="0.25">
      <c r="A3239" s="9" t="s">
        <v>8649</v>
      </c>
      <c r="B3239" t="s">
        <v>4119</v>
      </c>
      <c r="C3239" t="s">
        <v>4120</v>
      </c>
      <c r="D3239" s="8">
        <v>1102.8499999999999</v>
      </c>
    </row>
    <row r="3240" spans="1:4" x14ac:dyDescent="0.25">
      <c r="A3240" s="10" t="s">
        <v>8649</v>
      </c>
      <c r="B3240" t="s">
        <v>4121</v>
      </c>
      <c r="C3240" t="s">
        <v>4122</v>
      </c>
      <c r="D3240" s="8">
        <v>1403.9</v>
      </c>
    </row>
    <row r="3241" spans="1:4" x14ac:dyDescent="0.25">
      <c r="A3241" s="2" t="s">
        <v>8649</v>
      </c>
      <c r="B3241" t="s">
        <v>4123</v>
      </c>
      <c r="C3241" t="s">
        <v>4124</v>
      </c>
      <c r="D3241" s="8">
        <v>1554.42</v>
      </c>
    </row>
    <row r="3242" spans="1:4" x14ac:dyDescent="0.25">
      <c r="A3242" s="10" t="s">
        <v>8649</v>
      </c>
      <c r="B3242" t="s">
        <v>4125</v>
      </c>
      <c r="C3242" t="s">
        <v>4126</v>
      </c>
      <c r="D3242" s="8">
        <v>2407.4</v>
      </c>
    </row>
    <row r="3243" spans="1:4" x14ac:dyDescent="0.25">
      <c r="A3243" s="9" t="s">
        <v>8649</v>
      </c>
      <c r="B3243" t="s">
        <v>4127</v>
      </c>
      <c r="C3243" t="s">
        <v>4128</v>
      </c>
      <c r="D3243" s="8">
        <v>2256.87</v>
      </c>
    </row>
    <row r="3244" spans="1:4" x14ac:dyDescent="0.25">
      <c r="A3244" s="10" t="s">
        <v>8649</v>
      </c>
      <c r="B3244" t="s">
        <v>4219</v>
      </c>
      <c r="C3244" t="s">
        <v>4220</v>
      </c>
      <c r="D3244" s="8">
        <v>1868.67</v>
      </c>
    </row>
    <row r="3245" spans="1:4" x14ac:dyDescent="0.25">
      <c r="A3245" s="9" t="s">
        <v>8649</v>
      </c>
      <c r="B3245" t="s">
        <v>4221</v>
      </c>
      <c r="C3245" t="s">
        <v>4222</v>
      </c>
      <c r="D3245" s="8">
        <v>2901.05</v>
      </c>
    </row>
    <row r="3246" spans="1:4" x14ac:dyDescent="0.25">
      <c r="A3246" s="10" t="s">
        <v>8649</v>
      </c>
      <c r="B3246" t="s">
        <v>4225</v>
      </c>
      <c r="C3246" t="s">
        <v>4226</v>
      </c>
      <c r="D3246" s="8">
        <v>5346.47</v>
      </c>
    </row>
    <row r="3247" spans="1:4" x14ac:dyDescent="0.25">
      <c r="A3247" s="9" t="s">
        <v>8649</v>
      </c>
      <c r="B3247" t="s">
        <v>4223</v>
      </c>
      <c r="C3247" t="s">
        <v>4224</v>
      </c>
      <c r="D3247" s="8">
        <v>2910.15</v>
      </c>
    </row>
    <row r="3248" spans="1:4" x14ac:dyDescent="0.25">
      <c r="A3248" s="10" t="s">
        <v>8649</v>
      </c>
      <c r="B3248" t="s">
        <v>4227</v>
      </c>
      <c r="C3248" t="s">
        <v>4228</v>
      </c>
      <c r="D3248" s="8">
        <v>3938.74</v>
      </c>
    </row>
    <row r="3249" spans="1:4" x14ac:dyDescent="0.25">
      <c r="A3249" s="9" t="s">
        <v>8649</v>
      </c>
      <c r="B3249" t="s">
        <v>4231</v>
      </c>
      <c r="C3249" t="s">
        <v>8544</v>
      </c>
      <c r="D3249" s="8">
        <v>1326.53</v>
      </c>
    </row>
    <row r="3250" spans="1:4" x14ac:dyDescent="0.25">
      <c r="A3250" s="10" t="s">
        <v>8649</v>
      </c>
      <c r="B3250" t="s">
        <v>4229</v>
      </c>
      <c r="C3250" t="s">
        <v>4230</v>
      </c>
      <c r="D3250" s="8">
        <v>784.38</v>
      </c>
    </row>
    <row r="3251" spans="1:4" x14ac:dyDescent="0.25">
      <c r="A3251" s="9" t="s">
        <v>8649</v>
      </c>
      <c r="B3251" t="s">
        <v>4232</v>
      </c>
      <c r="C3251" t="s">
        <v>8545</v>
      </c>
      <c r="D3251" s="8">
        <v>1032.3800000000001</v>
      </c>
    </row>
    <row r="3252" spans="1:4" x14ac:dyDescent="0.25">
      <c r="A3252" s="10" t="s">
        <v>8649</v>
      </c>
      <c r="B3252" t="s">
        <v>4233</v>
      </c>
      <c r="C3252" t="s">
        <v>4234</v>
      </c>
      <c r="D3252" s="8">
        <v>2272.9299999999998</v>
      </c>
    </row>
    <row r="3253" spans="1:4" x14ac:dyDescent="0.25">
      <c r="A3253" s="2" t="s">
        <v>8649</v>
      </c>
      <c r="B3253" t="s">
        <v>4235</v>
      </c>
      <c r="C3253" t="s">
        <v>4236</v>
      </c>
      <c r="D3253" s="8">
        <v>3722.99</v>
      </c>
    </row>
    <row r="3254" spans="1:4" x14ac:dyDescent="0.25">
      <c r="A3254" s="10" t="s">
        <v>8649</v>
      </c>
      <c r="B3254" t="s">
        <v>4239</v>
      </c>
      <c r="C3254" t="s">
        <v>4240</v>
      </c>
      <c r="D3254" s="8">
        <v>6477.59</v>
      </c>
    </row>
    <row r="3255" spans="1:4" x14ac:dyDescent="0.25">
      <c r="A3255" s="9" t="s">
        <v>8649</v>
      </c>
      <c r="B3255" t="s">
        <v>4237</v>
      </c>
      <c r="C3255" t="s">
        <v>4238</v>
      </c>
      <c r="D3255" s="8">
        <v>3341.66</v>
      </c>
    </row>
    <row r="3256" spans="1:4" x14ac:dyDescent="0.25">
      <c r="A3256" s="10" t="s">
        <v>8649</v>
      </c>
      <c r="B3256" t="s">
        <v>4241</v>
      </c>
      <c r="C3256" t="s">
        <v>4242</v>
      </c>
      <c r="D3256" s="8">
        <v>4385.3</v>
      </c>
    </row>
    <row r="3257" spans="1:4" x14ac:dyDescent="0.25">
      <c r="A3257" s="2" t="s">
        <v>8649</v>
      </c>
      <c r="B3257" t="s">
        <v>4243</v>
      </c>
      <c r="C3257" t="s">
        <v>4244</v>
      </c>
      <c r="D3257" s="8">
        <v>3443.2</v>
      </c>
    </row>
    <row r="3258" spans="1:4" x14ac:dyDescent="0.25">
      <c r="A3258" s="10" t="s">
        <v>8649</v>
      </c>
      <c r="B3258" t="s">
        <v>4245</v>
      </c>
      <c r="C3258" t="s">
        <v>4246</v>
      </c>
      <c r="D3258" s="8">
        <v>4227.58</v>
      </c>
    </row>
    <row r="3259" spans="1:4" x14ac:dyDescent="0.25">
      <c r="A3259" s="9" t="s">
        <v>8649</v>
      </c>
      <c r="B3259" t="s">
        <v>4249</v>
      </c>
      <c r="C3259" t="s">
        <v>4250</v>
      </c>
      <c r="D3259" s="8">
        <v>7578.5</v>
      </c>
    </row>
    <row r="3260" spans="1:4" x14ac:dyDescent="0.25">
      <c r="A3260" s="10" t="s">
        <v>8649</v>
      </c>
      <c r="B3260" t="s">
        <v>4247</v>
      </c>
      <c r="C3260" t="s">
        <v>4248</v>
      </c>
      <c r="D3260" s="8">
        <v>4535.82</v>
      </c>
    </row>
    <row r="3261" spans="1:4" x14ac:dyDescent="0.25">
      <c r="A3261" s="9" t="s">
        <v>8649</v>
      </c>
      <c r="B3261" t="s">
        <v>4251</v>
      </c>
      <c r="C3261" t="s">
        <v>4252</v>
      </c>
      <c r="D3261" s="8">
        <v>5740.02</v>
      </c>
    </row>
    <row r="3262" spans="1:4" x14ac:dyDescent="0.25">
      <c r="A3262" s="10" t="s">
        <v>8649</v>
      </c>
      <c r="B3262" t="s">
        <v>4253</v>
      </c>
      <c r="C3262" t="s">
        <v>8546</v>
      </c>
      <c r="D3262" s="8">
        <v>4194.63</v>
      </c>
    </row>
    <row r="3263" spans="1:4" x14ac:dyDescent="0.25">
      <c r="A3263" s="9" t="s">
        <v>8649</v>
      </c>
      <c r="B3263" t="s">
        <v>4254</v>
      </c>
      <c r="C3263" t="s">
        <v>8547</v>
      </c>
      <c r="D3263" s="8">
        <v>4882.03</v>
      </c>
    </row>
    <row r="3264" spans="1:4" x14ac:dyDescent="0.25">
      <c r="A3264" s="10" t="s">
        <v>8649</v>
      </c>
      <c r="B3264" t="s">
        <v>4256</v>
      </c>
      <c r="C3264" t="s">
        <v>8548</v>
      </c>
      <c r="D3264" s="8">
        <v>7797.2</v>
      </c>
    </row>
    <row r="3265" spans="1:4" x14ac:dyDescent="0.25">
      <c r="A3265" s="9" t="s">
        <v>8649</v>
      </c>
      <c r="B3265" t="s">
        <v>4255</v>
      </c>
      <c r="C3265" t="s">
        <v>8549</v>
      </c>
      <c r="D3265" s="8">
        <v>5740.02</v>
      </c>
    </row>
    <row r="3266" spans="1:4" x14ac:dyDescent="0.25">
      <c r="A3266" s="10" t="s">
        <v>8649</v>
      </c>
      <c r="B3266" t="s">
        <v>4257</v>
      </c>
      <c r="C3266" t="s">
        <v>8550</v>
      </c>
      <c r="D3266" s="8">
        <v>6939.2</v>
      </c>
    </row>
    <row r="3267" spans="1:4" x14ac:dyDescent="0.25">
      <c r="A3267" s="9" t="s">
        <v>8649</v>
      </c>
      <c r="B3267" t="s">
        <v>4258</v>
      </c>
      <c r="C3267" t="s">
        <v>4259</v>
      </c>
      <c r="D3267" s="8">
        <v>5995.91</v>
      </c>
    </row>
    <row r="3268" spans="1:4" x14ac:dyDescent="0.25">
      <c r="A3268" s="10" t="s">
        <v>8649</v>
      </c>
      <c r="B3268" t="s">
        <v>4260</v>
      </c>
      <c r="C3268" t="s">
        <v>4261</v>
      </c>
      <c r="D3268" s="8">
        <v>6507.7</v>
      </c>
    </row>
    <row r="3269" spans="1:4" x14ac:dyDescent="0.25">
      <c r="A3269" s="2" t="s">
        <v>8649</v>
      </c>
      <c r="B3269" t="s">
        <v>4264</v>
      </c>
      <c r="C3269" t="s">
        <v>4265</v>
      </c>
      <c r="D3269" s="8">
        <v>10456.469999999999</v>
      </c>
    </row>
    <row r="3270" spans="1:4" x14ac:dyDescent="0.25">
      <c r="A3270" s="10" t="s">
        <v>8649</v>
      </c>
      <c r="B3270" t="s">
        <v>4262</v>
      </c>
      <c r="C3270" t="s">
        <v>4263</v>
      </c>
      <c r="D3270" s="8">
        <v>8394.2800000000007</v>
      </c>
    </row>
    <row r="3271" spans="1:4" x14ac:dyDescent="0.25">
      <c r="A3271" s="9" t="s">
        <v>8649</v>
      </c>
      <c r="B3271" t="s">
        <v>4266</v>
      </c>
      <c r="C3271" t="s">
        <v>4267</v>
      </c>
      <c r="D3271" s="8">
        <v>9598.48</v>
      </c>
    </row>
    <row r="3272" spans="1:4" x14ac:dyDescent="0.25">
      <c r="A3272" s="10" t="s">
        <v>8649</v>
      </c>
      <c r="B3272" t="s">
        <v>4268</v>
      </c>
      <c r="C3272" t="s">
        <v>4269</v>
      </c>
      <c r="D3272" s="8">
        <v>5694.86</v>
      </c>
    </row>
    <row r="3273" spans="1:4" x14ac:dyDescent="0.25">
      <c r="A3273" s="9" t="s">
        <v>8649</v>
      </c>
      <c r="B3273" t="s">
        <v>4270</v>
      </c>
      <c r="C3273" t="s">
        <v>4271</v>
      </c>
      <c r="D3273" s="8">
        <v>6477.59</v>
      </c>
    </row>
    <row r="3274" spans="1:4" x14ac:dyDescent="0.25">
      <c r="A3274" s="10" t="s">
        <v>8649</v>
      </c>
      <c r="B3274" t="s">
        <v>4272</v>
      </c>
      <c r="C3274" t="s">
        <v>4273</v>
      </c>
      <c r="D3274" s="8">
        <v>7521.23</v>
      </c>
    </row>
    <row r="3275" spans="1:4" x14ac:dyDescent="0.25">
      <c r="A3275" s="9" t="s">
        <v>8649</v>
      </c>
      <c r="B3275" t="s">
        <v>4276</v>
      </c>
      <c r="C3275" t="s">
        <v>4277</v>
      </c>
      <c r="D3275" s="8">
        <v>11675.72</v>
      </c>
    </row>
    <row r="3276" spans="1:4" x14ac:dyDescent="0.25">
      <c r="A3276" s="10" t="s">
        <v>8649</v>
      </c>
      <c r="B3276" t="s">
        <v>4274</v>
      </c>
      <c r="C3276" t="s">
        <v>4275</v>
      </c>
      <c r="D3276" s="8">
        <v>9227.18</v>
      </c>
    </row>
    <row r="3277" spans="1:4" x14ac:dyDescent="0.25">
      <c r="A3277" s="9" t="s">
        <v>8649</v>
      </c>
      <c r="B3277" t="s">
        <v>4278</v>
      </c>
      <c r="C3277" t="s">
        <v>4279</v>
      </c>
      <c r="D3277" s="8">
        <v>10702.33</v>
      </c>
    </row>
    <row r="3278" spans="1:4" x14ac:dyDescent="0.25">
      <c r="A3278" s="10" t="s">
        <v>8649</v>
      </c>
      <c r="B3278" t="s">
        <v>4282</v>
      </c>
      <c r="C3278" t="s">
        <v>4283</v>
      </c>
      <c r="D3278" s="8">
        <v>13948.65</v>
      </c>
    </row>
    <row r="3279" spans="1:4" x14ac:dyDescent="0.25">
      <c r="A3279" s="9" t="s">
        <v>8649</v>
      </c>
      <c r="B3279" t="s">
        <v>4280</v>
      </c>
      <c r="C3279" t="s">
        <v>4281</v>
      </c>
      <c r="D3279" s="8">
        <v>10285.879999999999</v>
      </c>
    </row>
    <row r="3280" spans="1:4" x14ac:dyDescent="0.25">
      <c r="A3280" s="10" t="s">
        <v>8649</v>
      </c>
      <c r="B3280" t="s">
        <v>4286</v>
      </c>
      <c r="C3280" t="s">
        <v>4287</v>
      </c>
      <c r="D3280" s="8">
        <v>18564.75</v>
      </c>
    </row>
    <row r="3281" spans="1:4" x14ac:dyDescent="0.25">
      <c r="A3281" s="2" t="s">
        <v>8649</v>
      </c>
      <c r="B3281" t="s">
        <v>4284</v>
      </c>
      <c r="C3281" t="s">
        <v>4285</v>
      </c>
      <c r="D3281" s="8">
        <v>16858.8</v>
      </c>
    </row>
    <row r="3282" spans="1:4" x14ac:dyDescent="0.25">
      <c r="A3282" s="10" t="s">
        <v>8649</v>
      </c>
      <c r="B3282" t="s">
        <v>4288</v>
      </c>
      <c r="C3282" t="s">
        <v>4289</v>
      </c>
      <c r="D3282" s="8">
        <v>5031.41</v>
      </c>
    </row>
    <row r="3283" spans="1:4" x14ac:dyDescent="0.25">
      <c r="A3283" s="9" t="s">
        <v>8649</v>
      </c>
      <c r="B3283" t="s">
        <v>4290</v>
      </c>
      <c r="C3283" t="s">
        <v>4291</v>
      </c>
      <c r="D3283" s="8">
        <v>5939.28</v>
      </c>
    </row>
    <row r="3284" spans="1:4" x14ac:dyDescent="0.25">
      <c r="A3284" s="10" t="s">
        <v>8649</v>
      </c>
      <c r="B3284" t="s">
        <v>4292</v>
      </c>
      <c r="C3284" t="s">
        <v>4293</v>
      </c>
      <c r="D3284" s="8">
        <v>6416.07</v>
      </c>
    </row>
    <row r="3285" spans="1:4" x14ac:dyDescent="0.25">
      <c r="A3285" s="2" t="s">
        <v>8649</v>
      </c>
      <c r="B3285" t="s">
        <v>4294</v>
      </c>
      <c r="C3285" t="s">
        <v>4295</v>
      </c>
      <c r="D3285" s="8">
        <v>13042.49</v>
      </c>
    </row>
    <row r="3286" spans="1:4" x14ac:dyDescent="0.25">
      <c r="A3286" s="10" t="s">
        <v>8649</v>
      </c>
      <c r="B3286" t="s">
        <v>4296</v>
      </c>
      <c r="C3286" t="s">
        <v>4297</v>
      </c>
      <c r="D3286" s="8">
        <v>8412.86</v>
      </c>
    </row>
    <row r="3287" spans="1:4" x14ac:dyDescent="0.25">
      <c r="A3287" s="9" t="s">
        <v>8649</v>
      </c>
      <c r="B3287" t="s">
        <v>4298</v>
      </c>
      <c r="C3287" t="s">
        <v>4299</v>
      </c>
      <c r="D3287" s="8">
        <v>10038.219999999999</v>
      </c>
    </row>
    <row r="3288" spans="1:4" x14ac:dyDescent="0.25">
      <c r="A3288" s="10" t="s">
        <v>8649</v>
      </c>
      <c r="B3288" t="s">
        <v>4300</v>
      </c>
      <c r="C3288" t="s">
        <v>4301</v>
      </c>
      <c r="D3288" s="8">
        <v>11086.79</v>
      </c>
    </row>
    <row r="3289" spans="1:4" x14ac:dyDescent="0.25">
      <c r="A3289" s="9" t="s">
        <v>8649</v>
      </c>
      <c r="B3289" t="s">
        <v>4304</v>
      </c>
      <c r="C3289" t="s">
        <v>4305</v>
      </c>
      <c r="D3289" s="8">
        <v>12543.75</v>
      </c>
    </row>
    <row r="3290" spans="1:4" x14ac:dyDescent="0.25">
      <c r="A3290" s="10" t="s">
        <v>8649</v>
      </c>
      <c r="B3290" t="s">
        <v>4302</v>
      </c>
      <c r="C3290" t="s">
        <v>4303</v>
      </c>
      <c r="D3290" s="8">
        <v>12987.49</v>
      </c>
    </row>
    <row r="3291" spans="1:4" x14ac:dyDescent="0.25">
      <c r="A3291" s="9" t="s">
        <v>8649</v>
      </c>
      <c r="B3291" t="s">
        <v>4306</v>
      </c>
      <c r="C3291" t="s">
        <v>4307</v>
      </c>
      <c r="D3291" s="8">
        <v>8529.75</v>
      </c>
    </row>
    <row r="3292" spans="1:4" x14ac:dyDescent="0.25">
      <c r="A3292" s="10" t="s">
        <v>8649</v>
      </c>
      <c r="B3292" t="s">
        <v>4308</v>
      </c>
      <c r="C3292" t="s">
        <v>4309</v>
      </c>
      <c r="D3292" s="8">
        <v>15052.5</v>
      </c>
    </row>
    <row r="3293" spans="1:4" x14ac:dyDescent="0.25">
      <c r="A3293" s="9" t="s">
        <v>8649</v>
      </c>
      <c r="B3293" t="s">
        <v>4310</v>
      </c>
      <c r="C3293" t="s">
        <v>4311</v>
      </c>
      <c r="D3293" s="8">
        <v>14049</v>
      </c>
    </row>
    <row r="3294" spans="1:4" x14ac:dyDescent="0.25">
      <c r="A3294" s="10" t="s">
        <v>8649</v>
      </c>
      <c r="B3294" t="s">
        <v>4312</v>
      </c>
      <c r="C3294" t="s">
        <v>4313</v>
      </c>
      <c r="D3294" s="8">
        <v>22077</v>
      </c>
    </row>
    <row r="3295" spans="1:4" x14ac:dyDescent="0.25">
      <c r="A3295" s="9" t="s">
        <v>8649</v>
      </c>
      <c r="B3295" t="s">
        <v>4314</v>
      </c>
      <c r="C3295" t="s">
        <v>4315</v>
      </c>
      <c r="D3295" s="8">
        <v>20772.45</v>
      </c>
    </row>
    <row r="3296" spans="1:4" x14ac:dyDescent="0.25">
      <c r="A3296" s="10" t="s">
        <v>8649</v>
      </c>
      <c r="B3296" t="s">
        <v>4778</v>
      </c>
      <c r="C3296" t="s">
        <v>8551</v>
      </c>
      <c r="D3296" s="8">
        <v>5012.4799999999996</v>
      </c>
    </row>
    <row r="3297" spans="1:4" x14ac:dyDescent="0.25">
      <c r="A3297" s="2" t="s">
        <v>8649</v>
      </c>
      <c r="B3297" t="s">
        <v>4779</v>
      </c>
      <c r="C3297" t="s">
        <v>8552</v>
      </c>
      <c r="D3297" s="8">
        <v>10029.98</v>
      </c>
    </row>
    <row r="3298" spans="1:4" x14ac:dyDescent="0.25">
      <c r="A3298" s="10" t="s">
        <v>8649</v>
      </c>
      <c r="B3298" t="s">
        <v>4780</v>
      </c>
      <c r="C3298" t="s">
        <v>8553</v>
      </c>
      <c r="D3298" s="8">
        <v>20064.98</v>
      </c>
    </row>
    <row r="3299" spans="1:4" x14ac:dyDescent="0.25">
      <c r="A3299" s="9" t="s">
        <v>8649</v>
      </c>
      <c r="B3299" t="s">
        <v>4781</v>
      </c>
      <c r="C3299" t="s">
        <v>8554</v>
      </c>
      <c r="D3299" s="8">
        <v>597.08000000000004</v>
      </c>
    </row>
    <row r="3300" spans="1:4" x14ac:dyDescent="0.25">
      <c r="A3300" s="10" t="s">
        <v>8649</v>
      </c>
      <c r="B3300" t="s">
        <v>4782</v>
      </c>
      <c r="C3300" t="s">
        <v>8555</v>
      </c>
      <c r="D3300" s="8">
        <v>948.31</v>
      </c>
    </row>
    <row r="3301" spans="1:4" x14ac:dyDescent="0.25">
      <c r="A3301" s="9" t="s">
        <v>8649</v>
      </c>
      <c r="B3301" t="s">
        <v>4763</v>
      </c>
      <c r="C3301" t="s">
        <v>4764</v>
      </c>
      <c r="D3301" s="8">
        <v>1299.53</v>
      </c>
    </row>
    <row r="3302" spans="1:4" x14ac:dyDescent="0.25">
      <c r="A3302" s="10" t="s">
        <v>8649</v>
      </c>
      <c r="B3302" t="s">
        <v>4761</v>
      </c>
      <c r="C3302" t="s">
        <v>4762</v>
      </c>
      <c r="D3302" s="8">
        <v>697.43</v>
      </c>
    </row>
    <row r="3303" spans="1:4" x14ac:dyDescent="0.25">
      <c r="A3303" s="9" t="s">
        <v>8649</v>
      </c>
      <c r="B3303" t="s">
        <v>4765</v>
      </c>
      <c r="C3303" t="s">
        <v>4766</v>
      </c>
      <c r="D3303" s="8">
        <v>998.48</v>
      </c>
    </row>
    <row r="3304" spans="1:4" x14ac:dyDescent="0.25">
      <c r="A3304" s="10" t="s">
        <v>8649</v>
      </c>
      <c r="B3304" t="s">
        <v>4769</v>
      </c>
      <c r="C3304" t="s">
        <v>4770</v>
      </c>
      <c r="D3304" s="8">
        <v>1801.28</v>
      </c>
    </row>
    <row r="3305" spans="1:4" x14ac:dyDescent="0.25">
      <c r="A3305" s="9" t="s">
        <v>8649</v>
      </c>
      <c r="B3305" t="s">
        <v>4767</v>
      </c>
      <c r="C3305" t="s">
        <v>4768</v>
      </c>
      <c r="D3305" s="8">
        <v>998.48</v>
      </c>
    </row>
    <row r="3306" spans="1:4" x14ac:dyDescent="0.25">
      <c r="A3306" s="10" t="s">
        <v>8649</v>
      </c>
      <c r="B3306" t="s">
        <v>4771</v>
      </c>
      <c r="C3306" t="s">
        <v>4772</v>
      </c>
      <c r="D3306" s="8">
        <v>1299.53</v>
      </c>
    </row>
    <row r="3307" spans="1:4" x14ac:dyDescent="0.25">
      <c r="A3307" s="9" t="s">
        <v>8649</v>
      </c>
      <c r="B3307" t="s">
        <v>4783</v>
      </c>
      <c r="C3307" t="s">
        <v>8556</v>
      </c>
      <c r="D3307" s="8">
        <v>2001.98</v>
      </c>
    </row>
    <row r="3308" spans="1:4" x14ac:dyDescent="0.25">
      <c r="A3308" s="10" t="s">
        <v>8649</v>
      </c>
      <c r="B3308" t="s">
        <v>5217</v>
      </c>
      <c r="C3308" t="s">
        <v>5218</v>
      </c>
      <c r="D3308" s="8">
        <v>12036.98</v>
      </c>
    </row>
    <row r="3309" spans="1:4" x14ac:dyDescent="0.25">
      <c r="A3309" s="2" t="s">
        <v>8649</v>
      </c>
      <c r="B3309" t="s">
        <v>5219</v>
      </c>
      <c r="C3309" t="s">
        <v>5220</v>
      </c>
      <c r="D3309" s="8">
        <v>33617.25</v>
      </c>
    </row>
    <row r="3310" spans="1:4" x14ac:dyDescent="0.25">
      <c r="A3310" s="10" t="s">
        <v>8649</v>
      </c>
      <c r="B3310" t="s">
        <v>5221</v>
      </c>
      <c r="C3310" t="s">
        <v>5222</v>
      </c>
      <c r="D3310" s="8">
        <v>0</v>
      </c>
    </row>
    <row r="3311" spans="1:4" x14ac:dyDescent="0.25">
      <c r="A3311" s="9" t="s">
        <v>8649</v>
      </c>
      <c r="B3311" t="s">
        <v>5213</v>
      </c>
      <c r="C3311" t="s">
        <v>5214</v>
      </c>
      <c r="D3311" s="8">
        <v>49.17</v>
      </c>
    </row>
    <row r="3312" spans="1:4" x14ac:dyDescent="0.25">
      <c r="A3312" s="10" t="s">
        <v>8649</v>
      </c>
      <c r="B3312" t="s">
        <v>5292</v>
      </c>
      <c r="C3312" t="s">
        <v>5293</v>
      </c>
      <c r="D3312" s="8">
        <v>100.35</v>
      </c>
    </row>
    <row r="3313" spans="1:4" x14ac:dyDescent="0.25">
      <c r="A3313" s="2" t="s">
        <v>8649</v>
      </c>
      <c r="B3313" t="s">
        <v>5464</v>
      </c>
      <c r="C3313" t="s">
        <v>8557</v>
      </c>
      <c r="D3313" s="8">
        <v>0</v>
      </c>
    </row>
    <row r="3314" spans="1:4" x14ac:dyDescent="0.25">
      <c r="A3314" s="10" t="s">
        <v>8649</v>
      </c>
      <c r="B3314" t="s">
        <v>5297</v>
      </c>
      <c r="C3314" t="s">
        <v>8558</v>
      </c>
      <c r="D3314" s="8">
        <v>576.75</v>
      </c>
    </row>
    <row r="3315" spans="1:4" x14ac:dyDescent="0.25">
      <c r="A3315" s="9" t="s">
        <v>8649</v>
      </c>
      <c r="B3315" t="s">
        <v>5465</v>
      </c>
      <c r="C3315" t="s">
        <v>8559</v>
      </c>
      <c r="D3315" s="8">
        <v>0</v>
      </c>
    </row>
    <row r="3316" spans="1:4" x14ac:dyDescent="0.25">
      <c r="A3316" s="10" t="s">
        <v>8649</v>
      </c>
      <c r="B3316" t="s">
        <v>5296</v>
      </c>
      <c r="C3316" t="s">
        <v>8560</v>
      </c>
      <c r="D3316" s="8">
        <v>576.75</v>
      </c>
    </row>
    <row r="3317" spans="1:4" x14ac:dyDescent="0.25">
      <c r="A3317" s="9" t="s">
        <v>8649</v>
      </c>
      <c r="B3317" t="s">
        <v>5462</v>
      </c>
      <c r="C3317" t="s">
        <v>5463</v>
      </c>
      <c r="D3317" s="8">
        <v>0</v>
      </c>
    </row>
    <row r="3318" spans="1:4" x14ac:dyDescent="0.25">
      <c r="A3318" s="10" t="s">
        <v>8649</v>
      </c>
      <c r="B3318" t="s">
        <v>5294</v>
      </c>
      <c r="C3318" t="s">
        <v>5295</v>
      </c>
      <c r="D3318" s="8">
        <v>75.260000000000005</v>
      </c>
    </row>
    <row r="3319" spans="1:4" x14ac:dyDescent="0.25">
      <c r="A3319" s="9" t="s">
        <v>8649</v>
      </c>
      <c r="B3319" t="s">
        <v>5378</v>
      </c>
      <c r="C3319" t="s">
        <v>5379</v>
      </c>
      <c r="D3319" s="8">
        <v>903.15</v>
      </c>
    </row>
    <row r="3320" spans="1:4" x14ac:dyDescent="0.25">
      <c r="A3320" s="10" t="s">
        <v>8649</v>
      </c>
      <c r="B3320" t="s">
        <v>5466</v>
      </c>
      <c r="C3320" t="s">
        <v>8561</v>
      </c>
      <c r="D3320" s="8">
        <v>0</v>
      </c>
    </row>
    <row r="3321" spans="1:4" x14ac:dyDescent="0.25">
      <c r="A3321" s="9" t="s">
        <v>8649</v>
      </c>
      <c r="B3321" t="s">
        <v>5298</v>
      </c>
      <c r="C3321" t="s">
        <v>8562</v>
      </c>
      <c r="D3321" s="8">
        <v>903.15</v>
      </c>
    </row>
    <row r="3322" spans="1:4" x14ac:dyDescent="0.25">
      <c r="A3322" s="10" t="s">
        <v>8649</v>
      </c>
      <c r="B3322" t="s">
        <v>5271</v>
      </c>
      <c r="C3322" t="s">
        <v>5272</v>
      </c>
      <c r="D3322" s="8">
        <v>802.8</v>
      </c>
    </row>
    <row r="3323" spans="1:4" x14ac:dyDescent="0.25">
      <c r="A3323" s="9" t="s">
        <v>8649</v>
      </c>
      <c r="B3323" t="s">
        <v>5299</v>
      </c>
      <c r="C3323" t="s">
        <v>5300</v>
      </c>
      <c r="D3323" s="8">
        <v>112.35</v>
      </c>
    </row>
    <row r="3324" spans="1:4" x14ac:dyDescent="0.25">
      <c r="A3324" s="10" t="s">
        <v>8649</v>
      </c>
      <c r="B3324" t="s">
        <v>5303</v>
      </c>
      <c r="C3324" t="s">
        <v>5304</v>
      </c>
      <c r="D3324" s="8">
        <v>551.75</v>
      </c>
    </row>
    <row r="3325" spans="1:4" x14ac:dyDescent="0.25">
      <c r="A3325" s="2" t="s">
        <v>8649</v>
      </c>
      <c r="B3325" t="s">
        <v>5301</v>
      </c>
      <c r="C3325" t="s">
        <v>5302</v>
      </c>
      <c r="D3325" s="8">
        <v>576.75</v>
      </c>
    </row>
    <row r="3326" spans="1:4" x14ac:dyDescent="0.25">
      <c r="A3326" s="10" t="s">
        <v>8649</v>
      </c>
      <c r="B3326" t="s">
        <v>5273</v>
      </c>
      <c r="C3326" t="s">
        <v>5274</v>
      </c>
      <c r="D3326" s="8">
        <v>18122</v>
      </c>
    </row>
    <row r="3327" spans="1:4" x14ac:dyDescent="0.25">
      <c r="A3327" s="9" t="s">
        <v>8649</v>
      </c>
      <c r="B3327" t="s">
        <v>5225</v>
      </c>
      <c r="C3327" t="s">
        <v>5226</v>
      </c>
      <c r="D3327" s="8">
        <v>17059.5</v>
      </c>
    </row>
    <row r="3328" spans="1:4" x14ac:dyDescent="0.25">
      <c r="A3328" s="10" t="s">
        <v>8649</v>
      </c>
      <c r="B3328" t="s">
        <v>5275</v>
      </c>
      <c r="C3328" t="s">
        <v>8563</v>
      </c>
      <c r="D3328" s="8">
        <v>18577.36</v>
      </c>
    </row>
    <row r="3329" spans="1:4" x14ac:dyDescent="0.25">
      <c r="A3329" s="9" t="s">
        <v>8649</v>
      </c>
      <c r="B3329" t="s">
        <v>5276</v>
      </c>
      <c r="C3329" t="s">
        <v>5277</v>
      </c>
      <c r="D3329" s="8">
        <v>13442</v>
      </c>
    </row>
    <row r="3330" spans="1:4" x14ac:dyDescent="0.25">
      <c r="A3330" s="10" t="s">
        <v>8649</v>
      </c>
      <c r="B3330" t="s">
        <v>5227</v>
      </c>
      <c r="C3330" t="s">
        <v>5228</v>
      </c>
      <c r="D3330" s="8">
        <v>13045.5</v>
      </c>
    </row>
    <row r="3331" spans="1:4" x14ac:dyDescent="0.25">
      <c r="A3331" s="9" t="s">
        <v>8649</v>
      </c>
      <c r="B3331" t="s">
        <v>5312</v>
      </c>
      <c r="C3331" t="s">
        <v>5313</v>
      </c>
      <c r="D3331" s="8">
        <v>14992.11</v>
      </c>
    </row>
    <row r="3332" spans="1:4" x14ac:dyDescent="0.25">
      <c r="A3332" s="10" t="s">
        <v>8649</v>
      </c>
      <c r="B3332" t="s">
        <v>5314</v>
      </c>
      <c r="C3332" t="s">
        <v>5315</v>
      </c>
      <c r="D3332" s="8">
        <v>15770.81</v>
      </c>
    </row>
    <row r="3333" spans="1:4" x14ac:dyDescent="0.25">
      <c r="A3333" s="9" t="s">
        <v>8649</v>
      </c>
      <c r="B3333" t="s">
        <v>5267</v>
      </c>
      <c r="C3333" t="s">
        <v>5268</v>
      </c>
      <c r="D3333" s="8">
        <v>23080.5</v>
      </c>
    </row>
    <row r="3334" spans="1:4" x14ac:dyDescent="0.25">
      <c r="A3334" s="10" t="s">
        <v>8649</v>
      </c>
      <c r="B3334" t="s">
        <v>5278</v>
      </c>
      <c r="C3334" t="s">
        <v>5279</v>
      </c>
      <c r="D3334" s="8">
        <v>15802.5</v>
      </c>
    </row>
    <row r="3335" spans="1:4" x14ac:dyDescent="0.25">
      <c r="A3335" s="9" t="s">
        <v>8649</v>
      </c>
      <c r="B3335" t="s">
        <v>5280</v>
      </c>
      <c r="C3335" t="s">
        <v>5281</v>
      </c>
      <c r="D3335" s="8">
        <v>18379.43</v>
      </c>
    </row>
    <row r="3336" spans="1:4" x14ac:dyDescent="0.25">
      <c r="A3336" s="10" t="s">
        <v>8649</v>
      </c>
      <c r="B3336" t="s">
        <v>5229</v>
      </c>
      <c r="C3336" t="s">
        <v>5230</v>
      </c>
      <c r="D3336" s="8">
        <v>17059.5</v>
      </c>
    </row>
    <row r="3337" spans="1:4" x14ac:dyDescent="0.25">
      <c r="A3337" s="2" t="s">
        <v>8649</v>
      </c>
      <c r="B3337" t="s">
        <v>5282</v>
      </c>
      <c r="C3337" t="s">
        <v>5283</v>
      </c>
      <c r="D3337" s="8">
        <v>13539.5</v>
      </c>
    </row>
    <row r="3338" spans="1:4" x14ac:dyDescent="0.25">
      <c r="A3338" s="10" t="s">
        <v>8649</v>
      </c>
      <c r="B3338" t="s">
        <v>5231</v>
      </c>
      <c r="C3338" t="s">
        <v>5232</v>
      </c>
      <c r="D3338" s="8">
        <v>13045.5</v>
      </c>
    </row>
    <row r="3339" spans="1:4" x14ac:dyDescent="0.25">
      <c r="A3339" s="9" t="s">
        <v>8649</v>
      </c>
      <c r="B3339" t="s">
        <v>5269</v>
      </c>
      <c r="C3339" t="s">
        <v>5270</v>
      </c>
      <c r="D3339" s="8">
        <v>23080.5</v>
      </c>
    </row>
    <row r="3340" spans="1:4" x14ac:dyDescent="0.25">
      <c r="A3340" s="10" t="s">
        <v>8649</v>
      </c>
      <c r="B3340" t="s">
        <v>5307</v>
      </c>
      <c r="C3340" t="s">
        <v>5308</v>
      </c>
      <c r="D3340" s="8">
        <v>463.4</v>
      </c>
    </row>
    <row r="3341" spans="1:4" x14ac:dyDescent="0.25">
      <c r="A3341" s="2" t="s">
        <v>8649</v>
      </c>
      <c r="B3341" t="s">
        <v>5305</v>
      </c>
      <c r="C3341" t="s">
        <v>5306</v>
      </c>
      <c r="D3341" s="8">
        <v>451.4</v>
      </c>
    </row>
    <row r="3342" spans="1:4" x14ac:dyDescent="0.25">
      <c r="A3342" s="10" t="s">
        <v>8649</v>
      </c>
      <c r="B3342" t="s">
        <v>5284</v>
      </c>
      <c r="C3342" t="s">
        <v>5285</v>
      </c>
      <c r="D3342" s="8">
        <v>16791.73</v>
      </c>
    </row>
    <row r="3343" spans="1:4" x14ac:dyDescent="0.25">
      <c r="A3343" s="9" t="s">
        <v>8649</v>
      </c>
      <c r="B3343" t="s">
        <v>5233</v>
      </c>
      <c r="C3343" t="s">
        <v>5234</v>
      </c>
      <c r="D3343" s="8">
        <v>14049</v>
      </c>
    </row>
    <row r="3344" spans="1:4" x14ac:dyDescent="0.25">
      <c r="A3344" s="10" t="s">
        <v>8649</v>
      </c>
      <c r="B3344" t="s">
        <v>5286</v>
      </c>
      <c r="C3344" t="s">
        <v>5287</v>
      </c>
      <c r="D3344" s="8">
        <v>12420</v>
      </c>
    </row>
    <row r="3345" spans="1:4" x14ac:dyDescent="0.25">
      <c r="A3345" s="9" t="s">
        <v>8649</v>
      </c>
      <c r="B3345" t="s">
        <v>5235</v>
      </c>
      <c r="C3345" t="s">
        <v>5236</v>
      </c>
      <c r="D3345" s="8">
        <v>12324</v>
      </c>
    </row>
    <row r="3346" spans="1:4" x14ac:dyDescent="0.25">
      <c r="A3346" s="10" t="s">
        <v>8649</v>
      </c>
      <c r="B3346" t="s">
        <v>5316</v>
      </c>
      <c r="C3346" t="s">
        <v>5317</v>
      </c>
      <c r="D3346" s="8">
        <v>14904</v>
      </c>
    </row>
    <row r="3347" spans="1:4" x14ac:dyDescent="0.25">
      <c r="A3347" s="9" t="s">
        <v>8649</v>
      </c>
      <c r="B3347" t="s">
        <v>5318</v>
      </c>
      <c r="C3347" t="s">
        <v>5319</v>
      </c>
      <c r="D3347" s="8">
        <v>14904</v>
      </c>
    </row>
    <row r="3348" spans="1:4" x14ac:dyDescent="0.25">
      <c r="A3348" s="10" t="s">
        <v>8649</v>
      </c>
      <c r="B3348" t="s">
        <v>5320</v>
      </c>
      <c r="C3348" t="s">
        <v>8564</v>
      </c>
      <c r="D3348" s="8">
        <v>18063</v>
      </c>
    </row>
    <row r="3349" spans="1:4" x14ac:dyDescent="0.25">
      <c r="A3349" s="9" t="s">
        <v>8649</v>
      </c>
      <c r="B3349" t="s">
        <v>5237</v>
      </c>
      <c r="C3349" t="s">
        <v>8565</v>
      </c>
      <c r="D3349" s="8">
        <v>13533</v>
      </c>
    </row>
    <row r="3350" spans="1:4" x14ac:dyDescent="0.25">
      <c r="A3350" s="10" t="s">
        <v>8649</v>
      </c>
      <c r="B3350" t="s">
        <v>5258</v>
      </c>
      <c r="C3350" t="s">
        <v>5259</v>
      </c>
      <c r="D3350" s="8">
        <v>13045.5</v>
      </c>
    </row>
    <row r="3351" spans="1:4" x14ac:dyDescent="0.25">
      <c r="A3351" s="9" t="s">
        <v>8649</v>
      </c>
      <c r="B3351" t="s">
        <v>5238</v>
      </c>
      <c r="C3351" t="s">
        <v>8566</v>
      </c>
      <c r="D3351" s="8">
        <v>18191.86</v>
      </c>
    </row>
    <row r="3352" spans="1:4" x14ac:dyDescent="0.25">
      <c r="A3352" s="10" t="s">
        <v>8649</v>
      </c>
      <c r="B3352" t="s">
        <v>5323</v>
      </c>
      <c r="C3352" t="s">
        <v>8567</v>
      </c>
      <c r="D3352" s="8">
        <v>20407.669999999998</v>
      </c>
    </row>
    <row r="3353" spans="1:4" x14ac:dyDescent="0.25">
      <c r="A3353" s="2" t="s">
        <v>8649</v>
      </c>
      <c r="B3353" t="s">
        <v>5324</v>
      </c>
      <c r="C3353" t="s">
        <v>5325</v>
      </c>
      <c r="D3353" s="8">
        <v>16482.669999999998</v>
      </c>
    </row>
    <row r="3354" spans="1:4" x14ac:dyDescent="0.25">
      <c r="A3354" s="10" t="s">
        <v>8649</v>
      </c>
      <c r="B3354" t="s">
        <v>5327</v>
      </c>
      <c r="C3354" t="s">
        <v>8568</v>
      </c>
      <c r="D3354" s="8">
        <v>28064.98</v>
      </c>
    </row>
    <row r="3355" spans="1:4" x14ac:dyDescent="0.25">
      <c r="A3355" s="9" t="s">
        <v>8649</v>
      </c>
      <c r="B3355" t="s">
        <v>5328</v>
      </c>
      <c r="C3355" t="s">
        <v>8569</v>
      </c>
      <c r="D3355" s="8">
        <v>20809.95</v>
      </c>
    </row>
    <row r="3356" spans="1:4" x14ac:dyDescent="0.25">
      <c r="A3356" s="10" t="s">
        <v>8649</v>
      </c>
      <c r="B3356" t="s">
        <v>5329</v>
      </c>
      <c r="C3356" t="s">
        <v>8570</v>
      </c>
      <c r="D3356" s="8">
        <v>24305.55</v>
      </c>
    </row>
    <row r="3357" spans="1:4" x14ac:dyDescent="0.25">
      <c r="A3357" s="9" t="s">
        <v>8649</v>
      </c>
      <c r="B3357" t="s">
        <v>5326</v>
      </c>
      <c r="C3357" t="s">
        <v>5325</v>
      </c>
      <c r="D3357" s="8">
        <v>14982.34</v>
      </c>
    </row>
    <row r="3358" spans="1:4" x14ac:dyDescent="0.25">
      <c r="A3358" s="10" t="s">
        <v>8649</v>
      </c>
      <c r="B3358" t="s">
        <v>5330</v>
      </c>
      <c r="C3358" t="s">
        <v>5331</v>
      </c>
      <c r="D3358" s="8">
        <v>15550.5</v>
      </c>
    </row>
    <row r="3359" spans="1:4" x14ac:dyDescent="0.25">
      <c r="A3359" s="9" t="s">
        <v>8649</v>
      </c>
      <c r="B3359" t="s">
        <v>5288</v>
      </c>
      <c r="C3359" t="s">
        <v>5289</v>
      </c>
      <c r="D3359" s="8">
        <v>14850.5</v>
      </c>
    </row>
    <row r="3360" spans="1:4" x14ac:dyDescent="0.25">
      <c r="A3360" s="10" t="s">
        <v>8649</v>
      </c>
      <c r="B3360" t="s">
        <v>5332</v>
      </c>
      <c r="C3360" t="s">
        <v>8571</v>
      </c>
      <c r="D3360" s="8">
        <v>26356.37</v>
      </c>
    </row>
    <row r="3361" spans="1:4" x14ac:dyDescent="0.25">
      <c r="A3361" s="9" t="s">
        <v>8649</v>
      </c>
      <c r="B3361" t="s">
        <v>5333</v>
      </c>
      <c r="C3361" t="s">
        <v>8572</v>
      </c>
      <c r="D3361" s="8">
        <v>18772.79</v>
      </c>
    </row>
    <row r="3362" spans="1:4" x14ac:dyDescent="0.25">
      <c r="A3362" s="10" t="s">
        <v>8649</v>
      </c>
      <c r="B3362" t="s">
        <v>5334</v>
      </c>
      <c r="C3362" t="s">
        <v>8573</v>
      </c>
      <c r="D3362" s="8">
        <v>22376.87</v>
      </c>
    </row>
    <row r="3363" spans="1:4" x14ac:dyDescent="0.25">
      <c r="A3363" s="9" t="s">
        <v>8649</v>
      </c>
      <c r="B3363" t="s">
        <v>5239</v>
      </c>
      <c r="C3363" t="s">
        <v>5240</v>
      </c>
      <c r="D3363" s="8">
        <v>20392.650000000001</v>
      </c>
    </row>
    <row r="3364" spans="1:4" x14ac:dyDescent="0.25">
      <c r="A3364" s="10" t="s">
        <v>8649</v>
      </c>
      <c r="B3364" t="s">
        <v>5496</v>
      </c>
      <c r="C3364" t="s">
        <v>5497</v>
      </c>
      <c r="D3364" s="8">
        <v>4014</v>
      </c>
    </row>
    <row r="3365" spans="1:4" x14ac:dyDescent="0.25">
      <c r="A3365" s="2" t="s">
        <v>8649</v>
      </c>
      <c r="B3365" t="s">
        <v>5500</v>
      </c>
      <c r="C3365" t="s">
        <v>5501</v>
      </c>
      <c r="D3365" s="8">
        <v>4000</v>
      </c>
    </row>
    <row r="3366" spans="1:4" x14ac:dyDescent="0.25">
      <c r="A3366" s="10" t="s">
        <v>8649</v>
      </c>
      <c r="B3366" t="s">
        <v>5502</v>
      </c>
      <c r="C3366" t="s">
        <v>5503</v>
      </c>
      <c r="D3366" s="8">
        <v>14049</v>
      </c>
    </row>
    <row r="3367" spans="1:4" x14ac:dyDescent="0.25">
      <c r="A3367" s="9" t="s">
        <v>8649</v>
      </c>
      <c r="B3367" t="s">
        <v>5498</v>
      </c>
      <c r="C3367" t="s">
        <v>5499</v>
      </c>
      <c r="D3367" s="8">
        <v>8000</v>
      </c>
    </row>
    <row r="3368" spans="1:4" x14ac:dyDescent="0.25">
      <c r="A3368" s="10" t="s">
        <v>8649</v>
      </c>
      <c r="B3368" t="s">
        <v>5504</v>
      </c>
      <c r="C3368" t="s">
        <v>5505</v>
      </c>
      <c r="D3368" s="8">
        <v>8000</v>
      </c>
    </row>
    <row r="3369" spans="1:4" x14ac:dyDescent="0.25">
      <c r="A3369" s="2" t="s">
        <v>8649</v>
      </c>
      <c r="B3369" t="s">
        <v>5365</v>
      </c>
      <c r="C3369" t="s">
        <v>5366</v>
      </c>
      <c r="D3369" s="8">
        <v>5017.5</v>
      </c>
    </row>
    <row r="3370" spans="1:4" x14ac:dyDescent="0.25">
      <c r="A3370" s="10" t="s">
        <v>8649</v>
      </c>
      <c r="B3370" t="s">
        <v>5339</v>
      </c>
      <c r="C3370" t="s">
        <v>5340</v>
      </c>
      <c r="D3370" s="8">
        <v>16095.68</v>
      </c>
    </row>
    <row r="3371" spans="1:4" x14ac:dyDescent="0.25">
      <c r="A3371" s="9" t="s">
        <v>8649</v>
      </c>
      <c r="B3371" t="s">
        <v>5380</v>
      </c>
      <c r="C3371" t="s">
        <v>5381</v>
      </c>
      <c r="D3371" s="8">
        <v>0</v>
      </c>
    </row>
    <row r="3372" spans="1:4" x14ac:dyDescent="0.25">
      <c r="A3372" s="10" t="s">
        <v>8649</v>
      </c>
      <c r="B3372" t="s">
        <v>5341</v>
      </c>
      <c r="C3372" t="s">
        <v>5342</v>
      </c>
      <c r="D3372" s="8">
        <v>15052.5</v>
      </c>
    </row>
    <row r="3373" spans="1:4" x14ac:dyDescent="0.25">
      <c r="A3373" s="9" t="s">
        <v>8649</v>
      </c>
      <c r="B3373" t="s">
        <v>5343</v>
      </c>
      <c r="C3373" t="s">
        <v>5344</v>
      </c>
      <c r="D3373" s="8">
        <v>16143.41</v>
      </c>
    </row>
    <row r="3374" spans="1:4" x14ac:dyDescent="0.25">
      <c r="A3374" s="10" t="s">
        <v>8649</v>
      </c>
      <c r="B3374" t="s">
        <v>5467</v>
      </c>
      <c r="C3374" t="s">
        <v>5385</v>
      </c>
      <c r="D3374" s="8">
        <v>0</v>
      </c>
    </row>
    <row r="3375" spans="1:4" x14ac:dyDescent="0.25">
      <c r="A3375" s="9" t="s">
        <v>8649</v>
      </c>
      <c r="B3375" t="s">
        <v>5384</v>
      </c>
      <c r="C3375" t="s">
        <v>5385</v>
      </c>
      <c r="D3375" s="8">
        <v>536.75</v>
      </c>
    </row>
    <row r="3376" spans="1:4" x14ac:dyDescent="0.25">
      <c r="A3376" s="10" t="s">
        <v>8649</v>
      </c>
      <c r="B3376" t="s">
        <v>5468</v>
      </c>
      <c r="C3376" t="s">
        <v>5383</v>
      </c>
      <c r="D3376" s="8">
        <v>0</v>
      </c>
    </row>
    <row r="3377" spans="1:4" x14ac:dyDescent="0.25">
      <c r="A3377" s="9" t="s">
        <v>8649</v>
      </c>
      <c r="B3377" t="s">
        <v>5382</v>
      </c>
      <c r="C3377" t="s">
        <v>5383</v>
      </c>
      <c r="D3377" s="8">
        <v>531.75</v>
      </c>
    </row>
    <row r="3378" spans="1:4" x14ac:dyDescent="0.25">
      <c r="A3378" s="10" t="s">
        <v>8649</v>
      </c>
      <c r="B3378" t="s">
        <v>5345</v>
      </c>
      <c r="C3378" t="s">
        <v>5346</v>
      </c>
      <c r="D3378" s="8">
        <v>15052.5</v>
      </c>
    </row>
    <row r="3379" spans="1:4" x14ac:dyDescent="0.25">
      <c r="A3379" s="9" t="s">
        <v>8649</v>
      </c>
      <c r="B3379" t="s">
        <v>5386</v>
      </c>
      <c r="C3379" t="s">
        <v>5387</v>
      </c>
      <c r="D3379" s="8">
        <v>3000</v>
      </c>
    </row>
    <row r="3380" spans="1:4" x14ac:dyDescent="0.25">
      <c r="A3380" s="10" t="s">
        <v>8649</v>
      </c>
      <c r="B3380" t="s">
        <v>5411</v>
      </c>
      <c r="C3380" t="s">
        <v>5412</v>
      </c>
      <c r="D3380" s="8">
        <v>0</v>
      </c>
    </row>
    <row r="3381" spans="1:4" x14ac:dyDescent="0.25">
      <c r="A3381" s="2" t="s">
        <v>8649</v>
      </c>
      <c r="B3381" t="s">
        <v>5413</v>
      </c>
      <c r="C3381" t="s">
        <v>5414</v>
      </c>
      <c r="D3381" s="8">
        <v>12769.5</v>
      </c>
    </row>
    <row r="3382" spans="1:4" x14ac:dyDescent="0.25">
      <c r="A3382" s="10" t="s">
        <v>8649</v>
      </c>
      <c r="B3382" t="s">
        <v>5469</v>
      </c>
      <c r="C3382" t="s">
        <v>8574</v>
      </c>
      <c r="D3382" s="8">
        <v>0</v>
      </c>
    </row>
    <row r="3383" spans="1:4" x14ac:dyDescent="0.25">
      <c r="A3383" s="9" t="s">
        <v>8649</v>
      </c>
      <c r="B3383" t="s">
        <v>5388</v>
      </c>
      <c r="C3383" t="s">
        <v>8575</v>
      </c>
      <c r="D3383" s="8">
        <v>105.35</v>
      </c>
    </row>
    <row r="3384" spans="1:4" x14ac:dyDescent="0.25">
      <c r="A3384" s="10" t="s">
        <v>8649</v>
      </c>
      <c r="B3384" t="s">
        <v>5415</v>
      </c>
      <c r="C3384" t="s">
        <v>5416</v>
      </c>
      <c r="D3384" s="8">
        <v>21215</v>
      </c>
    </row>
    <row r="3385" spans="1:4" x14ac:dyDescent="0.25">
      <c r="A3385" s="9" t="s">
        <v>8649</v>
      </c>
      <c r="B3385" t="s">
        <v>5417</v>
      </c>
      <c r="C3385" t="s">
        <v>5418</v>
      </c>
      <c r="D3385" s="8">
        <v>28928</v>
      </c>
    </row>
    <row r="3386" spans="1:4" x14ac:dyDescent="0.25">
      <c r="A3386" s="10" t="s">
        <v>8649</v>
      </c>
      <c r="B3386" t="s">
        <v>5419</v>
      </c>
      <c r="C3386" t="s">
        <v>5420</v>
      </c>
      <c r="D3386" s="8">
        <v>24013.759999999998</v>
      </c>
    </row>
    <row r="3387" spans="1:4" x14ac:dyDescent="0.25">
      <c r="A3387" s="9" t="s">
        <v>8649</v>
      </c>
      <c r="B3387" t="s">
        <v>5421</v>
      </c>
      <c r="C3387" t="s">
        <v>5422</v>
      </c>
      <c r="D3387" s="8">
        <v>23618.75</v>
      </c>
    </row>
    <row r="3388" spans="1:4" x14ac:dyDescent="0.25">
      <c r="A3388" s="10" t="s">
        <v>8649</v>
      </c>
      <c r="B3388" t="s">
        <v>5347</v>
      </c>
      <c r="C3388" t="s">
        <v>5348</v>
      </c>
      <c r="D3388" s="8">
        <v>30606.75</v>
      </c>
    </row>
    <row r="3389" spans="1:4" x14ac:dyDescent="0.25">
      <c r="A3389" s="9" t="s">
        <v>8649</v>
      </c>
      <c r="B3389" t="s">
        <v>5349</v>
      </c>
      <c r="C3389" t="s">
        <v>5350</v>
      </c>
      <c r="D3389" s="8">
        <v>30606.75</v>
      </c>
    </row>
    <row r="3390" spans="1:4" x14ac:dyDescent="0.25">
      <c r="A3390" s="10" t="s">
        <v>8649</v>
      </c>
      <c r="B3390" t="s">
        <v>5351</v>
      </c>
      <c r="C3390" t="s">
        <v>8576</v>
      </c>
      <c r="D3390" s="8">
        <v>31591.75</v>
      </c>
    </row>
    <row r="3391" spans="1:4" x14ac:dyDescent="0.25">
      <c r="A3391" s="9" t="s">
        <v>8649</v>
      </c>
      <c r="B3391" t="s">
        <v>5352</v>
      </c>
      <c r="C3391" t="s">
        <v>8577</v>
      </c>
      <c r="D3391" s="8">
        <v>30606.75</v>
      </c>
    </row>
    <row r="3392" spans="1:4" x14ac:dyDescent="0.25">
      <c r="A3392" s="10" t="s">
        <v>8649</v>
      </c>
      <c r="B3392" t="s">
        <v>5353</v>
      </c>
      <c r="C3392" t="s">
        <v>5354</v>
      </c>
      <c r="D3392" s="8">
        <v>29393</v>
      </c>
    </row>
    <row r="3393" spans="1:4" x14ac:dyDescent="0.25">
      <c r="A3393" s="2" t="s">
        <v>8649</v>
      </c>
      <c r="B3393" t="s">
        <v>5355</v>
      </c>
      <c r="C3393" t="s">
        <v>5356</v>
      </c>
      <c r="D3393" s="8">
        <v>28098</v>
      </c>
    </row>
    <row r="3394" spans="1:4" x14ac:dyDescent="0.25">
      <c r="A3394" s="10" t="s">
        <v>8649</v>
      </c>
      <c r="B3394" t="s">
        <v>5357</v>
      </c>
      <c r="C3394" t="s">
        <v>5358</v>
      </c>
      <c r="D3394" s="8">
        <v>29078</v>
      </c>
    </row>
    <row r="3395" spans="1:4" x14ac:dyDescent="0.25">
      <c r="A3395" s="9" t="s">
        <v>8649</v>
      </c>
      <c r="B3395" t="s">
        <v>5359</v>
      </c>
      <c r="C3395" t="s">
        <v>5360</v>
      </c>
      <c r="D3395" s="8">
        <v>28098</v>
      </c>
    </row>
    <row r="3396" spans="1:4" x14ac:dyDescent="0.25">
      <c r="A3396" s="10" t="s">
        <v>8649</v>
      </c>
      <c r="B3396" t="s">
        <v>5423</v>
      </c>
      <c r="C3396" t="s">
        <v>5424</v>
      </c>
      <c r="D3396" s="8">
        <v>20820</v>
      </c>
    </row>
    <row r="3397" spans="1:4" x14ac:dyDescent="0.25">
      <c r="A3397" s="2" t="s">
        <v>8649</v>
      </c>
      <c r="B3397" t="s">
        <v>5425</v>
      </c>
      <c r="C3397" t="s">
        <v>5424</v>
      </c>
      <c r="D3397" s="8">
        <v>19049.060000000001</v>
      </c>
    </row>
    <row r="3398" spans="1:4" x14ac:dyDescent="0.25">
      <c r="A3398" s="10" t="s">
        <v>8649</v>
      </c>
      <c r="B3398" t="s">
        <v>5426</v>
      </c>
      <c r="C3398" t="s">
        <v>5427</v>
      </c>
      <c r="D3398" s="8">
        <v>26162.5</v>
      </c>
    </row>
    <row r="3399" spans="1:4" x14ac:dyDescent="0.25">
      <c r="A3399" s="9" t="s">
        <v>8649</v>
      </c>
      <c r="B3399" t="s">
        <v>5428</v>
      </c>
      <c r="C3399" t="s">
        <v>5429</v>
      </c>
      <c r="D3399" s="8">
        <v>20975</v>
      </c>
    </row>
    <row r="3400" spans="1:4" x14ac:dyDescent="0.25">
      <c r="A3400" s="10" t="s">
        <v>8649</v>
      </c>
      <c r="B3400" t="s">
        <v>5430</v>
      </c>
      <c r="C3400" t="s">
        <v>5429</v>
      </c>
      <c r="D3400" s="8">
        <v>19454.05</v>
      </c>
    </row>
    <row r="3401" spans="1:4" x14ac:dyDescent="0.25">
      <c r="A3401" s="9" t="s">
        <v>8649</v>
      </c>
      <c r="B3401" t="s">
        <v>5431</v>
      </c>
      <c r="C3401" t="s">
        <v>5432</v>
      </c>
      <c r="D3401" s="8">
        <v>0</v>
      </c>
    </row>
    <row r="3402" spans="1:4" x14ac:dyDescent="0.25">
      <c r="A3402" s="10" t="s">
        <v>8649</v>
      </c>
      <c r="B3402" t="s">
        <v>5361</v>
      </c>
      <c r="C3402" t="s">
        <v>5362</v>
      </c>
      <c r="D3402" s="8">
        <v>20070</v>
      </c>
    </row>
    <row r="3403" spans="1:4" x14ac:dyDescent="0.25">
      <c r="A3403" s="9" t="s">
        <v>8649</v>
      </c>
      <c r="B3403" t="s">
        <v>5433</v>
      </c>
      <c r="C3403" t="s">
        <v>5434</v>
      </c>
      <c r="D3403" s="8">
        <v>16776</v>
      </c>
    </row>
    <row r="3404" spans="1:4" x14ac:dyDescent="0.25">
      <c r="A3404" s="10" t="s">
        <v>8649</v>
      </c>
      <c r="B3404" t="s">
        <v>5435</v>
      </c>
      <c r="C3404" t="s">
        <v>5434</v>
      </c>
      <c r="D3404" s="8">
        <v>15090.05</v>
      </c>
    </row>
    <row r="3405" spans="1:4" x14ac:dyDescent="0.25">
      <c r="A3405" s="9" t="s">
        <v>8649</v>
      </c>
      <c r="B3405" t="s">
        <v>5436</v>
      </c>
      <c r="C3405" t="s">
        <v>5437</v>
      </c>
      <c r="D3405" s="8">
        <v>26162.5</v>
      </c>
    </row>
    <row r="3406" spans="1:4" x14ac:dyDescent="0.25">
      <c r="A3406" s="10" t="s">
        <v>8649</v>
      </c>
      <c r="B3406" t="s">
        <v>5438</v>
      </c>
      <c r="C3406" t="s">
        <v>5439</v>
      </c>
      <c r="D3406" s="8">
        <v>31815</v>
      </c>
    </row>
    <row r="3407" spans="1:4" x14ac:dyDescent="0.25">
      <c r="A3407" s="9" t="s">
        <v>8649</v>
      </c>
      <c r="B3407" t="s">
        <v>5440</v>
      </c>
      <c r="C3407" t="s">
        <v>5441</v>
      </c>
      <c r="D3407" s="8">
        <v>31089.99</v>
      </c>
    </row>
    <row r="3408" spans="1:4" x14ac:dyDescent="0.25">
      <c r="A3408" s="10" t="s">
        <v>8649</v>
      </c>
      <c r="B3408" t="s">
        <v>5510</v>
      </c>
      <c r="C3408" t="s">
        <v>5511</v>
      </c>
      <c r="D3408" s="8">
        <v>11035</v>
      </c>
    </row>
    <row r="3409" spans="1:4" x14ac:dyDescent="0.25">
      <c r="A3409" s="2" t="s">
        <v>8649</v>
      </c>
      <c r="B3409" t="s">
        <v>5506</v>
      </c>
      <c r="C3409" t="s">
        <v>5507</v>
      </c>
      <c r="D3409" s="8">
        <v>15549</v>
      </c>
    </row>
    <row r="3410" spans="1:4" x14ac:dyDescent="0.25">
      <c r="A3410" s="10" t="s">
        <v>8649</v>
      </c>
      <c r="B3410" t="s">
        <v>5508</v>
      </c>
      <c r="C3410" t="s">
        <v>5509</v>
      </c>
      <c r="D3410" s="8">
        <v>21957</v>
      </c>
    </row>
    <row r="3411" spans="1:4" x14ac:dyDescent="0.25">
      <c r="A3411" s="9" t="s">
        <v>8649</v>
      </c>
      <c r="B3411" t="s">
        <v>5516</v>
      </c>
      <c r="C3411" t="s">
        <v>5517</v>
      </c>
      <c r="D3411" s="8">
        <v>22195</v>
      </c>
    </row>
    <row r="3412" spans="1:4" x14ac:dyDescent="0.25">
      <c r="A3412" s="10" t="s">
        <v>8649</v>
      </c>
      <c r="B3412" t="s">
        <v>5518</v>
      </c>
      <c r="C3412" t="s">
        <v>5517</v>
      </c>
      <c r="D3412" s="8">
        <v>20239.05</v>
      </c>
    </row>
    <row r="3413" spans="1:4" x14ac:dyDescent="0.25">
      <c r="A3413" s="9" t="s">
        <v>8649</v>
      </c>
      <c r="B3413" t="s">
        <v>5512</v>
      </c>
      <c r="C3413" t="s">
        <v>5513</v>
      </c>
      <c r="D3413" s="8">
        <v>27341</v>
      </c>
    </row>
    <row r="3414" spans="1:4" x14ac:dyDescent="0.25">
      <c r="A3414" s="10" t="s">
        <v>8649</v>
      </c>
      <c r="B3414" t="s">
        <v>5514</v>
      </c>
      <c r="C3414" t="s">
        <v>5515</v>
      </c>
      <c r="D3414" s="8">
        <v>32867.01</v>
      </c>
    </row>
    <row r="3415" spans="1:4" x14ac:dyDescent="0.25">
      <c r="A3415" s="9" t="s">
        <v>8649</v>
      </c>
      <c r="B3415" t="s">
        <v>5389</v>
      </c>
      <c r="C3415" t="s">
        <v>8578</v>
      </c>
      <c r="D3415" s="8">
        <v>8028</v>
      </c>
    </row>
    <row r="3416" spans="1:4" x14ac:dyDescent="0.25">
      <c r="A3416" s="10" t="s">
        <v>8649</v>
      </c>
      <c r="B3416" t="s">
        <v>5470</v>
      </c>
      <c r="C3416" t="s">
        <v>8579</v>
      </c>
      <c r="D3416" s="8">
        <v>0</v>
      </c>
    </row>
    <row r="3417" spans="1:4" x14ac:dyDescent="0.25">
      <c r="A3417" s="9" t="s">
        <v>8649</v>
      </c>
      <c r="B3417" t="s">
        <v>5390</v>
      </c>
      <c r="C3417" t="s">
        <v>8580</v>
      </c>
      <c r="D3417" s="8">
        <v>802.8</v>
      </c>
    </row>
    <row r="3418" spans="1:4" x14ac:dyDescent="0.25">
      <c r="A3418" s="10" t="s">
        <v>8649</v>
      </c>
      <c r="B3418" t="s">
        <v>7852</v>
      </c>
      <c r="C3418" t="s">
        <v>7853</v>
      </c>
      <c r="D3418" s="8">
        <v>6021</v>
      </c>
    </row>
    <row r="3419" spans="1:4" x14ac:dyDescent="0.25">
      <c r="A3419" s="9" t="s">
        <v>8649</v>
      </c>
      <c r="B3419" t="s">
        <v>5525</v>
      </c>
      <c r="C3419" t="s">
        <v>5526</v>
      </c>
      <c r="D3419" s="8">
        <v>12800</v>
      </c>
    </row>
    <row r="3420" spans="1:4" x14ac:dyDescent="0.25">
      <c r="A3420" s="10" t="s">
        <v>8649</v>
      </c>
      <c r="B3420" t="s">
        <v>5528</v>
      </c>
      <c r="C3420" t="s">
        <v>5529</v>
      </c>
      <c r="D3420" s="8">
        <v>100.35</v>
      </c>
    </row>
    <row r="3421" spans="1:4" x14ac:dyDescent="0.25">
      <c r="A3421" s="2" t="s">
        <v>8649</v>
      </c>
      <c r="B3421" t="s">
        <v>5521</v>
      </c>
      <c r="C3421" t="s">
        <v>5522</v>
      </c>
      <c r="D3421" s="8">
        <v>2007</v>
      </c>
    </row>
    <row r="3422" spans="1:4" x14ac:dyDescent="0.25">
      <c r="A3422" s="10" t="s">
        <v>8649</v>
      </c>
      <c r="B3422" t="s">
        <v>5527</v>
      </c>
      <c r="C3422" t="s">
        <v>8581</v>
      </c>
      <c r="D3422" s="8">
        <v>3010.5</v>
      </c>
    </row>
    <row r="3423" spans="1:4" x14ac:dyDescent="0.25">
      <c r="A3423" s="9" t="s">
        <v>8649</v>
      </c>
      <c r="B3423" t="s">
        <v>5524</v>
      </c>
      <c r="C3423" t="s">
        <v>5523</v>
      </c>
      <c r="D3423" s="8">
        <v>3512.25</v>
      </c>
    </row>
    <row r="3424" spans="1:4" x14ac:dyDescent="0.25">
      <c r="A3424" s="10" t="s">
        <v>8649</v>
      </c>
      <c r="B3424" t="s">
        <v>5569</v>
      </c>
      <c r="C3424" t="s">
        <v>5570</v>
      </c>
      <c r="D3424" s="8">
        <v>0</v>
      </c>
    </row>
    <row r="3425" spans="1:4" x14ac:dyDescent="0.25">
      <c r="A3425" s="2" t="s">
        <v>8649</v>
      </c>
      <c r="B3425" t="s">
        <v>5571</v>
      </c>
      <c r="C3425" t="s">
        <v>5570</v>
      </c>
      <c r="D3425" s="8">
        <v>75.260000000000005</v>
      </c>
    </row>
    <row r="3426" spans="1:4" x14ac:dyDescent="0.25">
      <c r="A3426" s="10" t="s">
        <v>8649</v>
      </c>
      <c r="B3426" t="s">
        <v>5572</v>
      </c>
      <c r="C3426" t="s">
        <v>5573</v>
      </c>
      <c r="D3426" s="8">
        <v>25087.5</v>
      </c>
    </row>
    <row r="3427" spans="1:4" x14ac:dyDescent="0.25">
      <c r="A3427" s="9" t="s">
        <v>8649</v>
      </c>
      <c r="B3427" t="s">
        <v>5574</v>
      </c>
      <c r="C3427" t="s">
        <v>5573</v>
      </c>
      <c r="D3427" s="8">
        <v>25000</v>
      </c>
    </row>
    <row r="3428" spans="1:4" x14ac:dyDescent="0.25">
      <c r="A3428" s="10" t="s">
        <v>8649</v>
      </c>
      <c r="B3428" t="s">
        <v>5575</v>
      </c>
      <c r="C3428" t="s">
        <v>5576</v>
      </c>
      <c r="D3428" s="8">
        <v>17059.5</v>
      </c>
    </row>
    <row r="3429" spans="1:4" x14ac:dyDescent="0.25">
      <c r="A3429" s="9" t="s">
        <v>8649</v>
      </c>
      <c r="B3429" t="s">
        <v>5577</v>
      </c>
      <c r="C3429" t="s">
        <v>5578</v>
      </c>
      <c r="D3429" s="8">
        <v>6021</v>
      </c>
    </row>
    <row r="3430" spans="1:4" x14ac:dyDescent="0.25">
      <c r="A3430" s="10" t="s">
        <v>8649</v>
      </c>
      <c r="B3430" t="s">
        <v>5579</v>
      </c>
      <c r="C3430" t="s">
        <v>5578</v>
      </c>
      <c r="D3430" s="8">
        <v>6021</v>
      </c>
    </row>
    <row r="3431" spans="1:4" x14ac:dyDescent="0.25">
      <c r="A3431" s="9" t="s">
        <v>8649</v>
      </c>
      <c r="B3431" t="s">
        <v>5580</v>
      </c>
      <c r="C3431" t="s">
        <v>5581</v>
      </c>
      <c r="D3431" s="8">
        <v>12042</v>
      </c>
    </row>
    <row r="3432" spans="1:4" x14ac:dyDescent="0.25">
      <c r="A3432" s="10" t="s">
        <v>8649</v>
      </c>
      <c r="B3432" t="s">
        <v>5582</v>
      </c>
      <c r="C3432" t="s">
        <v>5581</v>
      </c>
      <c r="D3432" s="8">
        <v>12042</v>
      </c>
    </row>
    <row r="3433" spans="1:4" x14ac:dyDescent="0.25">
      <c r="A3433" s="9" t="s">
        <v>8649</v>
      </c>
      <c r="B3433" t="s">
        <v>5335</v>
      </c>
      <c r="C3433" t="s">
        <v>5336</v>
      </c>
      <c r="D3433" s="8">
        <v>38367.29</v>
      </c>
    </row>
    <row r="3434" spans="1:4" x14ac:dyDescent="0.25">
      <c r="A3434" s="10" t="s">
        <v>8649</v>
      </c>
      <c r="B3434" t="s">
        <v>5583</v>
      </c>
      <c r="C3434" t="s">
        <v>8582</v>
      </c>
      <c r="D3434" s="8">
        <v>25087.5</v>
      </c>
    </row>
    <row r="3435" spans="1:4" x14ac:dyDescent="0.25">
      <c r="A3435" s="9" t="s">
        <v>8649</v>
      </c>
      <c r="B3435" t="s">
        <v>5584</v>
      </c>
      <c r="C3435" t="s">
        <v>8582</v>
      </c>
      <c r="D3435" s="8">
        <v>25087.5</v>
      </c>
    </row>
    <row r="3436" spans="1:4" x14ac:dyDescent="0.25">
      <c r="A3436" s="10" t="s">
        <v>8649</v>
      </c>
      <c r="B3436" t="s">
        <v>5544</v>
      </c>
      <c r="C3436" t="s">
        <v>5545</v>
      </c>
      <c r="D3436" s="8">
        <v>5619.6</v>
      </c>
    </row>
    <row r="3437" spans="1:4" x14ac:dyDescent="0.25">
      <c r="A3437" s="2" t="s">
        <v>8649</v>
      </c>
      <c r="B3437" t="s">
        <v>5546</v>
      </c>
      <c r="C3437" t="s">
        <v>5547</v>
      </c>
      <c r="D3437" s="8">
        <v>6422.4</v>
      </c>
    </row>
    <row r="3438" spans="1:4" x14ac:dyDescent="0.25">
      <c r="A3438" s="10" t="s">
        <v>8649</v>
      </c>
      <c r="B3438" t="s">
        <v>5548</v>
      </c>
      <c r="C3438" t="s">
        <v>5547</v>
      </c>
      <c r="D3438" s="8">
        <v>6400</v>
      </c>
    </row>
    <row r="3439" spans="1:4" x14ac:dyDescent="0.25">
      <c r="A3439" s="9" t="s">
        <v>8649</v>
      </c>
      <c r="B3439" t="s">
        <v>5585</v>
      </c>
      <c r="C3439" t="s">
        <v>5586</v>
      </c>
      <c r="D3439" s="8">
        <v>39215.93</v>
      </c>
    </row>
    <row r="3440" spans="1:4" x14ac:dyDescent="0.25">
      <c r="A3440" s="10" t="s">
        <v>8649</v>
      </c>
      <c r="B3440" t="s">
        <v>5587</v>
      </c>
      <c r="C3440" t="s">
        <v>5588</v>
      </c>
      <c r="D3440" s="8">
        <v>17310.38</v>
      </c>
    </row>
    <row r="3441" spans="1:4" x14ac:dyDescent="0.25">
      <c r="A3441" s="9" t="s">
        <v>8649</v>
      </c>
      <c r="B3441" t="s">
        <v>5591</v>
      </c>
      <c r="C3441" t="s">
        <v>5592</v>
      </c>
      <c r="D3441" s="8">
        <v>4616.1000000000004</v>
      </c>
    </row>
    <row r="3442" spans="1:4" x14ac:dyDescent="0.25">
      <c r="A3442" s="10" t="s">
        <v>8649</v>
      </c>
      <c r="B3442" t="s">
        <v>5593</v>
      </c>
      <c r="C3442" t="s">
        <v>5592</v>
      </c>
      <c r="D3442" s="8">
        <v>4616.1000000000004</v>
      </c>
    </row>
    <row r="3443" spans="1:4" x14ac:dyDescent="0.25">
      <c r="A3443" s="9" t="s">
        <v>8649</v>
      </c>
      <c r="B3443" t="s">
        <v>5589</v>
      </c>
      <c r="C3443" t="s">
        <v>5590</v>
      </c>
      <c r="D3443" s="8">
        <v>7526.25</v>
      </c>
    </row>
    <row r="3444" spans="1:4" x14ac:dyDescent="0.25">
      <c r="A3444" s="10" t="s">
        <v>8649</v>
      </c>
      <c r="B3444" t="s">
        <v>5594</v>
      </c>
      <c r="C3444" t="s">
        <v>8583</v>
      </c>
      <c r="D3444" s="8">
        <v>23080.5</v>
      </c>
    </row>
    <row r="3445" spans="1:4" x14ac:dyDescent="0.25">
      <c r="A3445" s="9" t="s">
        <v>8649</v>
      </c>
      <c r="B3445" t="s">
        <v>5595</v>
      </c>
      <c r="C3445" t="s">
        <v>5596</v>
      </c>
      <c r="D3445" s="8">
        <v>58581.599999999999</v>
      </c>
    </row>
    <row r="3446" spans="1:4" x14ac:dyDescent="0.25">
      <c r="A3446" s="10" t="s">
        <v>8649</v>
      </c>
      <c r="B3446" t="s">
        <v>5597</v>
      </c>
      <c r="C3446" t="s">
        <v>5598</v>
      </c>
      <c r="D3446" s="8">
        <v>24234.53</v>
      </c>
    </row>
    <row r="3447" spans="1:4" x14ac:dyDescent="0.25">
      <c r="A3447" s="9" t="s">
        <v>8649</v>
      </c>
      <c r="B3447" t="s">
        <v>5599</v>
      </c>
      <c r="C3447" t="s">
        <v>5600</v>
      </c>
      <c r="D3447" s="8">
        <v>11540.25</v>
      </c>
    </row>
    <row r="3448" spans="1:4" x14ac:dyDescent="0.25">
      <c r="A3448" s="10" t="s">
        <v>8649</v>
      </c>
      <c r="B3448" t="s">
        <v>5601</v>
      </c>
      <c r="C3448" t="s">
        <v>5600</v>
      </c>
      <c r="D3448" s="8">
        <v>11540.25</v>
      </c>
    </row>
    <row r="3449" spans="1:4" x14ac:dyDescent="0.25">
      <c r="A3449" s="2" t="s">
        <v>8649</v>
      </c>
      <c r="B3449" t="s">
        <v>5602</v>
      </c>
      <c r="C3449" t="s">
        <v>8584</v>
      </c>
      <c r="D3449" s="8">
        <v>28850.63</v>
      </c>
    </row>
    <row r="3450" spans="1:4" x14ac:dyDescent="0.25">
      <c r="A3450" s="10" t="s">
        <v>8649</v>
      </c>
      <c r="B3450" t="s">
        <v>5603</v>
      </c>
      <c r="C3450" t="s">
        <v>5604</v>
      </c>
      <c r="D3450" s="8">
        <v>18000</v>
      </c>
    </row>
    <row r="3451" spans="1:4" x14ac:dyDescent="0.25">
      <c r="A3451" s="9" t="s">
        <v>8649</v>
      </c>
      <c r="B3451" t="s">
        <v>5605</v>
      </c>
      <c r="C3451" t="s">
        <v>5604</v>
      </c>
      <c r="D3451" s="8">
        <v>18000</v>
      </c>
    </row>
    <row r="3452" spans="1:4" x14ac:dyDescent="0.25">
      <c r="A3452" s="10" t="s">
        <v>8649</v>
      </c>
      <c r="B3452" t="s">
        <v>5606</v>
      </c>
      <c r="C3452" t="s">
        <v>5607</v>
      </c>
      <c r="D3452" s="8">
        <v>15052.5</v>
      </c>
    </row>
    <row r="3453" spans="1:4" x14ac:dyDescent="0.25">
      <c r="A3453" s="2" t="s">
        <v>8649</v>
      </c>
      <c r="B3453" t="s">
        <v>5608</v>
      </c>
      <c r="C3453" t="s">
        <v>5607</v>
      </c>
      <c r="D3453" s="8">
        <v>15052.5</v>
      </c>
    </row>
    <row r="3454" spans="1:4" x14ac:dyDescent="0.25">
      <c r="A3454" s="10" t="s">
        <v>8649</v>
      </c>
      <c r="B3454" t="s">
        <v>5609</v>
      </c>
      <c r="C3454" t="s">
        <v>5610</v>
      </c>
      <c r="D3454" s="8">
        <v>4014</v>
      </c>
    </row>
    <row r="3455" spans="1:4" x14ac:dyDescent="0.25">
      <c r="A3455" s="9" t="s">
        <v>8649</v>
      </c>
      <c r="B3455" t="s">
        <v>5611</v>
      </c>
      <c r="C3455" t="s">
        <v>5610</v>
      </c>
      <c r="D3455" s="8">
        <v>4014</v>
      </c>
    </row>
    <row r="3456" spans="1:4" x14ac:dyDescent="0.25">
      <c r="A3456" s="10" t="s">
        <v>8649</v>
      </c>
      <c r="B3456" t="s">
        <v>5612</v>
      </c>
      <c r="C3456" t="s">
        <v>5613</v>
      </c>
      <c r="D3456" s="8">
        <v>7526.25</v>
      </c>
    </row>
    <row r="3457" spans="1:4" x14ac:dyDescent="0.25">
      <c r="A3457" s="9" t="s">
        <v>8649</v>
      </c>
      <c r="B3457" t="s">
        <v>5614</v>
      </c>
      <c r="C3457" t="s">
        <v>5613</v>
      </c>
      <c r="D3457" s="8">
        <v>7526.25</v>
      </c>
    </row>
    <row r="3458" spans="1:4" x14ac:dyDescent="0.25">
      <c r="A3458" s="10" t="s">
        <v>8649</v>
      </c>
      <c r="B3458" t="s">
        <v>5337</v>
      </c>
      <c r="C3458" t="s">
        <v>5338</v>
      </c>
      <c r="D3458" s="8">
        <v>37825.71</v>
      </c>
    </row>
    <row r="3459" spans="1:4" x14ac:dyDescent="0.25">
      <c r="A3459" s="9" t="s">
        <v>8649</v>
      </c>
      <c r="B3459" t="s">
        <v>5615</v>
      </c>
      <c r="C3459" t="s">
        <v>8585</v>
      </c>
      <c r="D3459" s="8">
        <v>20070</v>
      </c>
    </row>
    <row r="3460" spans="1:4" x14ac:dyDescent="0.25">
      <c r="A3460" s="10" t="s">
        <v>8649</v>
      </c>
      <c r="B3460" t="s">
        <v>5616</v>
      </c>
      <c r="C3460" t="s">
        <v>8585</v>
      </c>
      <c r="D3460" s="8">
        <v>20070</v>
      </c>
    </row>
    <row r="3461" spans="1:4" x14ac:dyDescent="0.25">
      <c r="A3461" s="9" t="s">
        <v>8649</v>
      </c>
      <c r="B3461" t="s">
        <v>5617</v>
      </c>
      <c r="C3461" t="s">
        <v>5618</v>
      </c>
      <c r="D3461" s="8">
        <v>0</v>
      </c>
    </row>
    <row r="3462" spans="1:4" x14ac:dyDescent="0.25">
      <c r="A3462" s="10" t="s">
        <v>8649</v>
      </c>
      <c r="B3462" t="s">
        <v>5619</v>
      </c>
      <c r="C3462" t="s">
        <v>5618</v>
      </c>
      <c r="D3462" s="8">
        <v>100.35</v>
      </c>
    </row>
    <row r="3463" spans="1:4" x14ac:dyDescent="0.25">
      <c r="A3463" s="9" t="s">
        <v>8649</v>
      </c>
      <c r="B3463" t="s">
        <v>5620</v>
      </c>
      <c r="C3463" t="s">
        <v>5621</v>
      </c>
      <c r="D3463" s="8">
        <v>70995.81</v>
      </c>
    </row>
    <row r="3464" spans="1:4" x14ac:dyDescent="0.25">
      <c r="A3464" s="10" t="s">
        <v>8649</v>
      </c>
      <c r="B3464" t="s">
        <v>5622</v>
      </c>
      <c r="C3464" t="s">
        <v>5623</v>
      </c>
      <c r="D3464" s="8">
        <v>14049</v>
      </c>
    </row>
    <row r="3465" spans="1:4" x14ac:dyDescent="0.25">
      <c r="A3465" s="2" t="s">
        <v>8649</v>
      </c>
      <c r="B3465" t="s">
        <v>5624</v>
      </c>
      <c r="C3465" t="s">
        <v>5623</v>
      </c>
      <c r="D3465" s="8">
        <v>14049</v>
      </c>
    </row>
    <row r="3466" spans="1:4" x14ac:dyDescent="0.25">
      <c r="A3466" s="10" t="s">
        <v>8649</v>
      </c>
      <c r="B3466" t="s">
        <v>5625</v>
      </c>
      <c r="C3466" t="s">
        <v>5626</v>
      </c>
      <c r="D3466" s="8">
        <v>9031.5</v>
      </c>
    </row>
    <row r="3467" spans="1:4" x14ac:dyDescent="0.25">
      <c r="A3467" s="9" t="s">
        <v>8649</v>
      </c>
      <c r="B3467" t="s">
        <v>5627</v>
      </c>
      <c r="C3467" t="s">
        <v>5626</v>
      </c>
      <c r="D3467" s="8">
        <v>9366.5</v>
      </c>
    </row>
    <row r="3468" spans="1:4" x14ac:dyDescent="0.25">
      <c r="A3468" s="10" t="s">
        <v>8649</v>
      </c>
      <c r="B3468" t="s">
        <v>5628</v>
      </c>
      <c r="C3468" t="s">
        <v>8586</v>
      </c>
      <c r="D3468" s="8">
        <v>30105</v>
      </c>
    </row>
    <row r="3469" spans="1:4" x14ac:dyDescent="0.25">
      <c r="A3469" s="9" t="s">
        <v>8649</v>
      </c>
      <c r="B3469" t="s">
        <v>5549</v>
      </c>
      <c r="C3469" t="s">
        <v>5550</v>
      </c>
      <c r="D3469" s="8">
        <v>0</v>
      </c>
    </row>
    <row r="3470" spans="1:4" x14ac:dyDescent="0.25">
      <c r="A3470" s="10" t="s">
        <v>8649</v>
      </c>
      <c r="B3470" t="s">
        <v>5551</v>
      </c>
      <c r="C3470" t="s">
        <v>5550</v>
      </c>
      <c r="D3470" s="8">
        <v>0</v>
      </c>
    </row>
    <row r="3471" spans="1:4" x14ac:dyDescent="0.25">
      <c r="A3471" s="9" t="s">
        <v>8649</v>
      </c>
      <c r="B3471" t="s">
        <v>5552</v>
      </c>
      <c r="C3471" t="s">
        <v>5553</v>
      </c>
      <c r="D3471" s="8">
        <v>3211.2</v>
      </c>
    </row>
    <row r="3472" spans="1:4" x14ac:dyDescent="0.25">
      <c r="A3472" s="10" t="s">
        <v>8649</v>
      </c>
      <c r="B3472" t="s">
        <v>5554</v>
      </c>
      <c r="C3472" t="s">
        <v>5553</v>
      </c>
      <c r="D3472" s="8">
        <v>3200</v>
      </c>
    </row>
    <row r="3473" spans="1:4" x14ac:dyDescent="0.25">
      <c r="A3473" s="9" t="s">
        <v>8649</v>
      </c>
      <c r="B3473" t="s">
        <v>5555</v>
      </c>
      <c r="C3473" t="s">
        <v>5556</v>
      </c>
      <c r="D3473" s="8">
        <v>15052.5</v>
      </c>
    </row>
    <row r="3474" spans="1:4" x14ac:dyDescent="0.25">
      <c r="A3474" s="10" t="s">
        <v>8649</v>
      </c>
      <c r="B3474" t="s">
        <v>5560</v>
      </c>
      <c r="C3474" t="s">
        <v>5556</v>
      </c>
      <c r="D3474" s="8">
        <v>15052.5</v>
      </c>
    </row>
    <row r="3475" spans="1:4" x14ac:dyDescent="0.25">
      <c r="A3475" s="9" t="s">
        <v>8649</v>
      </c>
      <c r="B3475" t="s">
        <v>5557</v>
      </c>
      <c r="C3475" t="s">
        <v>5558</v>
      </c>
      <c r="D3475" s="8">
        <v>10035</v>
      </c>
    </row>
    <row r="3476" spans="1:4" x14ac:dyDescent="0.25">
      <c r="A3476" s="10" t="s">
        <v>8649</v>
      </c>
      <c r="B3476" t="s">
        <v>5559</v>
      </c>
      <c r="C3476" t="s">
        <v>5558</v>
      </c>
      <c r="D3476" s="8">
        <v>10035</v>
      </c>
    </row>
    <row r="3477" spans="1:4" x14ac:dyDescent="0.25">
      <c r="A3477" s="2" t="s">
        <v>8649</v>
      </c>
      <c r="B3477" t="s">
        <v>5537</v>
      </c>
      <c r="C3477" t="s">
        <v>5538</v>
      </c>
      <c r="D3477" s="8">
        <v>12042</v>
      </c>
    </row>
    <row r="3478" spans="1:4" x14ac:dyDescent="0.25">
      <c r="A3478" s="10" t="s">
        <v>8649</v>
      </c>
      <c r="B3478" t="s">
        <v>5539</v>
      </c>
      <c r="C3478" t="s">
        <v>5538</v>
      </c>
      <c r="D3478" s="8">
        <v>12557</v>
      </c>
    </row>
    <row r="3479" spans="1:4" x14ac:dyDescent="0.25">
      <c r="A3479" s="9" t="s">
        <v>8649</v>
      </c>
      <c r="B3479" t="s">
        <v>5561</v>
      </c>
      <c r="C3479" t="s">
        <v>5562</v>
      </c>
      <c r="D3479" s="8">
        <v>0</v>
      </c>
    </row>
    <row r="3480" spans="1:4" x14ac:dyDescent="0.25">
      <c r="A3480" s="10" t="s">
        <v>8649</v>
      </c>
      <c r="B3480" t="s">
        <v>5563</v>
      </c>
      <c r="C3480" t="s">
        <v>5562</v>
      </c>
      <c r="D3480" s="8">
        <v>75.260000000000005</v>
      </c>
    </row>
    <row r="3481" spans="1:4" x14ac:dyDescent="0.25">
      <c r="A3481" s="2" t="s">
        <v>8649</v>
      </c>
      <c r="B3481" t="s">
        <v>5564</v>
      </c>
      <c r="C3481" t="s">
        <v>5565</v>
      </c>
      <c r="D3481" s="8">
        <v>3512.25</v>
      </c>
    </row>
    <row r="3482" spans="1:4" x14ac:dyDescent="0.25">
      <c r="A3482" s="10" t="s">
        <v>8649</v>
      </c>
      <c r="B3482" t="s">
        <v>5566</v>
      </c>
      <c r="C3482" t="s">
        <v>5567</v>
      </c>
      <c r="D3482" s="8">
        <v>0</v>
      </c>
    </row>
    <row r="3483" spans="1:4" x14ac:dyDescent="0.25">
      <c r="A3483" s="9" t="s">
        <v>8649</v>
      </c>
      <c r="B3483" t="s">
        <v>5568</v>
      </c>
      <c r="C3483" t="s">
        <v>5567</v>
      </c>
      <c r="D3483" s="8">
        <v>0</v>
      </c>
    </row>
    <row r="3484" spans="1:4" x14ac:dyDescent="0.25">
      <c r="A3484" s="10" t="s">
        <v>8649</v>
      </c>
      <c r="B3484" t="s">
        <v>5530</v>
      </c>
      <c r="C3484" t="s">
        <v>8587</v>
      </c>
      <c r="D3484" s="8">
        <v>14049</v>
      </c>
    </row>
    <row r="3485" spans="1:4" x14ac:dyDescent="0.25">
      <c r="A3485" s="9" t="s">
        <v>8649</v>
      </c>
      <c r="B3485" t="s">
        <v>5540</v>
      </c>
      <c r="C3485" t="s">
        <v>5541</v>
      </c>
      <c r="D3485" s="8">
        <v>43599.19</v>
      </c>
    </row>
    <row r="3486" spans="1:4" x14ac:dyDescent="0.25">
      <c r="A3486" s="10" t="s">
        <v>8649</v>
      </c>
      <c r="B3486" t="s">
        <v>5629</v>
      </c>
      <c r="C3486" t="s">
        <v>5630</v>
      </c>
      <c r="D3486" s="8">
        <v>0</v>
      </c>
    </row>
    <row r="3487" spans="1:4" x14ac:dyDescent="0.25">
      <c r="A3487" s="9" t="s">
        <v>8649</v>
      </c>
      <c r="B3487" t="s">
        <v>5631</v>
      </c>
      <c r="C3487" t="s">
        <v>5632</v>
      </c>
      <c r="D3487" s="8">
        <v>0</v>
      </c>
    </row>
    <row r="3488" spans="1:4" x14ac:dyDescent="0.25">
      <c r="A3488" s="10" t="s">
        <v>8649</v>
      </c>
      <c r="B3488" t="s">
        <v>5648</v>
      </c>
      <c r="C3488" t="s">
        <v>5649</v>
      </c>
      <c r="D3488" s="8">
        <v>42983.76</v>
      </c>
    </row>
    <row r="3489" spans="1:4" x14ac:dyDescent="0.25">
      <c r="A3489" s="9" t="s">
        <v>8649</v>
      </c>
      <c r="B3489" t="s">
        <v>5652</v>
      </c>
      <c r="C3489" t="s">
        <v>5649</v>
      </c>
      <c r="D3489" s="8">
        <v>42983.76</v>
      </c>
    </row>
    <row r="3490" spans="1:4" x14ac:dyDescent="0.25">
      <c r="A3490" s="10" t="s">
        <v>8649</v>
      </c>
      <c r="B3490" t="s">
        <v>5650</v>
      </c>
      <c r="C3490" t="s">
        <v>5651</v>
      </c>
      <c r="D3490" s="8">
        <v>38678.879999999997</v>
      </c>
    </row>
    <row r="3491" spans="1:4" x14ac:dyDescent="0.25">
      <c r="A3491" s="9" t="s">
        <v>8649</v>
      </c>
      <c r="B3491" t="s">
        <v>5633</v>
      </c>
      <c r="C3491" t="s">
        <v>5634</v>
      </c>
      <c r="D3491" s="8">
        <v>0</v>
      </c>
    </row>
    <row r="3492" spans="1:4" x14ac:dyDescent="0.25">
      <c r="A3492" s="10" t="s">
        <v>8649</v>
      </c>
      <c r="B3492" t="s">
        <v>5638</v>
      </c>
      <c r="C3492" t="s">
        <v>8588</v>
      </c>
      <c r="D3492" s="8">
        <v>265.88</v>
      </c>
    </row>
    <row r="3493" spans="1:4" x14ac:dyDescent="0.25">
      <c r="A3493" s="2" t="s">
        <v>8649</v>
      </c>
      <c r="B3493" t="s">
        <v>5635</v>
      </c>
      <c r="C3493" t="s">
        <v>5636</v>
      </c>
      <c r="D3493" s="8">
        <v>0</v>
      </c>
    </row>
    <row r="3494" spans="1:4" x14ac:dyDescent="0.25">
      <c r="A3494" s="10" t="s">
        <v>8649</v>
      </c>
      <c r="B3494" t="s">
        <v>5637</v>
      </c>
      <c r="C3494" t="s">
        <v>5636</v>
      </c>
      <c r="D3494" s="8">
        <v>275.88</v>
      </c>
    </row>
    <row r="3495" spans="1:4" x14ac:dyDescent="0.25">
      <c r="A3495" s="9" t="s">
        <v>8649</v>
      </c>
      <c r="B3495" t="s">
        <v>5639</v>
      </c>
      <c r="C3495" t="s">
        <v>5640</v>
      </c>
      <c r="D3495" s="8">
        <v>0</v>
      </c>
    </row>
    <row r="3496" spans="1:4" x14ac:dyDescent="0.25">
      <c r="A3496" s="10" t="s">
        <v>8649</v>
      </c>
      <c r="B3496" t="s">
        <v>5641</v>
      </c>
      <c r="C3496" t="s">
        <v>5640</v>
      </c>
      <c r="D3496" s="8">
        <v>75.260000000000005</v>
      </c>
    </row>
    <row r="3497" spans="1:4" x14ac:dyDescent="0.25">
      <c r="A3497" s="9" t="s">
        <v>8649</v>
      </c>
      <c r="B3497" t="s">
        <v>5642</v>
      </c>
      <c r="C3497" t="s">
        <v>5643</v>
      </c>
      <c r="D3497" s="8">
        <v>48559.58</v>
      </c>
    </row>
    <row r="3498" spans="1:4" x14ac:dyDescent="0.25">
      <c r="A3498" s="10" t="s">
        <v>8649</v>
      </c>
      <c r="B3498" t="s">
        <v>5644</v>
      </c>
      <c r="C3498" t="s">
        <v>5645</v>
      </c>
      <c r="D3498" s="8">
        <v>48559.58</v>
      </c>
    </row>
    <row r="3499" spans="1:4" x14ac:dyDescent="0.25">
      <c r="A3499" s="9" t="s">
        <v>8649</v>
      </c>
      <c r="B3499" t="s">
        <v>5646</v>
      </c>
      <c r="C3499" t="s">
        <v>5647</v>
      </c>
      <c r="D3499" s="8">
        <v>0</v>
      </c>
    </row>
    <row r="3500" spans="1:4" x14ac:dyDescent="0.25">
      <c r="A3500" s="10" t="s">
        <v>8649</v>
      </c>
      <c r="B3500" t="s">
        <v>5653</v>
      </c>
      <c r="C3500" t="s">
        <v>5654</v>
      </c>
      <c r="D3500" s="8">
        <v>0</v>
      </c>
    </row>
    <row r="3501" spans="1:4" x14ac:dyDescent="0.25">
      <c r="A3501" s="9" t="s">
        <v>8649</v>
      </c>
      <c r="B3501" t="s">
        <v>5675</v>
      </c>
      <c r="C3501" t="s">
        <v>5654</v>
      </c>
      <c r="D3501" s="8">
        <v>275.88</v>
      </c>
    </row>
    <row r="3502" spans="1:4" x14ac:dyDescent="0.25">
      <c r="A3502" s="10" t="s">
        <v>8649</v>
      </c>
      <c r="B3502" t="s">
        <v>5655</v>
      </c>
      <c r="C3502" t="s">
        <v>5656</v>
      </c>
      <c r="D3502" s="8">
        <v>0</v>
      </c>
    </row>
    <row r="3503" spans="1:4" x14ac:dyDescent="0.25">
      <c r="A3503" s="9" t="s">
        <v>8649</v>
      </c>
      <c r="B3503" t="s">
        <v>5676</v>
      </c>
      <c r="C3503" t="s">
        <v>5656</v>
      </c>
      <c r="D3503" s="8">
        <v>265.88</v>
      </c>
    </row>
    <row r="3504" spans="1:4" x14ac:dyDescent="0.25">
      <c r="A3504" s="10" t="s">
        <v>8649</v>
      </c>
      <c r="B3504" t="s">
        <v>5657</v>
      </c>
      <c r="C3504" t="s">
        <v>5658</v>
      </c>
      <c r="D3504" s="8">
        <v>3512.25</v>
      </c>
    </row>
    <row r="3505" spans="1:4" x14ac:dyDescent="0.25">
      <c r="A3505" s="2" t="s">
        <v>8649</v>
      </c>
      <c r="B3505" t="s">
        <v>6001</v>
      </c>
      <c r="C3505" t="s">
        <v>6002</v>
      </c>
      <c r="D3505" s="8">
        <v>55192.5</v>
      </c>
    </row>
    <row r="3506" spans="1:4" x14ac:dyDescent="0.25">
      <c r="A3506" s="10" t="s">
        <v>8649</v>
      </c>
      <c r="B3506" t="s">
        <v>6003</v>
      </c>
      <c r="C3506" t="s">
        <v>6004</v>
      </c>
      <c r="D3506" s="8">
        <v>70245</v>
      </c>
    </row>
    <row r="3507" spans="1:4" x14ac:dyDescent="0.25">
      <c r="A3507" s="9" t="s">
        <v>8649</v>
      </c>
      <c r="B3507" t="s">
        <v>6037</v>
      </c>
      <c r="C3507" t="s">
        <v>6038</v>
      </c>
      <c r="D3507" s="8">
        <v>53.18</v>
      </c>
    </row>
    <row r="3508" spans="1:4" x14ac:dyDescent="0.25">
      <c r="A3508" s="10" t="s">
        <v>8649</v>
      </c>
      <c r="B3508" t="s">
        <v>6125</v>
      </c>
      <c r="C3508" t="s">
        <v>6126</v>
      </c>
      <c r="D3508" s="8">
        <v>3512.25</v>
      </c>
    </row>
    <row r="3509" spans="1:4" x14ac:dyDescent="0.25">
      <c r="A3509" s="2" t="s">
        <v>8649</v>
      </c>
      <c r="B3509" t="s">
        <v>6127</v>
      </c>
      <c r="C3509" t="s">
        <v>6126</v>
      </c>
      <c r="D3509" s="8">
        <v>4049.25</v>
      </c>
    </row>
    <row r="3510" spans="1:4" x14ac:dyDescent="0.25">
      <c r="A3510" s="10" t="s">
        <v>8649</v>
      </c>
      <c r="B3510" t="s">
        <v>5968</v>
      </c>
      <c r="C3510" t="s">
        <v>5969</v>
      </c>
      <c r="D3510" s="8">
        <v>8028</v>
      </c>
    </row>
    <row r="3511" spans="1:4" x14ac:dyDescent="0.25">
      <c r="A3511" s="9" t="s">
        <v>8649</v>
      </c>
      <c r="B3511" t="s">
        <v>5970</v>
      </c>
      <c r="C3511" t="s">
        <v>5971</v>
      </c>
      <c r="D3511" s="8">
        <v>8028</v>
      </c>
    </row>
    <row r="3512" spans="1:4" x14ac:dyDescent="0.25">
      <c r="A3512" s="10" t="s">
        <v>8649</v>
      </c>
      <c r="B3512" t="s">
        <v>6039</v>
      </c>
      <c r="C3512" t="s">
        <v>6040</v>
      </c>
      <c r="D3512" s="8">
        <v>1742.25</v>
      </c>
    </row>
    <row r="3513" spans="1:4" x14ac:dyDescent="0.25">
      <c r="A3513" s="9" t="s">
        <v>8649</v>
      </c>
      <c r="B3513" t="s">
        <v>6041</v>
      </c>
      <c r="C3513" t="s">
        <v>6042</v>
      </c>
      <c r="D3513" s="8">
        <v>1317.38</v>
      </c>
    </row>
    <row r="3514" spans="1:4" x14ac:dyDescent="0.25">
      <c r="A3514" s="10" t="s">
        <v>8649</v>
      </c>
      <c r="B3514" t="s">
        <v>6043</v>
      </c>
      <c r="C3514" t="s">
        <v>6044</v>
      </c>
      <c r="D3514" s="8">
        <v>250.88</v>
      </c>
    </row>
    <row r="3515" spans="1:4" x14ac:dyDescent="0.25">
      <c r="A3515" s="9" t="s">
        <v>8649</v>
      </c>
      <c r="B3515" t="s">
        <v>6045</v>
      </c>
      <c r="C3515" t="s">
        <v>6044</v>
      </c>
      <c r="D3515" s="8">
        <v>287.88</v>
      </c>
    </row>
    <row r="3516" spans="1:4" x14ac:dyDescent="0.25">
      <c r="A3516" s="10" t="s">
        <v>8649</v>
      </c>
      <c r="B3516" t="s">
        <v>6046</v>
      </c>
      <c r="C3516" t="s">
        <v>6047</v>
      </c>
      <c r="D3516" s="8">
        <v>2670.75</v>
      </c>
    </row>
    <row r="3517" spans="1:4" x14ac:dyDescent="0.25">
      <c r="A3517" s="9" t="s">
        <v>8649</v>
      </c>
      <c r="B3517" t="s">
        <v>6048</v>
      </c>
      <c r="C3517" t="s">
        <v>6049</v>
      </c>
      <c r="D3517" s="8">
        <v>501.75</v>
      </c>
    </row>
    <row r="3518" spans="1:4" x14ac:dyDescent="0.25">
      <c r="A3518" s="10" t="s">
        <v>8649</v>
      </c>
      <c r="B3518" t="s">
        <v>6050</v>
      </c>
      <c r="C3518" t="s">
        <v>6051</v>
      </c>
      <c r="D3518" s="8">
        <v>1153.5</v>
      </c>
    </row>
    <row r="3519" spans="1:4" x14ac:dyDescent="0.25">
      <c r="A3519" s="9" t="s">
        <v>8649</v>
      </c>
      <c r="B3519" t="s">
        <v>5983</v>
      </c>
      <c r="C3519" t="s">
        <v>5984</v>
      </c>
      <c r="D3519" s="8">
        <v>43150.5</v>
      </c>
    </row>
    <row r="3520" spans="1:4" x14ac:dyDescent="0.25">
      <c r="A3520" s="10" t="s">
        <v>8649</v>
      </c>
      <c r="B3520" t="s">
        <v>5972</v>
      </c>
      <c r="C3520" t="s">
        <v>5973</v>
      </c>
      <c r="D3520" s="8">
        <v>18063</v>
      </c>
    </row>
    <row r="3521" spans="1:4" x14ac:dyDescent="0.25">
      <c r="A3521" s="2" t="s">
        <v>8649</v>
      </c>
      <c r="B3521" t="s">
        <v>5974</v>
      </c>
      <c r="C3521" t="s">
        <v>5973</v>
      </c>
      <c r="D3521" s="8">
        <v>19893.009999999998</v>
      </c>
    </row>
    <row r="3522" spans="1:4" x14ac:dyDescent="0.25">
      <c r="A3522" s="10" t="s">
        <v>8649</v>
      </c>
      <c r="B3522" t="s">
        <v>6052</v>
      </c>
      <c r="C3522" t="s">
        <v>6053</v>
      </c>
      <c r="D3522" s="8">
        <v>1429.38</v>
      </c>
    </row>
    <row r="3523" spans="1:4" x14ac:dyDescent="0.25">
      <c r="A3523" s="9" t="s">
        <v>8649</v>
      </c>
      <c r="B3523" t="s">
        <v>6054</v>
      </c>
      <c r="C3523" t="s">
        <v>6055</v>
      </c>
      <c r="D3523" s="8">
        <v>3512.25</v>
      </c>
    </row>
    <row r="3524" spans="1:4" x14ac:dyDescent="0.25">
      <c r="A3524" s="10" t="s">
        <v>8649</v>
      </c>
      <c r="B3524" t="s">
        <v>6056</v>
      </c>
      <c r="C3524" t="s">
        <v>6055</v>
      </c>
      <c r="D3524" s="8">
        <v>4037.25</v>
      </c>
    </row>
    <row r="3525" spans="1:4" x14ac:dyDescent="0.25">
      <c r="A3525" s="9" t="s">
        <v>8649</v>
      </c>
      <c r="B3525" t="s">
        <v>5985</v>
      </c>
      <c r="C3525" t="s">
        <v>5986</v>
      </c>
      <c r="D3525" s="8">
        <v>65227.5</v>
      </c>
    </row>
    <row r="3526" spans="1:4" x14ac:dyDescent="0.25">
      <c r="A3526" s="10" t="s">
        <v>8649</v>
      </c>
      <c r="B3526" t="s">
        <v>5987</v>
      </c>
      <c r="C3526" t="s">
        <v>5988</v>
      </c>
      <c r="D3526" s="8">
        <v>90315</v>
      </c>
    </row>
    <row r="3527" spans="1:4" x14ac:dyDescent="0.25">
      <c r="A3527" s="9" t="s">
        <v>8649</v>
      </c>
      <c r="B3527" t="s">
        <v>5989</v>
      </c>
      <c r="C3527" t="s">
        <v>5990</v>
      </c>
      <c r="D3527" s="8">
        <v>85297.5</v>
      </c>
    </row>
    <row r="3528" spans="1:4" x14ac:dyDescent="0.25">
      <c r="A3528" s="10" t="s">
        <v>8649</v>
      </c>
      <c r="B3528" t="s">
        <v>5991</v>
      </c>
      <c r="C3528" t="s">
        <v>5992</v>
      </c>
      <c r="D3528" s="8">
        <v>110385</v>
      </c>
    </row>
    <row r="3529" spans="1:4" x14ac:dyDescent="0.25">
      <c r="A3529" s="9" t="s">
        <v>8649</v>
      </c>
      <c r="B3529" t="s">
        <v>6057</v>
      </c>
      <c r="C3529" t="s">
        <v>6058</v>
      </c>
      <c r="D3529" s="8">
        <v>752.1</v>
      </c>
    </row>
    <row r="3530" spans="1:4" x14ac:dyDescent="0.25">
      <c r="A3530" s="10" t="s">
        <v>8649</v>
      </c>
      <c r="B3530" t="s">
        <v>6059</v>
      </c>
      <c r="C3530" t="s">
        <v>6060</v>
      </c>
      <c r="D3530" s="8">
        <v>2127</v>
      </c>
    </row>
    <row r="3531" spans="1:4" x14ac:dyDescent="0.25">
      <c r="A3531" s="9" t="s">
        <v>8649</v>
      </c>
      <c r="B3531" t="s">
        <v>6061</v>
      </c>
      <c r="C3531" t="s">
        <v>6062</v>
      </c>
      <c r="D3531" s="8">
        <v>1003.5</v>
      </c>
    </row>
    <row r="3532" spans="1:4" x14ac:dyDescent="0.25">
      <c r="A3532" s="10" t="s">
        <v>8649</v>
      </c>
      <c r="B3532" t="s">
        <v>6063</v>
      </c>
      <c r="C3532" t="s">
        <v>6062</v>
      </c>
      <c r="D3532" s="8">
        <v>1128.5</v>
      </c>
    </row>
    <row r="3533" spans="1:4" x14ac:dyDescent="0.25">
      <c r="A3533" s="2" t="s">
        <v>8649</v>
      </c>
      <c r="B3533" t="s">
        <v>6016</v>
      </c>
      <c r="C3533" t="s">
        <v>6017</v>
      </c>
      <c r="D3533" s="8">
        <v>10035</v>
      </c>
    </row>
    <row r="3534" spans="1:4" x14ac:dyDescent="0.25">
      <c r="A3534" s="10" t="s">
        <v>8649</v>
      </c>
      <c r="B3534" t="s">
        <v>6018</v>
      </c>
      <c r="C3534" t="s">
        <v>6019</v>
      </c>
      <c r="D3534" s="8">
        <v>10035</v>
      </c>
    </row>
    <row r="3535" spans="1:4" x14ac:dyDescent="0.25">
      <c r="A3535" s="9" t="s">
        <v>8649</v>
      </c>
      <c r="B3535" t="s">
        <v>6020</v>
      </c>
      <c r="C3535" t="s">
        <v>6017</v>
      </c>
      <c r="D3535" s="8">
        <v>10035</v>
      </c>
    </row>
    <row r="3536" spans="1:4" x14ac:dyDescent="0.25">
      <c r="A3536" s="10" t="s">
        <v>8649</v>
      </c>
      <c r="B3536" t="s">
        <v>6064</v>
      </c>
      <c r="C3536" t="s">
        <v>6065</v>
      </c>
      <c r="D3536" s="8">
        <v>3120.75</v>
      </c>
    </row>
    <row r="3537" spans="1:4" x14ac:dyDescent="0.25">
      <c r="A3537" s="2" t="s">
        <v>8649</v>
      </c>
      <c r="B3537" t="s">
        <v>6066</v>
      </c>
      <c r="C3537" t="s">
        <v>6067</v>
      </c>
      <c r="D3537" s="8">
        <v>1002.98</v>
      </c>
    </row>
    <row r="3538" spans="1:4" x14ac:dyDescent="0.25">
      <c r="A3538" s="10" t="s">
        <v>8649</v>
      </c>
      <c r="B3538" t="s">
        <v>6068</v>
      </c>
      <c r="C3538" t="s">
        <v>6069</v>
      </c>
      <c r="D3538" s="8">
        <v>1505.25</v>
      </c>
    </row>
    <row r="3539" spans="1:4" x14ac:dyDescent="0.25">
      <c r="A3539" s="9" t="s">
        <v>8649</v>
      </c>
      <c r="B3539" t="s">
        <v>6070</v>
      </c>
      <c r="C3539" t="s">
        <v>6069</v>
      </c>
      <c r="D3539" s="8">
        <v>1616.25</v>
      </c>
    </row>
    <row r="3540" spans="1:4" x14ac:dyDescent="0.25">
      <c r="A3540" s="10" t="s">
        <v>8649</v>
      </c>
      <c r="B3540" t="s">
        <v>6071</v>
      </c>
      <c r="C3540" t="s">
        <v>6072</v>
      </c>
      <c r="D3540" s="8">
        <v>262.88</v>
      </c>
    </row>
    <row r="3541" spans="1:4" x14ac:dyDescent="0.25">
      <c r="A3541" s="9" t="s">
        <v>8649</v>
      </c>
      <c r="B3541" t="s">
        <v>6073</v>
      </c>
      <c r="C3541" t="s">
        <v>6074</v>
      </c>
      <c r="D3541" s="8">
        <v>3010.5</v>
      </c>
    </row>
    <row r="3542" spans="1:4" x14ac:dyDescent="0.25">
      <c r="A3542" s="10" t="s">
        <v>8649</v>
      </c>
      <c r="B3542" t="s">
        <v>5975</v>
      </c>
      <c r="C3542" t="s">
        <v>5976</v>
      </c>
      <c r="D3542" s="8">
        <v>30105</v>
      </c>
    </row>
    <row r="3543" spans="1:4" x14ac:dyDescent="0.25">
      <c r="A3543" s="9" t="s">
        <v>8649</v>
      </c>
      <c r="B3543" t="s">
        <v>5977</v>
      </c>
      <c r="C3543" t="s">
        <v>5976</v>
      </c>
      <c r="D3543" s="8">
        <v>32856.99</v>
      </c>
    </row>
    <row r="3544" spans="1:4" x14ac:dyDescent="0.25">
      <c r="A3544" s="10" t="s">
        <v>8649</v>
      </c>
      <c r="B3544" t="s">
        <v>6075</v>
      </c>
      <c r="C3544" t="s">
        <v>6076</v>
      </c>
      <c r="D3544" s="8">
        <v>1316.38</v>
      </c>
    </row>
    <row r="3545" spans="1:4" x14ac:dyDescent="0.25">
      <c r="A3545" s="9" t="s">
        <v>8649</v>
      </c>
      <c r="B3545" t="s">
        <v>6077</v>
      </c>
      <c r="C3545" t="s">
        <v>6078</v>
      </c>
      <c r="D3545" s="8">
        <v>4014</v>
      </c>
    </row>
    <row r="3546" spans="1:4" x14ac:dyDescent="0.25">
      <c r="A3546" s="10" t="s">
        <v>8649</v>
      </c>
      <c r="B3546" t="s">
        <v>6079</v>
      </c>
      <c r="C3546" t="s">
        <v>6078</v>
      </c>
      <c r="D3546" s="8">
        <v>4689</v>
      </c>
    </row>
    <row r="3547" spans="1:4" x14ac:dyDescent="0.25">
      <c r="A3547" s="9" t="s">
        <v>8649</v>
      </c>
      <c r="B3547" t="s">
        <v>5993</v>
      </c>
      <c r="C3547" t="s">
        <v>5994</v>
      </c>
      <c r="D3547" s="8">
        <v>100350</v>
      </c>
    </row>
    <row r="3548" spans="1:4" x14ac:dyDescent="0.25">
      <c r="A3548" s="10" t="s">
        <v>8649</v>
      </c>
      <c r="B3548" t="s">
        <v>5995</v>
      </c>
      <c r="C3548" t="s">
        <v>5996</v>
      </c>
      <c r="D3548" s="8">
        <v>140490</v>
      </c>
    </row>
    <row r="3549" spans="1:4" x14ac:dyDescent="0.25">
      <c r="A3549" s="2" t="s">
        <v>8649</v>
      </c>
      <c r="B3549" t="s">
        <v>5997</v>
      </c>
      <c r="C3549" t="s">
        <v>5998</v>
      </c>
      <c r="D3549" s="8">
        <v>130455</v>
      </c>
    </row>
    <row r="3550" spans="1:4" x14ac:dyDescent="0.25">
      <c r="A3550" s="10" t="s">
        <v>8649</v>
      </c>
      <c r="B3550" t="s">
        <v>5999</v>
      </c>
      <c r="C3550" t="s">
        <v>6000</v>
      </c>
      <c r="D3550" s="8">
        <v>170595</v>
      </c>
    </row>
    <row r="3551" spans="1:4" x14ac:dyDescent="0.25">
      <c r="A3551" s="9" t="s">
        <v>8649</v>
      </c>
      <c r="B3551" t="s">
        <v>6080</v>
      </c>
      <c r="C3551" t="s">
        <v>6081</v>
      </c>
      <c r="D3551" s="8">
        <v>602.1</v>
      </c>
    </row>
    <row r="3552" spans="1:4" x14ac:dyDescent="0.25">
      <c r="A3552" s="10" t="s">
        <v>8649</v>
      </c>
      <c r="B3552" t="s">
        <v>6082</v>
      </c>
      <c r="C3552" t="s">
        <v>6083</v>
      </c>
      <c r="D3552" s="8">
        <v>2634.75</v>
      </c>
    </row>
    <row r="3553" spans="1:4" x14ac:dyDescent="0.25">
      <c r="A3553" s="9" t="s">
        <v>8649</v>
      </c>
      <c r="B3553" t="s">
        <v>6021</v>
      </c>
      <c r="C3553" t="s">
        <v>6022</v>
      </c>
      <c r="D3553" s="8">
        <v>18063</v>
      </c>
    </row>
    <row r="3554" spans="1:4" x14ac:dyDescent="0.25">
      <c r="A3554" s="10" t="s">
        <v>8649</v>
      </c>
      <c r="B3554" t="s">
        <v>6023</v>
      </c>
      <c r="C3554" t="s">
        <v>6024</v>
      </c>
      <c r="D3554" s="8">
        <v>18063</v>
      </c>
    </row>
    <row r="3555" spans="1:4" x14ac:dyDescent="0.25">
      <c r="A3555" s="9" t="s">
        <v>8649</v>
      </c>
      <c r="B3555" t="s">
        <v>6025</v>
      </c>
      <c r="C3555" t="s">
        <v>6022</v>
      </c>
      <c r="D3555" s="8">
        <v>18063</v>
      </c>
    </row>
    <row r="3556" spans="1:4" x14ac:dyDescent="0.25">
      <c r="A3556" s="10" t="s">
        <v>8649</v>
      </c>
      <c r="B3556" t="s">
        <v>6084</v>
      </c>
      <c r="C3556" t="s">
        <v>6085</v>
      </c>
      <c r="D3556" s="8">
        <v>3385.5</v>
      </c>
    </row>
    <row r="3557" spans="1:4" x14ac:dyDescent="0.25">
      <c r="A3557" s="9" t="s">
        <v>8649</v>
      </c>
      <c r="B3557" t="s">
        <v>6086</v>
      </c>
      <c r="C3557" t="s">
        <v>6087</v>
      </c>
      <c r="D3557" s="8">
        <v>1003.5</v>
      </c>
    </row>
    <row r="3558" spans="1:4" x14ac:dyDescent="0.25">
      <c r="A3558" s="10" t="s">
        <v>8649</v>
      </c>
      <c r="B3558" t="s">
        <v>6088</v>
      </c>
      <c r="C3558" t="s">
        <v>6089</v>
      </c>
      <c r="D3558" s="8">
        <v>2007</v>
      </c>
    </row>
    <row r="3559" spans="1:4" x14ac:dyDescent="0.25">
      <c r="A3559" s="9" t="s">
        <v>8649</v>
      </c>
      <c r="B3559" t="s">
        <v>6090</v>
      </c>
      <c r="C3559" t="s">
        <v>6089</v>
      </c>
      <c r="D3559" s="8">
        <v>2142</v>
      </c>
    </row>
    <row r="3560" spans="1:4" x14ac:dyDescent="0.25">
      <c r="A3560" s="10" t="s">
        <v>8649</v>
      </c>
      <c r="B3560" t="s">
        <v>6091</v>
      </c>
      <c r="C3560" t="s">
        <v>6092</v>
      </c>
      <c r="D3560" s="8">
        <v>275.88</v>
      </c>
    </row>
    <row r="3561" spans="1:4" x14ac:dyDescent="0.25">
      <c r="A3561" s="2" t="s">
        <v>8649</v>
      </c>
      <c r="B3561" t="s">
        <v>6093</v>
      </c>
      <c r="C3561" t="s">
        <v>6094</v>
      </c>
      <c r="D3561" s="8">
        <v>3010.5</v>
      </c>
    </row>
    <row r="3562" spans="1:4" x14ac:dyDescent="0.25">
      <c r="A3562" s="10" t="s">
        <v>8649</v>
      </c>
      <c r="B3562" t="s">
        <v>5978</v>
      </c>
      <c r="C3562" t="s">
        <v>5979</v>
      </c>
      <c r="D3562" s="8">
        <v>50175</v>
      </c>
    </row>
    <row r="3563" spans="1:4" x14ac:dyDescent="0.25">
      <c r="A3563" s="9" t="s">
        <v>8649</v>
      </c>
      <c r="B3563" t="s">
        <v>5980</v>
      </c>
      <c r="C3563" t="s">
        <v>5979</v>
      </c>
      <c r="D3563" s="8">
        <v>55249</v>
      </c>
    </row>
    <row r="3564" spans="1:4" x14ac:dyDescent="0.25">
      <c r="A3564" s="10" t="s">
        <v>8649</v>
      </c>
      <c r="B3564" t="s">
        <v>6095</v>
      </c>
      <c r="C3564" t="s">
        <v>6096</v>
      </c>
      <c r="D3564" s="8">
        <v>1366.38</v>
      </c>
    </row>
    <row r="3565" spans="1:4" x14ac:dyDescent="0.25">
      <c r="A3565" s="2" t="s">
        <v>8649</v>
      </c>
      <c r="B3565" t="s">
        <v>6097</v>
      </c>
      <c r="C3565" t="s">
        <v>6098</v>
      </c>
      <c r="D3565" s="8">
        <v>5017.5</v>
      </c>
    </row>
    <row r="3566" spans="1:4" x14ac:dyDescent="0.25">
      <c r="A3566" s="10" t="s">
        <v>8649</v>
      </c>
      <c r="B3566" t="s">
        <v>6099</v>
      </c>
      <c r="C3566" t="s">
        <v>6098</v>
      </c>
      <c r="D3566" s="8">
        <v>6042.5</v>
      </c>
    </row>
    <row r="3567" spans="1:4" x14ac:dyDescent="0.25">
      <c r="A3567" s="9" t="s">
        <v>8649</v>
      </c>
      <c r="B3567" t="s">
        <v>6100</v>
      </c>
      <c r="C3567" t="s">
        <v>6101</v>
      </c>
      <c r="D3567" s="8">
        <v>1204.2</v>
      </c>
    </row>
    <row r="3568" spans="1:4" x14ac:dyDescent="0.25">
      <c r="A3568" s="10" t="s">
        <v>8649</v>
      </c>
      <c r="B3568" t="s">
        <v>6102</v>
      </c>
      <c r="C3568" t="s">
        <v>6103</v>
      </c>
      <c r="D3568" s="8">
        <v>2634.75</v>
      </c>
    </row>
    <row r="3569" spans="1:4" x14ac:dyDescent="0.25">
      <c r="A3569" s="9" t="s">
        <v>8649</v>
      </c>
      <c r="B3569" t="s">
        <v>6026</v>
      </c>
      <c r="C3569" t="s">
        <v>6027</v>
      </c>
      <c r="D3569" s="8">
        <v>27094.5</v>
      </c>
    </row>
    <row r="3570" spans="1:4" x14ac:dyDescent="0.25">
      <c r="A3570" s="10" t="s">
        <v>8649</v>
      </c>
      <c r="B3570" t="s">
        <v>6028</v>
      </c>
      <c r="C3570" t="s">
        <v>6027</v>
      </c>
      <c r="D3570" s="8">
        <v>28456.49</v>
      </c>
    </row>
    <row r="3571" spans="1:4" x14ac:dyDescent="0.25">
      <c r="A3571" s="9" t="s">
        <v>8649</v>
      </c>
      <c r="B3571" t="s">
        <v>6104</v>
      </c>
      <c r="C3571" t="s">
        <v>6105</v>
      </c>
      <c r="D3571" s="8">
        <v>4387.25</v>
      </c>
    </row>
    <row r="3572" spans="1:4" x14ac:dyDescent="0.25">
      <c r="A3572" s="10" t="s">
        <v>8649</v>
      </c>
      <c r="B3572" t="s">
        <v>6106</v>
      </c>
      <c r="C3572" t="s">
        <v>6107</v>
      </c>
      <c r="D3572" s="8">
        <v>1580.25</v>
      </c>
    </row>
    <row r="3573" spans="1:4" x14ac:dyDescent="0.25">
      <c r="A3573" s="9" t="s">
        <v>8649</v>
      </c>
      <c r="B3573" t="s">
        <v>6108</v>
      </c>
      <c r="C3573" t="s">
        <v>6109</v>
      </c>
      <c r="D3573" s="8">
        <v>2508.75</v>
      </c>
    </row>
    <row r="3574" spans="1:4" x14ac:dyDescent="0.25">
      <c r="A3574" s="10" t="s">
        <v>8649</v>
      </c>
      <c r="B3574" t="s">
        <v>6110</v>
      </c>
      <c r="C3574" t="s">
        <v>6109</v>
      </c>
      <c r="D3574" s="8">
        <v>2877.75</v>
      </c>
    </row>
    <row r="3575" spans="1:4" x14ac:dyDescent="0.25">
      <c r="A3575" s="9" t="s">
        <v>8649</v>
      </c>
      <c r="B3575" t="s">
        <v>6111</v>
      </c>
      <c r="C3575" t="s">
        <v>6112</v>
      </c>
      <c r="D3575" s="8">
        <v>501.75</v>
      </c>
    </row>
    <row r="3576" spans="1:4" x14ac:dyDescent="0.25">
      <c r="A3576" s="10" t="s">
        <v>8649</v>
      </c>
      <c r="B3576" t="s">
        <v>6113</v>
      </c>
      <c r="C3576" t="s">
        <v>6112</v>
      </c>
      <c r="D3576" s="8">
        <v>626.75</v>
      </c>
    </row>
    <row r="3577" spans="1:4" x14ac:dyDescent="0.25">
      <c r="A3577" s="2" t="s">
        <v>8649</v>
      </c>
      <c r="B3577" t="s">
        <v>6114</v>
      </c>
      <c r="C3577" t="s">
        <v>6115</v>
      </c>
      <c r="D3577" s="8">
        <v>275.88</v>
      </c>
    </row>
    <row r="3578" spans="1:4" x14ac:dyDescent="0.25">
      <c r="A3578" s="10" t="s">
        <v>8649</v>
      </c>
      <c r="B3578" t="s">
        <v>6116</v>
      </c>
      <c r="C3578" t="s">
        <v>6117</v>
      </c>
      <c r="D3578" s="8">
        <v>3010.5</v>
      </c>
    </row>
    <row r="3579" spans="1:4" x14ac:dyDescent="0.25">
      <c r="A3579" s="9" t="s">
        <v>8649</v>
      </c>
      <c r="B3579" t="s">
        <v>6128</v>
      </c>
      <c r="C3579" t="s">
        <v>6129</v>
      </c>
      <c r="D3579" s="8">
        <v>8028</v>
      </c>
    </row>
    <row r="3580" spans="1:4" x14ac:dyDescent="0.25">
      <c r="A3580" s="10" t="s">
        <v>8649</v>
      </c>
      <c r="B3580" t="s">
        <v>6130</v>
      </c>
      <c r="C3580" t="s">
        <v>6129</v>
      </c>
      <c r="D3580" s="8">
        <v>10028</v>
      </c>
    </row>
    <row r="3581" spans="1:4" x14ac:dyDescent="0.25">
      <c r="A3581" s="9" t="s">
        <v>8649</v>
      </c>
      <c r="B3581" t="s">
        <v>6005</v>
      </c>
      <c r="C3581" t="s">
        <v>6006</v>
      </c>
      <c r="D3581" s="8">
        <v>90315</v>
      </c>
    </row>
    <row r="3582" spans="1:4" x14ac:dyDescent="0.25">
      <c r="A3582" s="10" t="s">
        <v>8649</v>
      </c>
      <c r="B3582" t="s">
        <v>6007</v>
      </c>
      <c r="C3582" t="s">
        <v>6006</v>
      </c>
      <c r="D3582" s="8">
        <v>90315</v>
      </c>
    </row>
    <row r="3583" spans="1:4" x14ac:dyDescent="0.25">
      <c r="A3583" s="9" t="s">
        <v>8649</v>
      </c>
      <c r="B3583" t="s">
        <v>6008</v>
      </c>
      <c r="C3583" t="s">
        <v>6009</v>
      </c>
      <c r="D3583" s="8">
        <v>55192.5</v>
      </c>
    </row>
    <row r="3584" spans="1:4" x14ac:dyDescent="0.25">
      <c r="A3584" s="10" t="s">
        <v>8649</v>
      </c>
      <c r="B3584" t="s">
        <v>6010</v>
      </c>
      <c r="C3584" t="s">
        <v>6009</v>
      </c>
      <c r="D3584" s="8">
        <v>55192.5</v>
      </c>
    </row>
    <row r="3585" spans="1:4" x14ac:dyDescent="0.25">
      <c r="A3585" s="9" t="s">
        <v>8649</v>
      </c>
      <c r="B3585" t="s">
        <v>6011</v>
      </c>
      <c r="C3585" t="s">
        <v>6009</v>
      </c>
      <c r="D3585" s="8">
        <v>55192.5</v>
      </c>
    </row>
    <row r="3586" spans="1:4" x14ac:dyDescent="0.25">
      <c r="A3586" s="10" t="s">
        <v>8649</v>
      </c>
      <c r="B3586" t="s">
        <v>6012</v>
      </c>
      <c r="C3586" t="s">
        <v>6013</v>
      </c>
      <c r="D3586" s="8">
        <v>44154</v>
      </c>
    </row>
    <row r="3587" spans="1:4" x14ac:dyDescent="0.25">
      <c r="A3587" s="9" t="s">
        <v>8649</v>
      </c>
      <c r="B3587" t="s">
        <v>6014</v>
      </c>
      <c r="C3587" t="s">
        <v>6013</v>
      </c>
      <c r="D3587" s="8">
        <v>44154</v>
      </c>
    </row>
    <row r="3588" spans="1:4" x14ac:dyDescent="0.25">
      <c r="A3588" s="10" t="s">
        <v>8649</v>
      </c>
      <c r="B3588" t="s">
        <v>6015</v>
      </c>
      <c r="C3588" t="s">
        <v>6013</v>
      </c>
      <c r="D3588" s="8">
        <v>44154</v>
      </c>
    </row>
    <row r="3589" spans="1:4" x14ac:dyDescent="0.25">
      <c r="A3589" s="2" t="s">
        <v>8649</v>
      </c>
      <c r="B3589" t="s">
        <v>6033</v>
      </c>
      <c r="C3589" t="s">
        <v>6034</v>
      </c>
      <c r="D3589" s="8">
        <v>10035</v>
      </c>
    </row>
    <row r="3590" spans="1:4" x14ac:dyDescent="0.25">
      <c r="A3590" s="10" t="s">
        <v>8649</v>
      </c>
      <c r="B3590" t="s">
        <v>6131</v>
      </c>
      <c r="C3590" t="s">
        <v>6132</v>
      </c>
      <c r="D3590" s="8">
        <v>3512.25</v>
      </c>
    </row>
    <row r="3591" spans="1:4" x14ac:dyDescent="0.25">
      <c r="A3591" s="9" t="s">
        <v>8649</v>
      </c>
      <c r="B3591" t="s">
        <v>7558</v>
      </c>
      <c r="C3591" t="s">
        <v>7559</v>
      </c>
      <c r="D3591" s="8">
        <v>15052.5</v>
      </c>
    </row>
    <row r="3592" spans="1:4" x14ac:dyDescent="0.25">
      <c r="A3592" s="10" t="s">
        <v>8649</v>
      </c>
      <c r="B3592" t="s">
        <v>5962</v>
      </c>
      <c r="C3592" t="s">
        <v>5963</v>
      </c>
      <c r="D3592" s="8">
        <v>75262.5</v>
      </c>
    </row>
    <row r="3593" spans="1:4" x14ac:dyDescent="0.25">
      <c r="A3593" s="2" t="s">
        <v>8649</v>
      </c>
      <c r="B3593" t="s">
        <v>5964</v>
      </c>
      <c r="C3593" t="s">
        <v>5963</v>
      </c>
      <c r="D3593" s="8">
        <v>75262.5</v>
      </c>
    </row>
    <row r="3594" spans="1:4" x14ac:dyDescent="0.25">
      <c r="A3594" s="10" t="s">
        <v>8649</v>
      </c>
      <c r="B3594" t="s">
        <v>5965</v>
      </c>
      <c r="C3594" t="s">
        <v>5966</v>
      </c>
      <c r="D3594" s="8">
        <v>65227.5</v>
      </c>
    </row>
    <row r="3595" spans="1:4" x14ac:dyDescent="0.25">
      <c r="A3595" s="9" t="s">
        <v>8649</v>
      </c>
      <c r="B3595" t="s">
        <v>5967</v>
      </c>
      <c r="C3595" t="s">
        <v>5966</v>
      </c>
      <c r="D3595" s="8">
        <v>65227.5</v>
      </c>
    </row>
    <row r="3596" spans="1:4" x14ac:dyDescent="0.25">
      <c r="A3596" s="10" t="s">
        <v>8649</v>
      </c>
      <c r="B3596" t="s">
        <v>6118</v>
      </c>
      <c r="C3596" t="s">
        <v>6119</v>
      </c>
      <c r="D3596" s="8">
        <v>213.7</v>
      </c>
    </row>
    <row r="3597" spans="1:4" x14ac:dyDescent="0.25">
      <c r="A3597" s="9" t="s">
        <v>8649</v>
      </c>
      <c r="B3597" t="s">
        <v>5789</v>
      </c>
      <c r="C3597" t="s">
        <v>5790</v>
      </c>
      <c r="D3597" s="8">
        <v>25087.5</v>
      </c>
    </row>
    <row r="3598" spans="1:4" x14ac:dyDescent="0.25">
      <c r="A3598" s="10" t="s">
        <v>8649</v>
      </c>
      <c r="B3598" t="s">
        <v>5791</v>
      </c>
      <c r="C3598" t="s">
        <v>5790</v>
      </c>
      <c r="D3598" s="8">
        <v>25087.5</v>
      </c>
    </row>
    <row r="3599" spans="1:4" x14ac:dyDescent="0.25">
      <c r="A3599" s="9" t="s">
        <v>8649</v>
      </c>
      <c r="B3599" t="s">
        <v>5759</v>
      </c>
      <c r="C3599" t="s">
        <v>5760</v>
      </c>
      <c r="D3599" s="8">
        <v>0</v>
      </c>
    </row>
    <row r="3600" spans="1:4" x14ac:dyDescent="0.25">
      <c r="A3600" s="10" t="s">
        <v>8649</v>
      </c>
      <c r="B3600" t="s">
        <v>5761</v>
      </c>
      <c r="C3600" t="s">
        <v>5762</v>
      </c>
      <c r="D3600" s="8">
        <v>0</v>
      </c>
    </row>
    <row r="3601" spans="1:4" x14ac:dyDescent="0.25">
      <c r="A3601" s="9" t="s">
        <v>8649</v>
      </c>
      <c r="B3601" t="s">
        <v>6133</v>
      </c>
      <c r="C3601" t="s">
        <v>6134</v>
      </c>
      <c r="D3601" s="8">
        <v>40140</v>
      </c>
    </row>
    <row r="3602" spans="1:4" x14ac:dyDescent="0.25">
      <c r="A3602" s="10" t="s">
        <v>8649</v>
      </c>
      <c r="B3602" t="s">
        <v>6135</v>
      </c>
      <c r="C3602" t="s">
        <v>6134</v>
      </c>
      <c r="D3602" s="8">
        <v>40140</v>
      </c>
    </row>
    <row r="3603" spans="1:4" x14ac:dyDescent="0.25">
      <c r="A3603" s="9" t="s">
        <v>8649</v>
      </c>
      <c r="B3603" t="s">
        <v>6136</v>
      </c>
      <c r="C3603" t="s">
        <v>6137</v>
      </c>
      <c r="D3603" s="8">
        <v>40140</v>
      </c>
    </row>
    <row r="3604" spans="1:4" x14ac:dyDescent="0.25">
      <c r="A3604" s="10" t="s">
        <v>8649</v>
      </c>
      <c r="B3604" t="s">
        <v>6120</v>
      </c>
      <c r="C3604" t="s">
        <v>6121</v>
      </c>
      <c r="D3604" s="8">
        <v>131.44</v>
      </c>
    </row>
    <row r="3605" spans="1:4" x14ac:dyDescent="0.25">
      <c r="A3605" s="2" t="s">
        <v>8649</v>
      </c>
      <c r="B3605" t="s">
        <v>6035</v>
      </c>
      <c r="C3605" t="s">
        <v>6036</v>
      </c>
      <c r="D3605" s="8">
        <v>25087.5</v>
      </c>
    </row>
    <row r="3606" spans="1:4" x14ac:dyDescent="0.25">
      <c r="A3606" s="10" t="s">
        <v>8649</v>
      </c>
      <c r="B3606" t="s">
        <v>6122</v>
      </c>
      <c r="C3606" t="s">
        <v>6123</v>
      </c>
      <c r="D3606" s="8">
        <v>1204.2</v>
      </c>
    </row>
    <row r="3607" spans="1:4" x14ac:dyDescent="0.25">
      <c r="A3607" s="9" t="s">
        <v>8649</v>
      </c>
      <c r="B3607" t="s">
        <v>6124</v>
      </c>
      <c r="C3607" t="s">
        <v>6123</v>
      </c>
      <c r="D3607" s="8">
        <v>1245.2</v>
      </c>
    </row>
    <row r="3608" spans="1:4" x14ac:dyDescent="0.25">
      <c r="A3608" s="10" t="s">
        <v>8649</v>
      </c>
      <c r="B3608" t="s">
        <v>7560</v>
      </c>
      <c r="C3608" t="s">
        <v>7561</v>
      </c>
      <c r="D3608" s="8">
        <v>20070</v>
      </c>
    </row>
    <row r="3609" spans="1:4" x14ac:dyDescent="0.25">
      <c r="A3609" s="9" t="s">
        <v>8649</v>
      </c>
      <c r="B3609" t="s">
        <v>5828</v>
      </c>
      <c r="C3609" t="s">
        <v>5829</v>
      </c>
      <c r="D3609" s="8">
        <v>78.260000000000005</v>
      </c>
    </row>
    <row r="3610" spans="1:4" x14ac:dyDescent="0.25">
      <c r="A3610" s="10" t="s">
        <v>8649</v>
      </c>
      <c r="B3610" t="s">
        <v>5928</v>
      </c>
      <c r="C3610" t="s">
        <v>5929</v>
      </c>
      <c r="D3610" s="8">
        <v>3512.25</v>
      </c>
    </row>
    <row r="3611" spans="1:4" x14ac:dyDescent="0.25">
      <c r="A3611" s="9" t="s">
        <v>8649</v>
      </c>
      <c r="B3611" t="s">
        <v>5930</v>
      </c>
      <c r="C3611" t="s">
        <v>5929</v>
      </c>
      <c r="D3611" s="8">
        <v>3937.25</v>
      </c>
    </row>
    <row r="3612" spans="1:4" x14ac:dyDescent="0.25">
      <c r="A3612" s="10" t="s">
        <v>8649</v>
      </c>
      <c r="B3612" t="s">
        <v>5931</v>
      </c>
      <c r="C3612" t="s">
        <v>5932</v>
      </c>
      <c r="D3612" s="8">
        <v>6021</v>
      </c>
    </row>
    <row r="3613" spans="1:4" x14ac:dyDescent="0.25">
      <c r="A3613" s="9" t="s">
        <v>8649</v>
      </c>
      <c r="B3613" t="s">
        <v>5933</v>
      </c>
      <c r="C3613" t="s">
        <v>5932</v>
      </c>
      <c r="D3613" s="8">
        <v>6783</v>
      </c>
    </row>
    <row r="3614" spans="1:4" x14ac:dyDescent="0.25">
      <c r="A3614" s="10" t="s">
        <v>8649</v>
      </c>
      <c r="B3614" t="s">
        <v>5934</v>
      </c>
      <c r="C3614" t="s">
        <v>5935</v>
      </c>
      <c r="D3614" s="8">
        <v>7526.25</v>
      </c>
    </row>
    <row r="3615" spans="1:4" x14ac:dyDescent="0.25">
      <c r="A3615" s="9" t="s">
        <v>8649</v>
      </c>
      <c r="B3615" t="s">
        <v>5936</v>
      </c>
      <c r="C3615" t="s">
        <v>5935</v>
      </c>
      <c r="D3615" s="8">
        <v>11908.25</v>
      </c>
    </row>
    <row r="3616" spans="1:4" x14ac:dyDescent="0.25">
      <c r="A3616" s="10" t="s">
        <v>8649</v>
      </c>
      <c r="B3616" t="s">
        <v>5937</v>
      </c>
      <c r="C3616" t="s">
        <v>5938</v>
      </c>
      <c r="D3616" s="8">
        <v>7526.25</v>
      </c>
    </row>
    <row r="3617" spans="1:4" x14ac:dyDescent="0.25">
      <c r="A3617" s="2" t="s">
        <v>8649</v>
      </c>
      <c r="B3617" t="s">
        <v>5939</v>
      </c>
      <c r="C3617" t="s">
        <v>5938</v>
      </c>
      <c r="D3617" s="8">
        <v>9533.25</v>
      </c>
    </row>
    <row r="3618" spans="1:4" x14ac:dyDescent="0.25">
      <c r="A3618" s="10" t="s">
        <v>8649</v>
      </c>
      <c r="B3618" t="s">
        <v>5792</v>
      </c>
      <c r="C3618" t="s">
        <v>5793</v>
      </c>
      <c r="D3618" s="8">
        <v>25087.5</v>
      </c>
    </row>
    <row r="3619" spans="1:4" x14ac:dyDescent="0.25">
      <c r="A3619" s="9" t="s">
        <v>8649</v>
      </c>
      <c r="B3619" t="s">
        <v>5794</v>
      </c>
      <c r="C3619" t="s">
        <v>5793</v>
      </c>
      <c r="D3619" s="8">
        <v>25087.5</v>
      </c>
    </row>
    <row r="3620" spans="1:4" x14ac:dyDescent="0.25">
      <c r="A3620" s="10" t="s">
        <v>8649</v>
      </c>
      <c r="B3620" t="s">
        <v>5682</v>
      </c>
      <c r="C3620" t="s">
        <v>5683</v>
      </c>
      <c r="D3620" s="8">
        <v>0</v>
      </c>
    </row>
    <row r="3621" spans="1:4" x14ac:dyDescent="0.25">
      <c r="A3621" s="2" t="s">
        <v>8649</v>
      </c>
      <c r="B3621" t="s">
        <v>5830</v>
      </c>
      <c r="C3621" t="s">
        <v>5831</v>
      </c>
      <c r="D3621" s="8">
        <v>652.1</v>
      </c>
    </row>
    <row r="3622" spans="1:4" x14ac:dyDescent="0.25">
      <c r="A3622" s="10" t="s">
        <v>8649</v>
      </c>
      <c r="B3622" t="s">
        <v>5677</v>
      </c>
      <c r="C3622" t="s">
        <v>5678</v>
      </c>
      <c r="D3622" s="8">
        <v>12543.75</v>
      </c>
    </row>
    <row r="3623" spans="1:4" x14ac:dyDescent="0.25">
      <c r="A3623" s="9" t="s">
        <v>8649</v>
      </c>
      <c r="B3623" t="s">
        <v>5679</v>
      </c>
      <c r="C3623" t="s">
        <v>5678</v>
      </c>
      <c r="D3623" s="8">
        <v>13173.75</v>
      </c>
    </row>
    <row r="3624" spans="1:4" x14ac:dyDescent="0.25">
      <c r="A3624" s="10" t="s">
        <v>8649</v>
      </c>
      <c r="B3624" t="s">
        <v>5832</v>
      </c>
      <c r="C3624" t="s">
        <v>5833</v>
      </c>
      <c r="D3624" s="8">
        <v>789.62</v>
      </c>
    </row>
    <row r="3625" spans="1:4" x14ac:dyDescent="0.25">
      <c r="A3625" s="9" t="s">
        <v>8649</v>
      </c>
      <c r="B3625" t="s">
        <v>5834</v>
      </c>
      <c r="C3625" t="s">
        <v>5835</v>
      </c>
      <c r="D3625" s="8">
        <v>2508.75</v>
      </c>
    </row>
    <row r="3626" spans="1:4" x14ac:dyDescent="0.25">
      <c r="A3626" s="10" t="s">
        <v>8649</v>
      </c>
      <c r="B3626" t="s">
        <v>5836</v>
      </c>
      <c r="C3626" t="s">
        <v>5837</v>
      </c>
      <c r="D3626" s="8">
        <v>3010.5</v>
      </c>
    </row>
    <row r="3627" spans="1:4" x14ac:dyDescent="0.25">
      <c r="A3627" s="9" t="s">
        <v>8649</v>
      </c>
      <c r="B3627" t="s">
        <v>5838</v>
      </c>
      <c r="C3627" t="s">
        <v>5839</v>
      </c>
      <c r="D3627" s="8">
        <v>1003.5</v>
      </c>
    </row>
    <row r="3628" spans="1:4" x14ac:dyDescent="0.25">
      <c r="A3628" s="10" t="s">
        <v>8649</v>
      </c>
      <c r="B3628" t="s">
        <v>5840</v>
      </c>
      <c r="C3628" t="s">
        <v>5839</v>
      </c>
      <c r="D3628" s="8">
        <v>1003.5</v>
      </c>
    </row>
    <row r="3629" spans="1:4" x14ac:dyDescent="0.25">
      <c r="A3629" s="9" t="s">
        <v>8649</v>
      </c>
      <c r="B3629" t="s">
        <v>5841</v>
      </c>
      <c r="C3629" t="s">
        <v>8589</v>
      </c>
      <c r="D3629" s="8">
        <v>451.31</v>
      </c>
    </row>
    <row r="3630" spans="1:4" x14ac:dyDescent="0.25">
      <c r="A3630" s="10" t="s">
        <v>8649</v>
      </c>
      <c r="B3630" t="s">
        <v>5702</v>
      </c>
      <c r="C3630" t="s">
        <v>5703</v>
      </c>
      <c r="D3630" s="8">
        <v>42648.75</v>
      </c>
    </row>
    <row r="3631" spans="1:4" x14ac:dyDescent="0.25">
      <c r="A3631" s="9" t="s">
        <v>8649</v>
      </c>
      <c r="B3631" t="s">
        <v>5718</v>
      </c>
      <c r="C3631" t="s">
        <v>5719</v>
      </c>
      <c r="D3631" s="8">
        <v>57701.25</v>
      </c>
    </row>
    <row r="3632" spans="1:4" x14ac:dyDescent="0.25">
      <c r="A3632" s="10" t="s">
        <v>8649</v>
      </c>
      <c r="B3632" t="s">
        <v>5720</v>
      </c>
      <c r="C3632" t="s">
        <v>5721</v>
      </c>
      <c r="D3632" s="8">
        <v>102858.75</v>
      </c>
    </row>
    <row r="3633" spans="1:4" x14ac:dyDescent="0.25">
      <c r="A3633" s="2" t="s">
        <v>8649</v>
      </c>
      <c r="B3633" t="s">
        <v>5704</v>
      </c>
      <c r="C3633" t="s">
        <v>5705</v>
      </c>
      <c r="D3633" s="8">
        <v>72753.75</v>
      </c>
    </row>
    <row r="3634" spans="1:4" x14ac:dyDescent="0.25">
      <c r="A3634" s="10" t="s">
        <v>8649</v>
      </c>
      <c r="B3634" t="s">
        <v>5842</v>
      </c>
      <c r="C3634" t="s">
        <v>5843</v>
      </c>
      <c r="D3634" s="8">
        <v>1003.5</v>
      </c>
    </row>
    <row r="3635" spans="1:4" x14ac:dyDescent="0.25">
      <c r="A3635" s="9" t="s">
        <v>8649</v>
      </c>
      <c r="B3635" t="s">
        <v>5795</v>
      </c>
      <c r="C3635" t="s">
        <v>5796</v>
      </c>
      <c r="D3635" s="8">
        <v>25000</v>
      </c>
    </row>
    <row r="3636" spans="1:4" x14ac:dyDescent="0.25">
      <c r="A3636" s="10" t="s">
        <v>8649</v>
      </c>
      <c r="B3636" t="s">
        <v>5797</v>
      </c>
      <c r="C3636" t="s">
        <v>5796</v>
      </c>
      <c r="D3636" s="8">
        <v>25000</v>
      </c>
    </row>
    <row r="3637" spans="1:4" x14ac:dyDescent="0.25">
      <c r="A3637" s="9" t="s">
        <v>8649</v>
      </c>
      <c r="B3637" t="s">
        <v>5686</v>
      </c>
      <c r="C3637" t="s">
        <v>5687</v>
      </c>
      <c r="D3637" s="8">
        <v>25087.5</v>
      </c>
    </row>
    <row r="3638" spans="1:4" x14ac:dyDescent="0.25">
      <c r="A3638" s="10" t="s">
        <v>8649</v>
      </c>
      <c r="B3638" t="s">
        <v>5688</v>
      </c>
      <c r="C3638" t="s">
        <v>5687</v>
      </c>
      <c r="D3638" s="8">
        <v>27821.5</v>
      </c>
    </row>
    <row r="3639" spans="1:4" x14ac:dyDescent="0.25">
      <c r="A3639" s="9" t="s">
        <v>8649</v>
      </c>
      <c r="B3639" t="s">
        <v>5684</v>
      </c>
      <c r="C3639" t="s">
        <v>5685</v>
      </c>
      <c r="D3639" s="8">
        <v>207724.5</v>
      </c>
    </row>
    <row r="3640" spans="1:4" x14ac:dyDescent="0.25">
      <c r="A3640" s="10" t="s">
        <v>8649</v>
      </c>
      <c r="B3640" t="s">
        <v>5844</v>
      </c>
      <c r="C3640" t="s">
        <v>5845</v>
      </c>
      <c r="D3640" s="8">
        <v>877.8</v>
      </c>
    </row>
    <row r="3641" spans="1:4" x14ac:dyDescent="0.25">
      <c r="A3641" s="9" t="s">
        <v>8649</v>
      </c>
      <c r="B3641" t="s">
        <v>5706</v>
      </c>
      <c r="C3641" t="s">
        <v>5707</v>
      </c>
      <c r="D3641" s="8">
        <v>82788.75</v>
      </c>
    </row>
    <row r="3642" spans="1:4" x14ac:dyDescent="0.25">
      <c r="A3642" s="10" t="s">
        <v>8649</v>
      </c>
      <c r="B3642" t="s">
        <v>5722</v>
      </c>
      <c r="C3642" t="s">
        <v>5723</v>
      </c>
      <c r="D3642" s="8">
        <v>100350</v>
      </c>
    </row>
    <row r="3643" spans="1:4" x14ac:dyDescent="0.25">
      <c r="A3643" s="9" t="s">
        <v>8649</v>
      </c>
      <c r="B3643" t="s">
        <v>5724</v>
      </c>
      <c r="C3643" t="s">
        <v>5725</v>
      </c>
      <c r="D3643" s="8">
        <v>155542.5</v>
      </c>
    </row>
    <row r="3644" spans="1:4" x14ac:dyDescent="0.25">
      <c r="A3644" s="10" t="s">
        <v>8649</v>
      </c>
      <c r="B3644" t="s">
        <v>5708</v>
      </c>
      <c r="C3644" t="s">
        <v>5709</v>
      </c>
      <c r="D3644" s="8">
        <v>115402.5</v>
      </c>
    </row>
    <row r="3645" spans="1:4" x14ac:dyDescent="0.25">
      <c r="A3645" s="2" t="s">
        <v>8649</v>
      </c>
      <c r="B3645" t="s">
        <v>5846</v>
      </c>
      <c r="C3645" t="s">
        <v>5847</v>
      </c>
      <c r="D3645" s="8">
        <v>652.1</v>
      </c>
    </row>
    <row r="3646" spans="1:4" x14ac:dyDescent="0.25">
      <c r="A3646" s="10" t="s">
        <v>8649</v>
      </c>
      <c r="B3646" t="s">
        <v>5710</v>
      </c>
      <c r="C3646" t="s">
        <v>5711</v>
      </c>
      <c r="D3646" s="8">
        <v>60210</v>
      </c>
    </row>
    <row r="3647" spans="1:4" x14ac:dyDescent="0.25">
      <c r="A3647" s="9" t="s">
        <v>8649</v>
      </c>
      <c r="B3647" t="s">
        <v>5726</v>
      </c>
      <c r="C3647" t="s">
        <v>5727</v>
      </c>
      <c r="D3647" s="8">
        <v>79025.63</v>
      </c>
    </row>
    <row r="3648" spans="1:4" x14ac:dyDescent="0.25">
      <c r="A3648" s="10" t="s">
        <v>8649</v>
      </c>
      <c r="B3648" t="s">
        <v>5848</v>
      </c>
      <c r="C3648" t="s">
        <v>5849</v>
      </c>
      <c r="D3648" s="8">
        <v>2634.75</v>
      </c>
    </row>
    <row r="3649" spans="1:4" x14ac:dyDescent="0.25">
      <c r="A3649" s="2" t="s">
        <v>8649</v>
      </c>
      <c r="B3649" t="s">
        <v>5850</v>
      </c>
      <c r="C3649" t="s">
        <v>5851</v>
      </c>
      <c r="D3649" s="8">
        <v>1153.5</v>
      </c>
    </row>
    <row r="3650" spans="1:4" x14ac:dyDescent="0.25">
      <c r="A3650" s="10" t="s">
        <v>8649</v>
      </c>
      <c r="B3650" t="s">
        <v>5746</v>
      </c>
      <c r="C3650" t="s">
        <v>5747</v>
      </c>
      <c r="D3650" s="8">
        <v>15052.5</v>
      </c>
    </row>
    <row r="3651" spans="1:4" x14ac:dyDescent="0.25">
      <c r="A3651" s="9" t="s">
        <v>8649</v>
      </c>
      <c r="B3651" t="s">
        <v>5748</v>
      </c>
      <c r="C3651" t="s">
        <v>5747</v>
      </c>
      <c r="D3651" s="8">
        <v>15713.51</v>
      </c>
    </row>
    <row r="3652" spans="1:4" x14ac:dyDescent="0.25">
      <c r="A3652" s="10" t="s">
        <v>8649</v>
      </c>
      <c r="B3652" t="s">
        <v>5854</v>
      </c>
      <c r="C3652" t="s">
        <v>5855</v>
      </c>
      <c r="D3652" s="8">
        <v>3247.5</v>
      </c>
    </row>
    <row r="3653" spans="1:4" x14ac:dyDescent="0.25">
      <c r="A3653" s="9" t="s">
        <v>8649</v>
      </c>
      <c r="B3653" t="s">
        <v>5852</v>
      </c>
      <c r="C3653" t="s">
        <v>5853</v>
      </c>
      <c r="D3653" s="8">
        <v>301.05</v>
      </c>
    </row>
    <row r="3654" spans="1:4" x14ac:dyDescent="0.25">
      <c r="A3654" s="10" t="s">
        <v>8649</v>
      </c>
      <c r="B3654" t="s">
        <v>5856</v>
      </c>
      <c r="C3654" t="s">
        <v>5857</v>
      </c>
      <c r="D3654" s="8">
        <v>2508.75</v>
      </c>
    </row>
    <row r="3655" spans="1:4" x14ac:dyDescent="0.25">
      <c r="A3655" s="9" t="s">
        <v>8649</v>
      </c>
      <c r="B3655" t="s">
        <v>5858</v>
      </c>
      <c r="C3655" t="s">
        <v>5857</v>
      </c>
      <c r="D3655" s="8">
        <v>2508.75</v>
      </c>
    </row>
    <row r="3656" spans="1:4" x14ac:dyDescent="0.25">
      <c r="A3656" s="10" t="s">
        <v>8649</v>
      </c>
      <c r="B3656" t="s">
        <v>5859</v>
      </c>
      <c r="C3656" t="s">
        <v>5860</v>
      </c>
      <c r="D3656" s="8">
        <v>262.88</v>
      </c>
    </row>
    <row r="3657" spans="1:4" x14ac:dyDescent="0.25">
      <c r="A3657" s="9" t="s">
        <v>8649</v>
      </c>
      <c r="B3657" t="s">
        <v>5798</v>
      </c>
      <c r="C3657" t="s">
        <v>5799</v>
      </c>
      <c r="D3657" s="8">
        <v>50000</v>
      </c>
    </row>
    <row r="3658" spans="1:4" x14ac:dyDescent="0.25">
      <c r="A3658" s="10" t="s">
        <v>8649</v>
      </c>
      <c r="B3658" t="s">
        <v>5800</v>
      </c>
      <c r="C3658" t="s">
        <v>5799</v>
      </c>
      <c r="D3658" s="8">
        <v>50000</v>
      </c>
    </row>
    <row r="3659" spans="1:4" x14ac:dyDescent="0.25">
      <c r="A3659" s="9" t="s">
        <v>8649</v>
      </c>
      <c r="B3659" t="s">
        <v>5689</v>
      </c>
      <c r="C3659" t="s">
        <v>5690</v>
      </c>
      <c r="D3659" s="8">
        <v>25087.5</v>
      </c>
    </row>
    <row r="3660" spans="1:4" x14ac:dyDescent="0.25">
      <c r="A3660" s="10" t="s">
        <v>8649</v>
      </c>
      <c r="B3660" t="s">
        <v>5691</v>
      </c>
      <c r="C3660" t="s">
        <v>8590</v>
      </c>
      <c r="D3660" s="8">
        <v>28005.5</v>
      </c>
    </row>
    <row r="3661" spans="1:4" x14ac:dyDescent="0.25">
      <c r="A3661" s="2" t="s">
        <v>8649</v>
      </c>
      <c r="B3661" t="s">
        <v>5861</v>
      </c>
      <c r="C3661" t="s">
        <v>5862</v>
      </c>
      <c r="D3661" s="8">
        <v>839.8</v>
      </c>
    </row>
    <row r="3662" spans="1:4" x14ac:dyDescent="0.25">
      <c r="A3662" s="10" t="s">
        <v>8649</v>
      </c>
      <c r="B3662" t="s">
        <v>5863</v>
      </c>
      <c r="C3662" t="s">
        <v>5864</v>
      </c>
      <c r="D3662" s="8">
        <v>752.63</v>
      </c>
    </row>
    <row r="3663" spans="1:4" x14ac:dyDescent="0.25">
      <c r="A3663" s="9" t="s">
        <v>8649</v>
      </c>
      <c r="B3663" t="s">
        <v>5865</v>
      </c>
      <c r="C3663" t="s">
        <v>5864</v>
      </c>
      <c r="D3663" s="8">
        <v>852.62</v>
      </c>
    </row>
    <row r="3664" spans="1:4" x14ac:dyDescent="0.25">
      <c r="A3664" s="10" t="s">
        <v>8649</v>
      </c>
      <c r="B3664" t="s">
        <v>5712</v>
      </c>
      <c r="C3664" t="s">
        <v>5713</v>
      </c>
      <c r="D3664" s="8">
        <v>110385</v>
      </c>
    </row>
    <row r="3665" spans="1:4" x14ac:dyDescent="0.25">
      <c r="A3665" s="9" t="s">
        <v>8649</v>
      </c>
      <c r="B3665" t="s">
        <v>5728</v>
      </c>
      <c r="C3665" t="s">
        <v>5729</v>
      </c>
      <c r="D3665" s="8">
        <v>125437.5</v>
      </c>
    </row>
    <row r="3666" spans="1:4" x14ac:dyDescent="0.25">
      <c r="A3666" s="10" t="s">
        <v>8649</v>
      </c>
      <c r="B3666" t="s">
        <v>5730</v>
      </c>
      <c r="C3666" t="s">
        <v>5731</v>
      </c>
      <c r="D3666" s="8">
        <v>179375.63</v>
      </c>
    </row>
    <row r="3667" spans="1:4" x14ac:dyDescent="0.25">
      <c r="A3667" s="9" t="s">
        <v>8649</v>
      </c>
      <c r="B3667" t="s">
        <v>5714</v>
      </c>
      <c r="C3667" t="s">
        <v>5715</v>
      </c>
      <c r="D3667" s="8">
        <v>140490</v>
      </c>
    </row>
    <row r="3668" spans="1:4" x14ac:dyDescent="0.25">
      <c r="A3668" s="10" t="s">
        <v>8649</v>
      </c>
      <c r="B3668" t="s">
        <v>5866</v>
      </c>
      <c r="C3668" t="s">
        <v>5867</v>
      </c>
      <c r="D3668" s="8">
        <v>802.8</v>
      </c>
    </row>
    <row r="3669" spans="1:4" x14ac:dyDescent="0.25">
      <c r="A3669" s="9" t="s">
        <v>8649</v>
      </c>
      <c r="B3669" t="s">
        <v>5749</v>
      </c>
      <c r="C3669" t="s">
        <v>5750</v>
      </c>
      <c r="D3669" s="8">
        <v>15730.5</v>
      </c>
    </row>
    <row r="3670" spans="1:4" x14ac:dyDescent="0.25">
      <c r="A3670" s="10" t="s">
        <v>8649</v>
      </c>
      <c r="B3670" t="s">
        <v>5751</v>
      </c>
      <c r="C3670" t="s">
        <v>5752</v>
      </c>
      <c r="D3670" s="8">
        <v>15052.5</v>
      </c>
    </row>
    <row r="3671" spans="1:4" x14ac:dyDescent="0.25">
      <c r="A3671" s="9" t="s">
        <v>8649</v>
      </c>
      <c r="B3671" t="s">
        <v>5753</v>
      </c>
      <c r="C3671" t="s">
        <v>5750</v>
      </c>
      <c r="D3671" s="8">
        <v>15052.5</v>
      </c>
    </row>
    <row r="3672" spans="1:4" x14ac:dyDescent="0.25">
      <c r="A3672" s="10" t="s">
        <v>8649</v>
      </c>
      <c r="B3672" t="s">
        <v>5870</v>
      </c>
      <c r="C3672" t="s">
        <v>5871</v>
      </c>
      <c r="D3672" s="8">
        <v>2207</v>
      </c>
    </row>
    <row r="3673" spans="1:4" x14ac:dyDescent="0.25">
      <c r="A3673" s="2" t="s">
        <v>8649</v>
      </c>
      <c r="B3673" t="s">
        <v>5872</v>
      </c>
      <c r="C3673" t="s">
        <v>5873</v>
      </c>
      <c r="D3673" s="8">
        <v>4439</v>
      </c>
    </row>
    <row r="3674" spans="1:4" x14ac:dyDescent="0.25">
      <c r="A3674" s="10" t="s">
        <v>8649</v>
      </c>
      <c r="B3674" t="s">
        <v>5868</v>
      </c>
      <c r="C3674" t="s">
        <v>5869</v>
      </c>
      <c r="D3674" s="8">
        <v>212.7</v>
      </c>
    </row>
    <row r="3675" spans="1:4" x14ac:dyDescent="0.25">
      <c r="A3675" s="9" t="s">
        <v>8649</v>
      </c>
      <c r="B3675" t="s">
        <v>5874</v>
      </c>
      <c r="C3675" t="s">
        <v>8591</v>
      </c>
      <c r="D3675" s="8">
        <v>2508.75</v>
      </c>
    </row>
    <row r="3676" spans="1:4" x14ac:dyDescent="0.25">
      <c r="A3676" s="10" t="s">
        <v>8649</v>
      </c>
      <c r="B3676" t="s">
        <v>5876</v>
      </c>
      <c r="C3676" t="s">
        <v>5875</v>
      </c>
      <c r="D3676" s="8">
        <v>2684.75</v>
      </c>
    </row>
    <row r="3677" spans="1:4" x14ac:dyDescent="0.25">
      <c r="A3677" s="2" t="s">
        <v>8649</v>
      </c>
      <c r="B3677" t="s">
        <v>5877</v>
      </c>
      <c r="C3677" t="s">
        <v>8592</v>
      </c>
      <c r="D3677" s="8">
        <v>2508.75</v>
      </c>
    </row>
    <row r="3678" spans="1:4" x14ac:dyDescent="0.25">
      <c r="A3678" s="10" t="s">
        <v>8649</v>
      </c>
      <c r="B3678" t="s">
        <v>5878</v>
      </c>
      <c r="C3678" t="s">
        <v>5879</v>
      </c>
      <c r="D3678" s="8">
        <v>112.35</v>
      </c>
    </row>
    <row r="3679" spans="1:4" x14ac:dyDescent="0.25">
      <c r="A3679" s="9" t="s">
        <v>8649</v>
      </c>
      <c r="B3679" t="s">
        <v>5880</v>
      </c>
      <c r="C3679" t="s">
        <v>5881</v>
      </c>
      <c r="D3679" s="8">
        <v>3010.5</v>
      </c>
    </row>
    <row r="3680" spans="1:4" x14ac:dyDescent="0.25">
      <c r="A3680" s="10" t="s">
        <v>8649</v>
      </c>
      <c r="B3680" t="s">
        <v>5801</v>
      </c>
      <c r="C3680" t="s">
        <v>5802</v>
      </c>
      <c r="D3680" s="8">
        <v>50000</v>
      </c>
    </row>
    <row r="3681" spans="1:4" x14ac:dyDescent="0.25">
      <c r="A3681" s="9" t="s">
        <v>8649</v>
      </c>
      <c r="B3681" t="s">
        <v>5803</v>
      </c>
      <c r="C3681" t="s">
        <v>5802</v>
      </c>
      <c r="D3681" s="8">
        <v>50000</v>
      </c>
    </row>
    <row r="3682" spans="1:4" x14ac:dyDescent="0.25">
      <c r="A3682" s="10" t="s">
        <v>8649</v>
      </c>
      <c r="B3682" t="s">
        <v>5692</v>
      </c>
      <c r="C3682" t="s">
        <v>5693</v>
      </c>
      <c r="D3682" s="8">
        <v>37631.25</v>
      </c>
    </row>
    <row r="3683" spans="1:4" x14ac:dyDescent="0.25">
      <c r="A3683" s="9" t="s">
        <v>8649</v>
      </c>
      <c r="B3683" t="s">
        <v>5694</v>
      </c>
      <c r="C3683" t="s">
        <v>5695</v>
      </c>
      <c r="D3683" s="8">
        <v>31619.01</v>
      </c>
    </row>
    <row r="3684" spans="1:4" x14ac:dyDescent="0.25">
      <c r="A3684" s="10" t="s">
        <v>8649</v>
      </c>
      <c r="B3684" t="s">
        <v>5882</v>
      </c>
      <c r="C3684" t="s">
        <v>5883</v>
      </c>
      <c r="D3684" s="8">
        <v>802.8</v>
      </c>
    </row>
    <row r="3685" spans="1:4" x14ac:dyDescent="0.25">
      <c r="A3685" s="9" t="s">
        <v>8649</v>
      </c>
      <c r="B3685" t="s">
        <v>5884</v>
      </c>
      <c r="C3685" t="s">
        <v>5885</v>
      </c>
      <c r="D3685" s="8">
        <v>602.1</v>
      </c>
    </row>
    <row r="3686" spans="1:4" x14ac:dyDescent="0.25">
      <c r="A3686" s="10" t="s">
        <v>8649</v>
      </c>
      <c r="B3686" t="s">
        <v>5886</v>
      </c>
      <c r="C3686" t="s">
        <v>5887</v>
      </c>
      <c r="D3686" s="8">
        <v>2508.75</v>
      </c>
    </row>
    <row r="3687" spans="1:4" x14ac:dyDescent="0.25">
      <c r="A3687" s="9" t="s">
        <v>8649</v>
      </c>
      <c r="B3687" t="s">
        <v>5754</v>
      </c>
      <c r="C3687" t="s">
        <v>5755</v>
      </c>
      <c r="D3687" s="8">
        <v>22578.75</v>
      </c>
    </row>
    <row r="3688" spans="1:4" x14ac:dyDescent="0.25">
      <c r="A3688" s="10" t="s">
        <v>8649</v>
      </c>
      <c r="B3688" t="s">
        <v>5756</v>
      </c>
      <c r="C3688" t="s">
        <v>5755</v>
      </c>
      <c r="D3688" s="8">
        <v>23713.74</v>
      </c>
    </row>
    <row r="3689" spans="1:4" x14ac:dyDescent="0.25">
      <c r="A3689" s="2" t="s">
        <v>8649</v>
      </c>
      <c r="B3689" t="s">
        <v>5890</v>
      </c>
      <c r="C3689" t="s">
        <v>5891</v>
      </c>
      <c r="D3689" s="8">
        <v>3760.5</v>
      </c>
    </row>
    <row r="3690" spans="1:4" x14ac:dyDescent="0.25">
      <c r="A3690" s="10" t="s">
        <v>8649</v>
      </c>
      <c r="B3690" t="s">
        <v>5888</v>
      </c>
      <c r="C3690" t="s">
        <v>5889</v>
      </c>
      <c r="D3690" s="8">
        <v>105.35</v>
      </c>
    </row>
    <row r="3691" spans="1:4" x14ac:dyDescent="0.25">
      <c r="A3691" s="9" t="s">
        <v>8649</v>
      </c>
      <c r="B3691" t="s">
        <v>5892</v>
      </c>
      <c r="C3691" t="s">
        <v>5893</v>
      </c>
      <c r="D3691" s="8">
        <v>2508.75</v>
      </c>
    </row>
    <row r="3692" spans="1:4" x14ac:dyDescent="0.25">
      <c r="A3692" s="10" t="s">
        <v>8649</v>
      </c>
      <c r="B3692" t="s">
        <v>5894</v>
      </c>
      <c r="C3692" t="s">
        <v>5893</v>
      </c>
      <c r="D3692" s="8">
        <v>2508.75</v>
      </c>
    </row>
    <row r="3693" spans="1:4" x14ac:dyDescent="0.25">
      <c r="A3693" s="9" t="s">
        <v>8649</v>
      </c>
      <c r="B3693" t="s">
        <v>5895</v>
      </c>
      <c r="C3693" t="s">
        <v>5896</v>
      </c>
      <c r="D3693" s="8">
        <v>100.35</v>
      </c>
    </row>
    <row r="3694" spans="1:4" x14ac:dyDescent="0.25">
      <c r="A3694" s="10" t="s">
        <v>8649</v>
      </c>
      <c r="B3694" t="s">
        <v>5897</v>
      </c>
      <c r="C3694" t="s">
        <v>5898</v>
      </c>
      <c r="D3694" s="8">
        <v>287.88</v>
      </c>
    </row>
    <row r="3695" spans="1:4" x14ac:dyDescent="0.25">
      <c r="A3695" s="9" t="s">
        <v>8649</v>
      </c>
      <c r="B3695" t="s">
        <v>5899</v>
      </c>
      <c r="C3695" t="s">
        <v>5900</v>
      </c>
      <c r="D3695" s="8">
        <v>3010.5</v>
      </c>
    </row>
    <row r="3696" spans="1:4" x14ac:dyDescent="0.25">
      <c r="A3696" s="10" t="s">
        <v>8649</v>
      </c>
      <c r="B3696" t="s">
        <v>5804</v>
      </c>
      <c r="C3696" t="s">
        <v>5805</v>
      </c>
      <c r="D3696" s="8">
        <v>75000</v>
      </c>
    </row>
    <row r="3697" spans="1:4" x14ac:dyDescent="0.25">
      <c r="A3697" s="9" t="s">
        <v>8649</v>
      </c>
      <c r="B3697" t="s">
        <v>5806</v>
      </c>
      <c r="C3697" t="s">
        <v>5805</v>
      </c>
      <c r="D3697" s="8">
        <v>75000</v>
      </c>
    </row>
    <row r="3698" spans="1:4" x14ac:dyDescent="0.25">
      <c r="A3698" s="10" t="s">
        <v>8649</v>
      </c>
      <c r="B3698" t="s">
        <v>5901</v>
      </c>
      <c r="C3698" t="s">
        <v>5902</v>
      </c>
      <c r="D3698" s="8">
        <v>52.18</v>
      </c>
    </row>
    <row r="3699" spans="1:4" x14ac:dyDescent="0.25">
      <c r="A3699" s="9" t="s">
        <v>8649</v>
      </c>
      <c r="B3699" t="s">
        <v>5940</v>
      </c>
      <c r="C3699" t="s">
        <v>5941</v>
      </c>
      <c r="D3699" s="8">
        <v>8028</v>
      </c>
    </row>
    <row r="3700" spans="1:4" x14ac:dyDescent="0.25">
      <c r="A3700" s="10" t="s">
        <v>8649</v>
      </c>
      <c r="B3700" t="s">
        <v>5942</v>
      </c>
      <c r="C3700" t="s">
        <v>5941</v>
      </c>
      <c r="D3700" s="8">
        <v>8028</v>
      </c>
    </row>
    <row r="3701" spans="1:4" x14ac:dyDescent="0.25">
      <c r="A3701" s="2" t="s">
        <v>8649</v>
      </c>
      <c r="B3701" t="s">
        <v>5943</v>
      </c>
      <c r="C3701" t="s">
        <v>5944</v>
      </c>
      <c r="D3701" s="8">
        <v>16056</v>
      </c>
    </row>
    <row r="3702" spans="1:4" x14ac:dyDescent="0.25">
      <c r="A3702" s="10" t="s">
        <v>8649</v>
      </c>
      <c r="B3702" t="s">
        <v>5945</v>
      </c>
      <c r="C3702" t="s">
        <v>5944</v>
      </c>
      <c r="D3702" s="8">
        <v>16056</v>
      </c>
    </row>
    <row r="3703" spans="1:4" x14ac:dyDescent="0.25">
      <c r="A3703" s="9" t="s">
        <v>8649</v>
      </c>
      <c r="B3703" t="s">
        <v>5907</v>
      </c>
      <c r="C3703" t="s">
        <v>5908</v>
      </c>
      <c r="D3703" s="8">
        <v>1378.85</v>
      </c>
    </row>
    <row r="3704" spans="1:4" x14ac:dyDescent="0.25">
      <c r="A3704" s="10" t="s">
        <v>8649</v>
      </c>
      <c r="B3704" t="s">
        <v>5903</v>
      </c>
      <c r="C3704" t="s">
        <v>5904</v>
      </c>
      <c r="D3704" s="8">
        <v>1103.8499999999999</v>
      </c>
    </row>
    <row r="3705" spans="1:4" x14ac:dyDescent="0.25">
      <c r="A3705" s="2" t="s">
        <v>8649</v>
      </c>
      <c r="B3705" t="s">
        <v>5905</v>
      </c>
      <c r="C3705" t="s">
        <v>5906</v>
      </c>
      <c r="D3705" s="8">
        <v>2007</v>
      </c>
    </row>
    <row r="3706" spans="1:4" x14ac:dyDescent="0.25">
      <c r="A3706" s="10" t="s">
        <v>8649</v>
      </c>
      <c r="B3706" t="s">
        <v>5909</v>
      </c>
      <c r="C3706" t="s">
        <v>5910</v>
      </c>
      <c r="D3706" s="8">
        <v>2408.4</v>
      </c>
    </row>
    <row r="3707" spans="1:4" x14ac:dyDescent="0.25">
      <c r="A3707" s="9" t="s">
        <v>8649</v>
      </c>
      <c r="B3707" t="s">
        <v>5911</v>
      </c>
      <c r="C3707" t="s">
        <v>5910</v>
      </c>
      <c r="D3707" s="8">
        <v>2558.4</v>
      </c>
    </row>
    <row r="3708" spans="1:4" x14ac:dyDescent="0.25">
      <c r="A3708" s="10" t="s">
        <v>8649</v>
      </c>
      <c r="B3708" t="s">
        <v>5807</v>
      </c>
      <c r="C3708" t="s">
        <v>8593</v>
      </c>
      <c r="D3708" s="8">
        <v>25087.5</v>
      </c>
    </row>
    <row r="3709" spans="1:4" x14ac:dyDescent="0.25">
      <c r="A3709" s="9" t="s">
        <v>8649</v>
      </c>
      <c r="B3709" t="s">
        <v>5808</v>
      </c>
      <c r="C3709" t="s">
        <v>8593</v>
      </c>
      <c r="D3709" s="8">
        <v>25087.5</v>
      </c>
    </row>
    <row r="3710" spans="1:4" x14ac:dyDescent="0.25">
      <c r="A3710" s="10" t="s">
        <v>8649</v>
      </c>
      <c r="B3710" t="s">
        <v>5732</v>
      </c>
      <c r="C3710" t="s">
        <v>5733</v>
      </c>
      <c r="D3710" s="8">
        <v>50175</v>
      </c>
    </row>
    <row r="3711" spans="1:4" x14ac:dyDescent="0.25">
      <c r="A3711" s="9" t="s">
        <v>8649</v>
      </c>
      <c r="B3711" t="s">
        <v>5734</v>
      </c>
      <c r="C3711" t="s">
        <v>5733</v>
      </c>
      <c r="D3711" s="8">
        <v>50175</v>
      </c>
    </row>
    <row r="3712" spans="1:4" x14ac:dyDescent="0.25">
      <c r="A3712" s="10" t="s">
        <v>8649</v>
      </c>
      <c r="B3712" t="s">
        <v>5735</v>
      </c>
      <c r="C3712" t="s">
        <v>5733</v>
      </c>
      <c r="D3712" s="8">
        <v>50175</v>
      </c>
    </row>
    <row r="3713" spans="1:4" x14ac:dyDescent="0.25">
      <c r="A3713" s="9" t="s">
        <v>8649</v>
      </c>
      <c r="B3713" t="s">
        <v>5736</v>
      </c>
      <c r="C3713" t="s">
        <v>5737</v>
      </c>
      <c r="D3713" s="8">
        <v>70245</v>
      </c>
    </row>
    <row r="3714" spans="1:4" x14ac:dyDescent="0.25">
      <c r="A3714" s="10" t="s">
        <v>8649</v>
      </c>
      <c r="B3714" t="s">
        <v>5738</v>
      </c>
      <c r="C3714" t="s">
        <v>5737</v>
      </c>
      <c r="D3714" s="8">
        <v>70245</v>
      </c>
    </row>
    <row r="3715" spans="1:4" x14ac:dyDescent="0.25">
      <c r="A3715" s="9" t="s">
        <v>8649</v>
      </c>
      <c r="B3715" t="s">
        <v>5739</v>
      </c>
      <c r="C3715" t="s">
        <v>5740</v>
      </c>
      <c r="D3715" s="8">
        <v>45157.5</v>
      </c>
    </row>
    <row r="3716" spans="1:4" x14ac:dyDescent="0.25">
      <c r="A3716" s="10" t="s">
        <v>8649</v>
      </c>
      <c r="B3716" t="s">
        <v>5741</v>
      </c>
      <c r="C3716" t="s">
        <v>5740</v>
      </c>
      <c r="D3716" s="8">
        <v>45157.5</v>
      </c>
    </row>
    <row r="3717" spans="1:4" x14ac:dyDescent="0.25">
      <c r="A3717" s="2" t="s">
        <v>8649</v>
      </c>
      <c r="B3717" t="s">
        <v>5742</v>
      </c>
      <c r="C3717" t="s">
        <v>5740</v>
      </c>
      <c r="D3717" s="8">
        <v>45157.5</v>
      </c>
    </row>
    <row r="3718" spans="1:4" x14ac:dyDescent="0.25">
      <c r="A3718" s="10" t="s">
        <v>8649</v>
      </c>
      <c r="B3718" t="s">
        <v>5743</v>
      </c>
      <c r="C3718" t="s">
        <v>5744</v>
      </c>
      <c r="D3718" s="8">
        <v>45157.5</v>
      </c>
    </row>
    <row r="3719" spans="1:4" x14ac:dyDescent="0.25">
      <c r="A3719" s="9" t="s">
        <v>8649</v>
      </c>
      <c r="B3719" t="s">
        <v>5745</v>
      </c>
      <c r="C3719" t="s">
        <v>5744</v>
      </c>
      <c r="D3719" s="8">
        <v>45157.5</v>
      </c>
    </row>
    <row r="3720" spans="1:4" x14ac:dyDescent="0.25">
      <c r="A3720" s="10" t="s">
        <v>8649</v>
      </c>
      <c r="B3720" t="s">
        <v>5809</v>
      </c>
      <c r="C3720" t="s">
        <v>5810</v>
      </c>
      <c r="D3720" s="8">
        <v>10035</v>
      </c>
    </row>
    <row r="3721" spans="1:4" x14ac:dyDescent="0.25">
      <c r="A3721" s="9" t="s">
        <v>8649</v>
      </c>
      <c r="B3721" t="s">
        <v>7562</v>
      </c>
      <c r="C3721" t="s">
        <v>7563</v>
      </c>
      <c r="D3721" s="8">
        <v>10035</v>
      </c>
    </row>
    <row r="3722" spans="1:4" x14ac:dyDescent="0.25">
      <c r="A3722" s="10" t="s">
        <v>8649</v>
      </c>
      <c r="B3722" t="s">
        <v>5811</v>
      </c>
      <c r="C3722" t="s">
        <v>5812</v>
      </c>
      <c r="D3722" s="8">
        <v>10035</v>
      </c>
    </row>
    <row r="3723" spans="1:4" x14ac:dyDescent="0.25">
      <c r="A3723" s="9" t="s">
        <v>8649</v>
      </c>
      <c r="B3723" t="s">
        <v>5813</v>
      </c>
      <c r="C3723" t="s">
        <v>5814</v>
      </c>
      <c r="D3723" s="8">
        <v>20070</v>
      </c>
    </row>
    <row r="3724" spans="1:4" x14ac:dyDescent="0.25">
      <c r="A3724" s="10" t="s">
        <v>8649</v>
      </c>
      <c r="B3724" t="s">
        <v>5815</v>
      </c>
      <c r="C3724" t="s">
        <v>5816</v>
      </c>
      <c r="D3724" s="8">
        <v>20070</v>
      </c>
    </row>
    <row r="3725" spans="1:4" x14ac:dyDescent="0.25">
      <c r="A3725" s="9" t="s">
        <v>8649</v>
      </c>
      <c r="B3725" t="s">
        <v>5757</v>
      </c>
      <c r="C3725" t="s">
        <v>5758</v>
      </c>
      <c r="D3725" s="8">
        <v>80781.75</v>
      </c>
    </row>
    <row r="3726" spans="1:4" x14ac:dyDescent="0.25">
      <c r="A3726" s="10" t="s">
        <v>8649</v>
      </c>
      <c r="B3726" t="s">
        <v>5912</v>
      </c>
      <c r="C3726" t="s">
        <v>5913</v>
      </c>
      <c r="D3726" s="8">
        <v>109.35</v>
      </c>
    </row>
    <row r="3727" spans="1:4" x14ac:dyDescent="0.25">
      <c r="A3727" s="9" t="s">
        <v>8649</v>
      </c>
      <c r="B3727" t="s">
        <v>5817</v>
      </c>
      <c r="C3727" t="s">
        <v>5782</v>
      </c>
      <c r="D3727" s="8">
        <v>25087.5</v>
      </c>
    </row>
    <row r="3728" spans="1:4" x14ac:dyDescent="0.25">
      <c r="A3728" s="10" t="s">
        <v>8649</v>
      </c>
      <c r="B3728" t="s">
        <v>5818</v>
      </c>
      <c r="C3728" t="s">
        <v>5782</v>
      </c>
      <c r="D3728" s="8">
        <v>25087.5</v>
      </c>
    </row>
    <row r="3729" spans="1:4" x14ac:dyDescent="0.25">
      <c r="A3729" s="2" t="s">
        <v>8649</v>
      </c>
      <c r="B3729" t="s">
        <v>5916</v>
      </c>
      <c r="C3729" t="s">
        <v>5917</v>
      </c>
      <c r="D3729" s="8">
        <v>75.260000000000005</v>
      </c>
    </row>
    <row r="3730" spans="1:4" x14ac:dyDescent="0.25">
      <c r="A3730" s="10" t="s">
        <v>8649</v>
      </c>
      <c r="B3730" t="s">
        <v>5914</v>
      </c>
      <c r="C3730" t="s">
        <v>5915</v>
      </c>
      <c r="D3730" s="8">
        <v>50.18</v>
      </c>
    </row>
    <row r="3731" spans="1:4" x14ac:dyDescent="0.25">
      <c r="A3731" s="9" t="s">
        <v>8649</v>
      </c>
      <c r="B3731" t="s">
        <v>5918</v>
      </c>
      <c r="C3731" t="s">
        <v>5919</v>
      </c>
      <c r="D3731" s="8">
        <v>262.88</v>
      </c>
    </row>
    <row r="3732" spans="1:4" x14ac:dyDescent="0.25">
      <c r="A3732" s="10" t="s">
        <v>8649</v>
      </c>
      <c r="B3732" t="s">
        <v>5819</v>
      </c>
      <c r="C3732" t="s">
        <v>5820</v>
      </c>
      <c r="D3732" s="8">
        <v>15000</v>
      </c>
    </row>
    <row r="3733" spans="1:4" x14ac:dyDescent="0.25">
      <c r="A3733" s="2" t="s">
        <v>8649</v>
      </c>
      <c r="B3733" t="s">
        <v>5821</v>
      </c>
      <c r="C3733" t="s">
        <v>5820</v>
      </c>
      <c r="D3733" s="8">
        <v>15000</v>
      </c>
    </row>
    <row r="3734" spans="1:4" x14ac:dyDescent="0.25">
      <c r="A3734" s="10" t="s">
        <v>8649</v>
      </c>
      <c r="B3734" t="s">
        <v>5952</v>
      </c>
      <c r="C3734" t="s">
        <v>5953</v>
      </c>
      <c r="D3734" s="8">
        <v>60210</v>
      </c>
    </row>
    <row r="3735" spans="1:4" x14ac:dyDescent="0.25">
      <c r="A3735" s="9" t="s">
        <v>8649</v>
      </c>
      <c r="B3735" t="s">
        <v>5954</v>
      </c>
      <c r="C3735" t="s">
        <v>5953</v>
      </c>
      <c r="D3735" s="8">
        <v>60210</v>
      </c>
    </row>
    <row r="3736" spans="1:4" x14ac:dyDescent="0.25">
      <c r="A3736" s="10" t="s">
        <v>8649</v>
      </c>
      <c r="B3736" t="s">
        <v>5955</v>
      </c>
      <c r="C3736" t="s">
        <v>5956</v>
      </c>
      <c r="D3736" s="8">
        <v>30105</v>
      </c>
    </row>
    <row r="3737" spans="1:4" x14ac:dyDescent="0.25">
      <c r="A3737" s="9" t="s">
        <v>8649</v>
      </c>
      <c r="B3737" t="s">
        <v>5957</v>
      </c>
      <c r="C3737" t="s">
        <v>5956</v>
      </c>
      <c r="D3737" s="8">
        <v>34029.99</v>
      </c>
    </row>
    <row r="3738" spans="1:4" x14ac:dyDescent="0.25">
      <c r="A3738" s="10" t="s">
        <v>8649</v>
      </c>
      <c r="B3738" t="s">
        <v>5958</v>
      </c>
      <c r="C3738" t="s">
        <v>5959</v>
      </c>
      <c r="D3738" s="8">
        <v>45157.5</v>
      </c>
    </row>
    <row r="3739" spans="1:4" x14ac:dyDescent="0.25">
      <c r="A3739" s="9" t="s">
        <v>8649</v>
      </c>
      <c r="B3739" t="s">
        <v>5960</v>
      </c>
      <c r="C3739" t="s">
        <v>5961</v>
      </c>
      <c r="D3739" s="8">
        <v>50994.5</v>
      </c>
    </row>
    <row r="3740" spans="1:4" x14ac:dyDescent="0.25">
      <c r="A3740" s="10" t="s">
        <v>8649</v>
      </c>
      <c r="B3740" t="s">
        <v>5920</v>
      </c>
      <c r="C3740" t="s">
        <v>5921</v>
      </c>
      <c r="D3740" s="8">
        <v>105.35</v>
      </c>
    </row>
    <row r="3741" spans="1:4" x14ac:dyDescent="0.25">
      <c r="A3741" s="9" t="s">
        <v>8649</v>
      </c>
      <c r="B3741" t="s">
        <v>5822</v>
      </c>
      <c r="C3741" t="s">
        <v>5823</v>
      </c>
      <c r="D3741" s="8">
        <v>25087.5</v>
      </c>
    </row>
    <row r="3742" spans="1:4" x14ac:dyDescent="0.25">
      <c r="A3742" s="10" t="s">
        <v>8649</v>
      </c>
      <c r="B3742" t="s">
        <v>5824</v>
      </c>
      <c r="C3742" t="s">
        <v>5823</v>
      </c>
      <c r="D3742" s="8">
        <v>25087.5</v>
      </c>
    </row>
    <row r="3743" spans="1:4" x14ac:dyDescent="0.25">
      <c r="A3743" s="9" t="s">
        <v>8649</v>
      </c>
      <c r="B3743" t="s">
        <v>5922</v>
      </c>
      <c r="C3743" t="s">
        <v>5923</v>
      </c>
      <c r="D3743" s="8">
        <v>1204.2</v>
      </c>
    </row>
    <row r="3744" spans="1:4" x14ac:dyDescent="0.25">
      <c r="A3744" s="10" t="s">
        <v>8649</v>
      </c>
      <c r="B3744" t="s">
        <v>5924</v>
      </c>
      <c r="C3744" t="s">
        <v>5923</v>
      </c>
      <c r="D3744" s="8">
        <v>1264.2</v>
      </c>
    </row>
    <row r="3745" spans="1:4" x14ac:dyDescent="0.25">
      <c r="A3745" s="2" t="s">
        <v>8649</v>
      </c>
      <c r="B3745" t="s">
        <v>5925</v>
      </c>
      <c r="C3745" t="s">
        <v>5926</v>
      </c>
      <c r="D3745" s="8">
        <v>1462.9</v>
      </c>
    </row>
    <row r="3746" spans="1:4" x14ac:dyDescent="0.25">
      <c r="A3746" s="10" t="s">
        <v>8649</v>
      </c>
      <c r="B3746" t="s">
        <v>5927</v>
      </c>
      <c r="C3746" t="s">
        <v>5926</v>
      </c>
      <c r="D3746" s="8">
        <v>1404.9</v>
      </c>
    </row>
    <row r="3747" spans="1:4" x14ac:dyDescent="0.25">
      <c r="A3747" s="9" t="s">
        <v>8649</v>
      </c>
      <c r="B3747" t="s">
        <v>5825</v>
      </c>
      <c r="C3747" t="s">
        <v>5826</v>
      </c>
      <c r="D3747" s="8">
        <v>25087.5</v>
      </c>
    </row>
    <row r="3748" spans="1:4" x14ac:dyDescent="0.25">
      <c r="A3748" s="10" t="s">
        <v>8649</v>
      </c>
      <c r="B3748" t="s">
        <v>5827</v>
      </c>
      <c r="C3748" t="s">
        <v>5788</v>
      </c>
      <c r="D3748" s="8">
        <v>20070</v>
      </c>
    </row>
    <row r="3749" spans="1:4" x14ac:dyDescent="0.25">
      <c r="A3749" s="9" t="s">
        <v>8649</v>
      </c>
      <c r="B3749" t="s">
        <v>7564</v>
      </c>
      <c r="C3749" t="s">
        <v>7565</v>
      </c>
      <c r="D3749" s="8">
        <v>8028</v>
      </c>
    </row>
    <row r="3750" spans="1:4" x14ac:dyDescent="0.25">
      <c r="A3750" s="10" t="s">
        <v>8649</v>
      </c>
      <c r="B3750" t="s">
        <v>6138</v>
      </c>
      <c r="C3750" t="s">
        <v>8594</v>
      </c>
      <c r="D3750" s="8">
        <v>3512.25</v>
      </c>
    </row>
    <row r="3751" spans="1:4" x14ac:dyDescent="0.25">
      <c r="A3751" s="9" t="s">
        <v>8649</v>
      </c>
      <c r="B3751" t="s">
        <v>6257</v>
      </c>
      <c r="C3751" t="s">
        <v>6258</v>
      </c>
      <c r="D3751" s="8">
        <v>3512.25</v>
      </c>
    </row>
    <row r="3752" spans="1:4" x14ac:dyDescent="0.25">
      <c r="A3752" s="10" t="s">
        <v>8649</v>
      </c>
      <c r="B3752" t="s">
        <v>6259</v>
      </c>
      <c r="C3752" t="s">
        <v>6260</v>
      </c>
      <c r="D3752" s="8">
        <v>7024.5</v>
      </c>
    </row>
    <row r="3753" spans="1:4" x14ac:dyDescent="0.25">
      <c r="A3753" s="9" t="s">
        <v>8649</v>
      </c>
      <c r="B3753" t="s">
        <v>6141</v>
      </c>
      <c r="C3753" t="s">
        <v>6142</v>
      </c>
      <c r="D3753" s="8">
        <v>26961.75</v>
      </c>
    </row>
    <row r="3754" spans="1:4" x14ac:dyDescent="0.25">
      <c r="A3754" s="10" t="s">
        <v>8649</v>
      </c>
      <c r="B3754" t="s">
        <v>6143</v>
      </c>
      <c r="C3754" t="s">
        <v>8595</v>
      </c>
      <c r="D3754" s="8">
        <v>0</v>
      </c>
    </row>
    <row r="3755" spans="1:4" x14ac:dyDescent="0.25">
      <c r="A3755" s="9" t="s">
        <v>8649</v>
      </c>
      <c r="B3755" t="s">
        <v>6144</v>
      </c>
      <c r="C3755" t="s">
        <v>8596</v>
      </c>
      <c r="D3755" s="8">
        <v>75.260000000000005</v>
      </c>
    </row>
    <row r="3756" spans="1:4" x14ac:dyDescent="0.25">
      <c r="A3756" s="10" t="s">
        <v>8649</v>
      </c>
      <c r="B3756" t="s">
        <v>6145</v>
      </c>
      <c r="C3756" t="s">
        <v>6146</v>
      </c>
      <c r="D3756" s="8">
        <v>0</v>
      </c>
    </row>
    <row r="3757" spans="1:4" x14ac:dyDescent="0.25">
      <c r="A3757" s="2" t="s">
        <v>8649</v>
      </c>
      <c r="B3757" t="s">
        <v>6147</v>
      </c>
      <c r="C3757" t="s">
        <v>6146</v>
      </c>
      <c r="D3757" s="8">
        <v>312.88</v>
      </c>
    </row>
    <row r="3758" spans="1:4" x14ac:dyDescent="0.25">
      <c r="A3758" s="10" t="s">
        <v>8649</v>
      </c>
      <c r="B3758" t="s">
        <v>6148</v>
      </c>
      <c r="C3758" t="s">
        <v>8597</v>
      </c>
      <c r="D3758" s="8">
        <v>124.35</v>
      </c>
    </row>
    <row r="3759" spans="1:4" x14ac:dyDescent="0.25">
      <c r="A3759" s="9" t="s">
        <v>8649</v>
      </c>
      <c r="B3759" t="s">
        <v>6158</v>
      </c>
      <c r="C3759" t="s">
        <v>6159</v>
      </c>
      <c r="D3759" s="8">
        <v>22578.75</v>
      </c>
    </row>
    <row r="3760" spans="1:4" x14ac:dyDescent="0.25">
      <c r="A3760" s="10" t="s">
        <v>8649</v>
      </c>
      <c r="B3760" t="s">
        <v>6160</v>
      </c>
      <c r="C3760" t="s">
        <v>6161</v>
      </c>
      <c r="D3760" s="8">
        <v>27596.25</v>
      </c>
    </row>
    <row r="3761" spans="1:4" x14ac:dyDescent="0.25">
      <c r="A3761" s="2" t="s">
        <v>8649</v>
      </c>
      <c r="B3761" t="s">
        <v>6162</v>
      </c>
      <c r="C3761" t="s">
        <v>6163</v>
      </c>
      <c r="D3761" s="8">
        <v>27015.75</v>
      </c>
    </row>
    <row r="3762" spans="1:4" x14ac:dyDescent="0.25">
      <c r="A3762" s="10" t="s">
        <v>8649</v>
      </c>
      <c r="B3762" t="s">
        <v>6166</v>
      </c>
      <c r="C3762" t="s">
        <v>6167</v>
      </c>
      <c r="D3762" s="8">
        <v>20872.8</v>
      </c>
    </row>
    <row r="3763" spans="1:4" x14ac:dyDescent="0.25">
      <c r="A3763" s="9" t="s">
        <v>8649</v>
      </c>
      <c r="B3763" t="s">
        <v>6164</v>
      </c>
      <c r="C3763" t="s">
        <v>6165</v>
      </c>
      <c r="D3763" s="8">
        <v>14754</v>
      </c>
    </row>
    <row r="3764" spans="1:4" x14ac:dyDescent="0.25">
      <c r="A3764" s="10" t="s">
        <v>8649</v>
      </c>
      <c r="B3764" t="s">
        <v>6184</v>
      </c>
      <c r="C3764" t="s">
        <v>6185</v>
      </c>
      <c r="D3764" s="8">
        <v>57.18</v>
      </c>
    </row>
    <row r="3765" spans="1:4" x14ac:dyDescent="0.25">
      <c r="A3765" s="9" t="s">
        <v>8649</v>
      </c>
      <c r="B3765" t="s">
        <v>6186</v>
      </c>
      <c r="C3765" t="s">
        <v>6187</v>
      </c>
      <c r="D3765" s="8">
        <v>15130.75</v>
      </c>
    </row>
    <row r="3766" spans="1:4" x14ac:dyDescent="0.25">
      <c r="A3766" s="10" t="s">
        <v>8649</v>
      </c>
      <c r="B3766" t="s">
        <v>6201</v>
      </c>
      <c r="C3766" t="s">
        <v>6187</v>
      </c>
      <c r="D3766" s="8">
        <v>14380.75</v>
      </c>
    </row>
    <row r="3767" spans="1:4" x14ac:dyDescent="0.25">
      <c r="A3767" s="9" t="s">
        <v>8649</v>
      </c>
      <c r="B3767" t="s">
        <v>6188</v>
      </c>
      <c r="C3767" t="s">
        <v>6189</v>
      </c>
      <c r="D3767" s="8">
        <v>59517.48</v>
      </c>
    </row>
    <row r="3768" spans="1:4" x14ac:dyDescent="0.25">
      <c r="A3768" s="10" t="s">
        <v>8649</v>
      </c>
      <c r="B3768" t="s">
        <v>6190</v>
      </c>
      <c r="C3768" t="s">
        <v>6191</v>
      </c>
      <c r="D3768" s="8">
        <v>82112.479999999996</v>
      </c>
    </row>
    <row r="3769" spans="1:4" x14ac:dyDescent="0.25">
      <c r="A3769" s="9" t="s">
        <v>8649</v>
      </c>
      <c r="B3769" t="s">
        <v>6192</v>
      </c>
      <c r="C3769" t="s">
        <v>6193</v>
      </c>
      <c r="D3769" s="8">
        <v>1505.25</v>
      </c>
    </row>
    <row r="3770" spans="1:4" x14ac:dyDescent="0.25">
      <c r="A3770" s="10" t="s">
        <v>8649</v>
      </c>
      <c r="B3770" t="s">
        <v>6194</v>
      </c>
      <c r="C3770" t="s">
        <v>6193</v>
      </c>
      <c r="D3770" s="8">
        <v>1880.25</v>
      </c>
    </row>
    <row r="3771" spans="1:4" x14ac:dyDescent="0.25">
      <c r="A3771" s="9" t="s">
        <v>8649</v>
      </c>
      <c r="B3771" t="s">
        <v>6195</v>
      </c>
      <c r="C3771" t="s">
        <v>6196</v>
      </c>
      <c r="D3771" s="8">
        <v>14049</v>
      </c>
    </row>
    <row r="3772" spans="1:4" x14ac:dyDescent="0.25">
      <c r="A3772" s="10" t="s">
        <v>8649</v>
      </c>
      <c r="B3772" t="s">
        <v>6200</v>
      </c>
      <c r="C3772" t="s">
        <v>6196</v>
      </c>
      <c r="D3772" s="8">
        <v>16044</v>
      </c>
    </row>
    <row r="3773" spans="1:4" x14ac:dyDescent="0.25">
      <c r="A3773" s="2" t="s">
        <v>8649</v>
      </c>
      <c r="B3773" t="s">
        <v>6197</v>
      </c>
      <c r="C3773" t="s">
        <v>6198</v>
      </c>
      <c r="D3773" s="8">
        <v>15052.5</v>
      </c>
    </row>
    <row r="3774" spans="1:4" x14ac:dyDescent="0.25">
      <c r="A3774" s="10" t="s">
        <v>8649</v>
      </c>
      <c r="B3774" t="s">
        <v>6199</v>
      </c>
      <c r="C3774" t="s">
        <v>6198</v>
      </c>
      <c r="D3774" s="8">
        <v>17552.509999999998</v>
      </c>
    </row>
    <row r="3775" spans="1:4" x14ac:dyDescent="0.25">
      <c r="A3775" s="9" t="s">
        <v>8649</v>
      </c>
      <c r="B3775" t="s">
        <v>6202</v>
      </c>
      <c r="C3775" t="s">
        <v>6203</v>
      </c>
      <c r="D3775" s="8">
        <v>21376.66</v>
      </c>
    </row>
    <row r="3776" spans="1:4" x14ac:dyDescent="0.25">
      <c r="A3776" s="10" t="s">
        <v>8649</v>
      </c>
      <c r="B3776" t="s">
        <v>6217</v>
      </c>
      <c r="C3776" t="s">
        <v>6203</v>
      </c>
      <c r="D3776" s="8">
        <v>21376.66</v>
      </c>
    </row>
    <row r="3777" spans="1:4" x14ac:dyDescent="0.25">
      <c r="A3777" s="9" t="s">
        <v>8649</v>
      </c>
      <c r="B3777" t="s">
        <v>6204</v>
      </c>
      <c r="C3777" t="s">
        <v>6205</v>
      </c>
      <c r="D3777" s="8">
        <v>86905.04</v>
      </c>
    </row>
    <row r="3778" spans="1:4" x14ac:dyDescent="0.25">
      <c r="A3778" s="10" t="s">
        <v>8649</v>
      </c>
      <c r="B3778" t="s">
        <v>6206</v>
      </c>
      <c r="C3778" t="s">
        <v>6207</v>
      </c>
      <c r="D3778" s="8">
        <v>126227.45</v>
      </c>
    </row>
    <row r="3779" spans="1:4" x14ac:dyDescent="0.25">
      <c r="A3779" s="9" t="s">
        <v>8649</v>
      </c>
      <c r="B3779" t="s">
        <v>6208</v>
      </c>
      <c r="C3779" t="s">
        <v>6209</v>
      </c>
      <c r="D3779" s="8">
        <v>1756.13</v>
      </c>
    </row>
    <row r="3780" spans="1:4" x14ac:dyDescent="0.25">
      <c r="A3780" s="10" t="s">
        <v>8649</v>
      </c>
      <c r="B3780" t="s">
        <v>6210</v>
      </c>
      <c r="C3780" t="s">
        <v>6209</v>
      </c>
      <c r="D3780" s="8">
        <v>2118.12</v>
      </c>
    </row>
    <row r="3781" spans="1:4" x14ac:dyDescent="0.25">
      <c r="A3781" s="9" t="s">
        <v>8649</v>
      </c>
      <c r="B3781" t="s">
        <v>6211</v>
      </c>
      <c r="C3781" t="s">
        <v>6212</v>
      </c>
      <c r="D3781" s="8">
        <v>22077</v>
      </c>
    </row>
    <row r="3782" spans="1:4" x14ac:dyDescent="0.25">
      <c r="A3782" s="10" t="s">
        <v>8649</v>
      </c>
      <c r="B3782" t="s">
        <v>6216</v>
      </c>
      <c r="C3782" t="s">
        <v>6212</v>
      </c>
      <c r="D3782" s="8">
        <v>24105.14</v>
      </c>
    </row>
    <row r="3783" spans="1:4" x14ac:dyDescent="0.25">
      <c r="A3783" s="9" t="s">
        <v>8649</v>
      </c>
      <c r="B3783" t="s">
        <v>6213</v>
      </c>
      <c r="C3783" t="s">
        <v>6214</v>
      </c>
      <c r="D3783" s="8">
        <v>25087.5</v>
      </c>
    </row>
    <row r="3784" spans="1:4" x14ac:dyDescent="0.25">
      <c r="A3784" s="10" t="s">
        <v>8649</v>
      </c>
      <c r="B3784" t="s">
        <v>6215</v>
      </c>
      <c r="C3784" t="s">
        <v>6214</v>
      </c>
      <c r="D3784" s="8">
        <v>29674.5</v>
      </c>
    </row>
    <row r="3785" spans="1:4" x14ac:dyDescent="0.25">
      <c r="A3785" s="2" t="s">
        <v>8649</v>
      </c>
      <c r="B3785" t="s">
        <v>6218</v>
      </c>
      <c r="C3785" t="s">
        <v>6219</v>
      </c>
      <c r="D3785" s="8">
        <v>44236.5</v>
      </c>
    </row>
    <row r="3786" spans="1:4" x14ac:dyDescent="0.25">
      <c r="A3786" s="10" t="s">
        <v>8649</v>
      </c>
      <c r="B3786" t="s">
        <v>6228</v>
      </c>
      <c r="C3786" t="s">
        <v>6219</v>
      </c>
      <c r="D3786" s="8">
        <v>44722.99</v>
      </c>
    </row>
    <row r="3787" spans="1:4" x14ac:dyDescent="0.25">
      <c r="A3787" s="9" t="s">
        <v>8649</v>
      </c>
      <c r="B3787" t="s">
        <v>6220</v>
      </c>
      <c r="C3787" t="s">
        <v>6221</v>
      </c>
      <c r="D3787" s="8">
        <v>3010.5</v>
      </c>
    </row>
    <row r="3788" spans="1:4" x14ac:dyDescent="0.25">
      <c r="A3788" s="10" t="s">
        <v>8649</v>
      </c>
      <c r="B3788" t="s">
        <v>6222</v>
      </c>
      <c r="C3788" t="s">
        <v>6221</v>
      </c>
      <c r="D3788" s="8">
        <v>3697.5</v>
      </c>
    </row>
    <row r="3789" spans="1:4" x14ac:dyDescent="0.25">
      <c r="A3789" s="2" t="s">
        <v>8649</v>
      </c>
      <c r="B3789" t="s">
        <v>6223</v>
      </c>
      <c r="C3789" t="s">
        <v>6224</v>
      </c>
      <c r="D3789" s="8">
        <v>47164.5</v>
      </c>
    </row>
    <row r="3790" spans="1:4" x14ac:dyDescent="0.25">
      <c r="A3790" s="10" t="s">
        <v>8649</v>
      </c>
      <c r="B3790" t="s">
        <v>6227</v>
      </c>
      <c r="C3790" t="s">
        <v>6224</v>
      </c>
      <c r="D3790" s="8">
        <v>47164.5</v>
      </c>
    </row>
    <row r="3791" spans="1:4" x14ac:dyDescent="0.25">
      <c r="A3791" s="9" t="s">
        <v>8649</v>
      </c>
      <c r="B3791" t="s">
        <v>6225</v>
      </c>
      <c r="C3791" t="s">
        <v>6226</v>
      </c>
      <c r="D3791" s="8">
        <v>0</v>
      </c>
    </row>
    <row r="3792" spans="1:4" x14ac:dyDescent="0.25">
      <c r="A3792" s="10" t="s">
        <v>8649</v>
      </c>
      <c r="B3792" t="s">
        <v>6229</v>
      </c>
      <c r="C3792" t="s">
        <v>6230</v>
      </c>
      <c r="D3792" s="8">
        <v>3010.5</v>
      </c>
    </row>
    <row r="3793" spans="1:4" x14ac:dyDescent="0.25">
      <c r="A3793" s="9" t="s">
        <v>8649</v>
      </c>
      <c r="B3793" t="s">
        <v>6231</v>
      </c>
      <c r="C3793" t="s">
        <v>6230</v>
      </c>
      <c r="D3793" s="8">
        <v>3535.5</v>
      </c>
    </row>
    <row r="3794" spans="1:4" x14ac:dyDescent="0.25">
      <c r="A3794" s="10" t="s">
        <v>8649</v>
      </c>
      <c r="B3794" t="s">
        <v>6232</v>
      </c>
      <c r="C3794" t="s">
        <v>6233</v>
      </c>
      <c r="D3794" s="8">
        <v>5519.25</v>
      </c>
    </row>
    <row r="3795" spans="1:4" x14ac:dyDescent="0.25">
      <c r="A3795" s="9" t="s">
        <v>8649</v>
      </c>
      <c r="B3795" t="s">
        <v>6234</v>
      </c>
      <c r="C3795" t="s">
        <v>6235</v>
      </c>
      <c r="D3795" s="8">
        <v>5519.25</v>
      </c>
    </row>
    <row r="3796" spans="1:4" x14ac:dyDescent="0.25">
      <c r="A3796" s="10" t="s">
        <v>8649</v>
      </c>
      <c r="B3796" t="s">
        <v>6236</v>
      </c>
      <c r="C3796" t="s">
        <v>6235</v>
      </c>
      <c r="D3796" s="8">
        <v>5715.68</v>
      </c>
    </row>
    <row r="3797" spans="1:4" x14ac:dyDescent="0.25">
      <c r="A3797" s="9" t="s">
        <v>8649</v>
      </c>
      <c r="B3797" t="s">
        <v>6237</v>
      </c>
      <c r="C3797" t="s">
        <v>6238</v>
      </c>
      <c r="D3797" s="8">
        <v>2007</v>
      </c>
    </row>
    <row r="3798" spans="1:4" x14ac:dyDescent="0.25">
      <c r="A3798" s="10" t="s">
        <v>8649</v>
      </c>
      <c r="B3798" t="s">
        <v>6239</v>
      </c>
      <c r="C3798" t="s">
        <v>6238</v>
      </c>
      <c r="D3798" s="8">
        <v>2507</v>
      </c>
    </row>
    <row r="3799" spans="1:4" x14ac:dyDescent="0.25">
      <c r="A3799" s="9" t="s">
        <v>8649</v>
      </c>
      <c r="B3799" t="s">
        <v>6240</v>
      </c>
      <c r="C3799" t="s">
        <v>6241</v>
      </c>
      <c r="D3799" s="8">
        <v>17059.5</v>
      </c>
    </row>
    <row r="3800" spans="1:4" x14ac:dyDescent="0.25">
      <c r="A3800" s="10" t="s">
        <v>8649</v>
      </c>
      <c r="B3800" t="s">
        <v>6242</v>
      </c>
      <c r="C3800" t="s">
        <v>6241</v>
      </c>
      <c r="D3800" s="8">
        <v>17833</v>
      </c>
    </row>
    <row r="3801" spans="1:4" x14ac:dyDescent="0.25">
      <c r="A3801" s="2" t="s">
        <v>8649</v>
      </c>
      <c r="B3801" t="s">
        <v>6243</v>
      </c>
      <c r="C3801" t="s">
        <v>6244</v>
      </c>
      <c r="D3801" s="8">
        <v>30105</v>
      </c>
    </row>
    <row r="3802" spans="1:4" x14ac:dyDescent="0.25">
      <c r="A3802" s="10" t="s">
        <v>8649</v>
      </c>
      <c r="B3802" t="s">
        <v>6245</v>
      </c>
      <c r="C3802" t="s">
        <v>6244</v>
      </c>
      <c r="D3802" s="8">
        <v>31807.5</v>
      </c>
    </row>
    <row r="3803" spans="1:4" x14ac:dyDescent="0.25">
      <c r="A3803" s="9" t="s">
        <v>8649</v>
      </c>
      <c r="B3803" t="s">
        <v>6246</v>
      </c>
      <c r="C3803" t="s">
        <v>6247</v>
      </c>
      <c r="D3803" s="8">
        <v>47164.5</v>
      </c>
    </row>
    <row r="3804" spans="1:4" x14ac:dyDescent="0.25">
      <c r="A3804" s="10" t="s">
        <v>8649</v>
      </c>
      <c r="B3804" t="s">
        <v>6248</v>
      </c>
      <c r="C3804" t="s">
        <v>6247</v>
      </c>
      <c r="D3804" s="8">
        <v>49072.7</v>
      </c>
    </row>
    <row r="3805" spans="1:4" x14ac:dyDescent="0.25">
      <c r="A3805" s="9" t="s">
        <v>8649</v>
      </c>
      <c r="B3805" t="s">
        <v>6249</v>
      </c>
      <c r="C3805" t="s">
        <v>6250</v>
      </c>
      <c r="D3805" s="8">
        <v>30105</v>
      </c>
    </row>
    <row r="3806" spans="1:4" x14ac:dyDescent="0.25">
      <c r="A3806" s="10" t="s">
        <v>8649</v>
      </c>
      <c r="B3806" t="s">
        <v>6251</v>
      </c>
      <c r="C3806" t="s">
        <v>6250</v>
      </c>
      <c r="D3806" s="8">
        <v>31312.5</v>
      </c>
    </row>
    <row r="3807" spans="1:4" x14ac:dyDescent="0.25">
      <c r="A3807" s="9" t="s">
        <v>8649</v>
      </c>
      <c r="B3807" t="s">
        <v>6253</v>
      </c>
      <c r="C3807" t="s">
        <v>6252</v>
      </c>
      <c r="D3807" s="8">
        <v>30105</v>
      </c>
    </row>
    <row r="3808" spans="1:4" x14ac:dyDescent="0.25">
      <c r="A3808" s="10" t="s">
        <v>8649</v>
      </c>
      <c r="B3808" t="s">
        <v>6254</v>
      </c>
      <c r="C3808" t="s">
        <v>6252</v>
      </c>
      <c r="D3808" s="8">
        <v>31597.5</v>
      </c>
    </row>
    <row r="3809" spans="1:4" x14ac:dyDescent="0.25">
      <c r="A3809" s="9" t="s">
        <v>8649</v>
      </c>
      <c r="B3809" t="s">
        <v>6255</v>
      </c>
      <c r="C3809" t="s">
        <v>8598</v>
      </c>
      <c r="D3809" s="8">
        <v>55192.5</v>
      </c>
    </row>
    <row r="3810" spans="1:4" x14ac:dyDescent="0.25">
      <c r="A3810" s="10" t="s">
        <v>8649</v>
      </c>
      <c r="B3810" t="s">
        <v>6256</v>
      </c>
      <c r="C3810" t="s">
        <v>8598</v>
      </c>
      <c r="D3810" s="8">
        <v>58301.49</v>
      </c>
    </row>
    <row r="3811" spans="1:4" x14ac:dyDescent="0.25">
      <c r="A3811" s="9" t="s">
        <v>8649</v>
      </c>
      <c r="B3811" t="s">
        <v>5209</v>
      </c>
      <c r="C3811" t="s">
        <v>5210</v>
      </c>
      <c r="D3811" s="8">
        <v>6021</v>
      </c>
    </row>
    <row r="3812" spans="1:4" x14ac:dyDescent="0.25">
      <c r="A3812" s="10" t="s">
        <v>8649</v>
      </c>
      <c r="B3812" t="s">
        <v>5211</v>
      </c>
      <c r="C3812" t="s">
        <v>5212</v>
      </c>
      <c r="D3812" s="8">
        <v>4014</v>
      </c>
    </row>
    <row r="3813" spans="1:4" x14ac:dyDescent="0.25">
      <c r="A3813" s="2" t="s">
        <v>8649</v>
      </c>
      <c r="B3813" t="s">
        <v>5205</v>
      </c>
      <c r="C3813" t="s">
        <v>5206</v>
      </c>
      <c r="D3813" s="8">
        <v>200.7</v>
      </c>
    </row>
    <row r="3814" spans="1:4" x14ac:dyDescent="0.25">
      <c r="A3814" s="10" t="s">
        <v>8649</v>
      </c>
      <c r="B3814" t="s">
        <v>5207</v>
      </c>
      <c r="C3814" t="s">
        <v>5208</v>
      </c>
      <c r="D3814" s="8">
        <v>80.28</v>
      </c>
    </row>
    <row r="3815" spans="1:4" x14ac:dyDescent="0.25">
      <c r="A3815" s="9" t="s">
        <v>8649</v>
      </c>
      <c r="B3815" t="s">
        <v>7669</v>
      </c>
      <c r="C3815" t="s">
        <v>7670</v>
      </c>
      <c r="D3815" s="8">
        <v>673870.32</v>
      </c>
    </row>
    <row r="3816" spans="1:4" x14ac:dyDescent="0.25">
      <c r="A3816" s="10" t="s">
        <v>8649</v>
      </c>
      <c r="B3816" t="s">
        <v>7671</v>
      </c>
      <c r="C3816" t="s">
        <v>7670</v>
      </c>
      <c r="D3816" s="8">
        <v>732009.18</v>
      </c>
    </row>
    <row r="3817" spans="1:4" x14ac:dyDescent="0.25">
      <c r="A3817" s="2" t="s">
        <v>8649</v>
      </c>
      <c r="B3817" t="s">
        <v>6261</v>
      </c>
      <c r="C3817" t="s">
        <v>6262</v>
      </c>
      <c r="D3817" s="8">
        <v>2649.24</v>
      </c>
    </row>
    <row r="3818" spans="1:4" x14ac:dyDescent="0.25">
      <c r="A3818" s="10" t="s">
        <v>8649</v>
      </c>
      <c r="B3818" t="s">
        <v>2643</v>
      </c>
      <c r="C3818" t="s">
        <v>8599</v>
      </c>
      <c r="D3818" s="8">
        <v>2408.4</v>
      </c>
    </row>
    <row r="3819" spans="1:4" x14ac:dyDescent="0.25">
      <c r="A3819" s="9" t="s">
        <v>8649</v>
      </c>
      <c r="B3819" t="s">
        <v>7927</v>
      </c>
      <c r="C3819" t="s">
        <v>8599</v>
      </c>
      <c r="D3819" s="8">
        <v>2886.66</v>
      </c>
    </row>
    <row r="3820" spans="1:4" x14ac:dyDescent="0.25">
      <c r="A3820" s="10" t="s">
        <v>8649</v>
      </c>
      <c r="B3820" t="s">
        <v>2691</v>
      </c>
      <c r="C3820" t="s">
        <v>2692</v>
      </c>
      <c r="D3820" s="8">
        <v>1070.48</v>
      </c>
    </row>
    <row r="3821" spans="1:4" x14ac:dyDescent="0.25">
      <c r="A3821" s="9" t="s">
        <v>8649</v>
      </c>
      <c r="B3821" t="s">
        <v>2693</v>
      </c>
      <c r="C3821" t="s">
        <v>2692</v>
      </c>
      <c r="D3821" s="8">
        <v>1229.02</v>
      </c>
    </row>
    <row r="3822" spans="1:4" x14ac:dyDescent="0.25">
      <c r="A3822" s="10" t="s">
        <v>8649</v>
      </c>
      <c r="B3822" t="s">
        <v>2694</v>
      </c>
      <c r="C3822" t="s">
        <v>2695</v>
      </c>
      <c r="D3822" s="8">
        <v>501.75</v>
      </c>
    </row>
    <row r="3823" spans="1:4" x14ac:dyDescent="0.25">
      <c r="A3823" s="9" t="s">
        <v>8649</v>
      </c>
      <c r="B3823" t="s">
        <v>2696</v>
      </c>
      <c r="C3823" t="s">
        <v>2695</v>
      </c>
      <c r="D3823" s="8">
        <v>602.1</v>
      </c>
    </row>
    <row r="3824" spans="1:4" x14ac:dyDescent="0.25">
      <c r="A3824" s="10" t="s">
        <v>8649</v>
      </c>
      <c r="B3824" t="s">
        <v>2697</v>
      </c>
      <c r="C3824" t="s">
        <v>2695</v>
      </c>
      <c r="D3824" s="8">
        <v>606.92999999999995</v>
      </c>
    </row>
    <row r="3825" spans="1:4" x14ac:dyDescent="0.25">
      <c r="A3825" s="9" t="s">
        <v>8649</v>
      </c>
      <c r="B3825" t="s">
        <v>7928</v>
      </c>
      <c r="C3825" t="s">
        <v>8600</v>
      </c>
      <c r="D3825" s="8">
        <v>3612.6</v>
      </c>
    </row>
    <row r="3826" spans="1:4" x14ac:dyDescent="0.25">
      <c r="A3826" s="10" t="s">
        <v>8649</v>
      </c>
      <c r="B3826" t="s">
        <v>7929</v>
      </c>
      <c r="C3826" t="s">
        <v>8600</v>
      </c>
      <c r="D3826" s="8">
        <v>4310.49</v>
      </c>
    </row>
    <row r="3827" spans="1:4" x14ac:dyDescent="0.25">
      <c r="A3827" s="9" t="s">
        <v>8649</v>
      </c>
      <c r="B3827" t="s">
        <v>2698</v>
      </c>
      <c r="C3827" t="s">
        <v>2699</v>
      </c>
      <c r="D3827" s="8">
        <v>1585.85</v>
      </c>
    </row>
    <row r="3828" spans="1:4" x14ac:dyDescent="0.25">
      <c r="A3828" s="10" t="s">
        <v>8649</v>
      </c>
      <c r="B3828" t="s">
        <v>2700</v>
      </c>
      <c r="C3828" t="s">
        <v>2699</v>
      </c>
      <c r="D3828" s="8">
        <v>1620.39</v>
      </c>
    </row>
    <row r="3829" spans="1:4" x14ac:dyDescent="0.25">
      <c r="A3829" s="2" t="s">
        <v>8649</v>
      </c>
      <c r="B3829" t="s">
        <v>2701</v>
      </c>
      <c r="C3829" t="s">
        <v>2702</v>
      </c>
      <c r="D3829" s="8">
        <v>501.75</v>
      </c>
    </row>
    <row r="3830" spans="1:4" x14ac:dyDescent="0.25">
      <c r="A3830" s="10" t="s">
        <v>8649</v>
      </c>
      <c r="B3830" t="s">
        <v>2703</v>
      </c>
      <c r="C3830" t="s">
        <v>2702</v>
      </c>
      <c r="D3830" s="8">
        <v>628.01</v>
      </c>
    </row>
    <row r="3831" spans="1:4" x14ac:dyDescent="0.25">
      <c r="A3831" s="9" t="s">
        <v>8649</v>
      </c>
      <c r="B3831" t="s">
        <v>2706</v>
      </c>
      <c r="C3831" t="s">
        <v>2705</v>
      </c>
      <c r="D3831" s="8">
        <v>1490.9</v>
      </c>
    </row>
    <row r="3832" spans="1:4" x14ac:dyDescent="0.25">
      <c r="A3832" s="10" t="s">
        <v>8649</v>
      </c>
      <c r="B3832" t="s">
        <v>2707</v>
      </c>
      <c r="C3832" t="s">
        <v>2705</v>
      </c>
      <c r="D3832" s="8">
        <v>1705.64</v>
      </c>
    </row>
    <row r="3833" spans="1:4" x14ac:dyDescent="0.25">
      <c r="A3833" s="9" t="s">
        <v>8649</v>
      </c>
      <c r="B3833" t="s">
        <v>2708</v>
      </c>
      <c r="C3833" t="s">
        <v>2704</v>
      </c>
      <c r="D3833" s="8">
        <v>501.75</v>
      </c>
    </row>
    <row r="3834" spans="1:4" x14ac:dyDescent="0.25">
      <c r="A3834" s="10" t="s">
        <v>8649</v>
      </c>
      <c r="B3834" t="s">
        <v>2709</v>
      </c>
      <c r="C3834" t="s">
        <v>2704</v>
      </c>
      <c r="D3834" s="8">
        <v>624.01</v>
      </c>
    </row>
    <row r="3835" spans="1:4" x14ac:dyDescent="0.25">
      <c r="A3835" s="9" t="s">
        <v>8649</v>
      </c>
      <c r="B3835" t="s">
        <v>2710</v>
      </c>
      <c r="C3835" t="s">
        <v>2711</v>
      </c>
      <c r="D3835" s="8">
        <v>1901.28</v>
      </c>
    </row>
    <row r="3836" spans="1:4" x14ac:dyDescent="0.25">
      <c r="A3836" s="10" t="s">
        <v>8649</v>
      </c>
      <c r="B3836" t="s">
        <v>2712</v>
      </c>
      <c r="C3836" t="s">
        <v>2711</v>
      </c>
      <c r="D3836" s="8">
        <v>2173.21</v>
      </c>
    </row>
    <row r="3837" spans="1:4" x14ac:dyDescent="0.25">
      <c r="A3837" s="9" t="s">
        <v>8649</v>
      </c>
      <c r="B3837" t="s">
        <v>2713</v>
      </c>
      <c r="C3837" t="s">
        <v>2714</v>
      </c>
      <c r="D3837" s="8">
        <v>812.63</v>
      </c>
    </row>
    <row r="3838" spans="1:4" x14ac:dyDescent="0.25">
      <c r="A3838" s="10" t="s">
        <v>8649</v>
      </c>
      <c r="B3838" t="s">
        <v>2715</v>
      </c>
      <c r="C3838" t="s">
        <v>2714</v>
      </c>
      <c r="D3838" s="8">
        <v>1003.5</v>
      </c>
    </row>
    <row r="3839" spans="1:4" x14ac:dyDescent="0.25">
      <c r="A3839" s="9" t="s">
        <v>8649</v>
      </c>
      <c r="B3839" t="s">
        <v>2716</v>
      </c>
      <c r="C3839" t="s">
        <v>2714</v>
      </c>
      <c r="D3839" s="8">
        <v>915.98</v>
      </c>
    </row>
    <row r="3840" spans="1:4" x14ac:dyDescent="0.25">
      <c r="A3840" s="10" t="s">
        <v>8649</v>
      </c>
      <c r="B3840" t="s">
        <v>2717</v>
      </c>
      <c r="C3840" t="s">
        <v>2718</v>
      </c>
      <c r="D3840" s="8">
        <v>3136.99</v>
      </c>
    </row>
    <row r="3841" spans="1:4" x14ac:dyDescent="0.25">
      <c r="A3841" s="2" t="s">
        <v>8649</v>
      </c>
      <c r="B3841" t="s">
        <v>2719</v>
      </c>
      <c r="C3841" t="s">
        <v>2718</v>
      </c>
      <c r="D3841" s="8">
        <v>3210.78</v>
      </c>
    </row>
    <row r="3842" spans="1:4" x14ac:dyDescent="0.25">
      <c r="A3842" s="10" t="s">
        <v>8649</v>
      </c>
      <c r="B3842" t="s">
        <v>2646</v>
      </c>
      <c r="C3842" t="s">
        <v>2647</v>
      </c>
      <c r="D3842" s="8">
        <v>2063.46</v>
      </c>
    </row>
    <row r="3843" spans="1:4" x14ac:dyDescent="0.25">
      <c r="A3843" s="9" t="s">
        <v>8649</v>
      </c>
      <c r="B3843" t="s">
        <v>2720</v>
      </c>
      <c r="C3843" t="s">
        <v>2721</v>
      </c>
      <c r="D3843" s="8">
        <v>1455.08</v>
      </c>
    </row>
    <row r="3844" spans="1:4" x14ac:dyDescent="0.25">
      <c r="A3844" s="10" t="s">
        <v>8649</v>
      </c>
      <c r="B3844" t="s">
        <v>2722</v>
      </c>
      <c r="C3844" t="s">
        <v>2721</v>
      </c>
      <c r="D3844" s="8">
        <v>1470.83</v>
      </c>
    </row>
    <row r="3845" spans="1:4" x14ac:dyDescent="0.25">
      <c r="A3845" s="2" t="s">
        <v>8649</v>
      </c>
      <c r="B3845" t="s">
        <v>2723</v>
      </c>
      <c r="C3845" t="s">
        <v>2724</v>
      </c>
      <c r="D3845" s="8">
        <v>1003.5</v>
      </c>
    </row>
    <row r="3846" spans="1:4" x14ac:dyDescent="0.25">
      <c r="A3846" s="10" t="s">
        <v>8649</v>
      </c>
      <c r="B3846" t="s">
        <v>2725</v>
      </c>
      <c r="C3846" t="s">
        <v>2724</v>
      </c>
      <c r="D3846" s="8">
        <v>1228.03</v>
      </c>
    </row>
    <row r="3847" spans="1:4" x14ac:dyDescent="0.25">
      <c r="A3847" s="9" t="s">
        <v>8649</v>
      </c>
      <c r="B3847" t="s">
        <v>2727</v>
      </c>
      <c r="C3847" t="s">
        <v>2726</v>
      </c>
      <c r="D3847" s="8">
        <v>1003.5</v>
      </c>
    </row>
    <row r="3848" spans="1:4" x14ac:dyDescent="0.25">
      <c r="A3848" s="10" t="s">
        <v>8649</v>
      </c>
      <c r="B3848" t="s">
        <v>2728</v>
      </c>
      <c r="C3848" t="s">
        <v>2726</v>
      </c>
      <c r="D3848" s="8">
        <v>1213.02</v>
      </c>
    </row>
    <row r="3849" spans="1:4" x14ac:dyDescent="0.25">
      <c r="A3849" s="9" t="s">
        <v>8649</v>
      </c>
      <c r="B3849" t="s">
        <v>2729</v>
      </c>
      <c r="C3849" t="s">
        <v>2730</v>
      </c>
      <c r="D3849" s="8">
        <v>1579.07</v>
      </c>
    </row>
    <row r="3850" spans="1:4" x14ac:dyDescent="0.25">
      <c r="A3850" s="10" t="s">
        <v>8649</v>
      </c>
      <c r="B3850" t="s">
        <v>2731</v>
      </c>
      <c r="C3850" t="s">
        <v>2732</v>
      </c>
      <c r="D3850" s="8">
        <v>1455.08</v>
      </c>
    </row>
    <row r="3851" spans="1:4" x14ac:dyDescent="0.25">
      <c r="A3851" s="9" t="s">
        <v>8649</v>
      </c>
      <c r="B3851" t="s">
        <v>2733</v>
      </c>
      <c r="C3851" t="s">
        <v>2734</v>
      </c>
      <c r="D3851" s="8">
        <v>1455.08</v>
      </c>
    </row>
    <row r="3852" spans="1:4" x14ac:dyDescent="0.25">
      <c r="A3852" s="10" t="s">
        <v>8649</v>
      </c>
      <c r="B3852" t="s">
        <v>2735</v>
      </c>
      <c r="C3852" t="s">
        <v>2736</v>
      </c>
      <c r="D3852" s="8">
        <v>1455.08</v>
      </c>
    </row>
    <row r="3853" spans="1:4" x14ac:dyDescent="0.25">
      <c r="A3853" s="9" t="s">
        <v>8649</v>
      </c>
      <c r="B3853" t="s">
        <v>2737</v>
      </c>
      <c r="C3853" t="s">
        <v>2738</v>
      </c>
      <c r="D3853" s="8">
        <v>3010.5</v>
      </c>
    </row>
    <row r="3854" spans="1:4" x14ac:dyDescent="0.25">
      <c r="A3854" s="10" t="s">
        <v>8649</v>
      </c>
      <c r="B3854" t="s">
        <v>2739</v>
      </c>
      <c r="C3854" t="s">
        <v>2738</v>
      </c>
      <c r="D3854" s="8">
        <v>3512.25</v>
      </c>
    </row>
    <row r="3855" spans="1:4" x14ac:dyDescent="0.25">
      <c r="A3855" s="9" t="s">
        <v>8649</v>
      </c>
      <c r="B3855" t="s">
        <v>2740</v>
      </c>
      <c r="C3855" t="s">
        <v>2738</v>
      </c>
      <c r="D3855" s="8">
        <v>3385.38</v>
      </c>
    </row>
    <row r="3856" spans="1:4" x14ac:dyDescent="0.25">
      <c r="A3856" s="10" t="s">
        <v>8649</v>
      </c>
      <c r="B3856" t="s">
        <v>2644</v>
      </c>
      <c r="C3856" t="s">
        <v>2645</v>
      </c>
      <c r="D3856" s="8">
        <v>62.18</v>
      </c>
    </row>
    <row r="3857" spans="1:4" x14ac:dyDescent="0.25">
      <c r="A3857" s="2" t="s">
        <v>8649</v>
      </c>
      <c r="B3857" t="s">
        <v>2936</v>
      </c>
      <c r="C3857" t="s">
        <v>2937</v>
      </c>
      <c r="D3857" s="8">
        <v>118.4</v>
      </c>
    </row>
    <row r="3858" spans="1:4" x14ac:dyDescent="0.25">
      <c r="A3858" s="10" t="s">
        <v>8649</v>
      </c>
      <c r="B3858" t="s">
        <v>2741</v>
      </c>
      <c r="C3858" t="s">
        <v>2742</v>
      </c>
      <c r="D3858" s="8">
        <v>598.92999999999995</v>
      </c>
    </row>
    <row r="3859" spans="1:4" x14ac:dyDescent="0.25">
      <c r="A3859" s="9" t="s">
        <v>8649</v>
      </c>
      <c r="B3859" t="s">
        <v>2743</v>
      </c>
      <c r="C3859" t="s">
        <v>2742</v>
      </c>
      <c r="D3859" s="8">
        <v>680.2</v>
      </c>
    </row>
    <row r="3860" spans="1:4" x14ac:dyDescent="0.25">
      <c r="A3860" s="10" t="s">
        <v>8649</v>
      </c>
      <c r="B3860" t="s">
        <v>2744</v>
      </c>
      <c r="C3860" t="s">
        <v>2745</v>
      </c>
      <c r="D3860" s="8">
        <v>912.97</v>
      </c>
    </row>
    <row r="3861" spans="1:4" x14ac:dyDescent="0.25">
      <c r="A3861" s="9" t="s">
        <v>8649</v>
      </c>
      <c r="B3861" t="s">
        <v>2749</v>
      </c>
      <c r="C3861" t="s">
        <v>2745</v>
      </c>
      <c r="D3861" s="8">
        <v>1040.4100000000001</v>
      </c>
    </row>
    <row r="3862" spans="1:4" x14ac:dyDescent="0.25">
      <c r="A3862" s="10" t="s">
        <v>8649</v>
      </c>
      <c r="B3862" t="s">
        <v>2746</v>
      </c>
      <c r="C3862" t="s">
        <v>2747</v>
      </c>
      <c r="D3862" s="8">
        <v>953.33</v>
      </c>
    </row>
    <row r="3863" spans="1:4" x14ac:dyDescent="0.25">
      <c r="A3863" s="9" t="s">
        <v>8649</v>
      </c>
      <c r="B3863" t="s">
        <v>2748</v>
      </c>
      <c r="C3863" t="s">
        <v>2747</v>
      </c>
      <c r="D3863" s="8">
        <v>1177.81</v>
      </c>
    </row>
    <row r="3864" spans="1:4" x14ac:dyDescent="0.25">
      <c r="A3864" s="10" t="s">
        <v>8649</v>
      </c>
      <c r="B3864" t="s">
        <v>2750</v>
      </c>
      <c r="C3864" t="s">
        <v>2751</v>
      </c>
      <c r="D3864" s="8">
        <v>1480.16</v>
      </c>
    </row>
    <row r="3865" spans="1:4" x14ac:dyDescent="0.25">
      <c r="A3865" s="9" t="s">
        <v>8649</v>
      </c>
      <c r="B3865" t="s">
        <v>2752</v>
      </c>
      <c r="C3865" t="s">
        <v>2753</v>
      </c>
      <c r="D3865" s="8">
        <v>1677.34</v>
      </c>
    </row>
    <row r="3866" spans="1:4" x14ac:dyDescent="0.25">
      <c r="A3866" s="10" t="s">
        <v>8649</v>
      </c>
      <c r="B3866" t="s">
        <v>2938</v>
      </c>
      <c r="C3866" t="s">
        <v>2939</v>
      </c>
      <c r="D3866" s="8">
        <v>100.35</v>
      </c>
    </row>
    <row r="3867" spans="1:4" x14ac:dyDescent="0.25">
      <c r="A3867" s="9" t="s">
        <v>8649</v>
      </c>
      <c r="B3867" t="s">
        <v>2940</v>
      </c>
      <c r="C3867" t="s">
        <v>2941</v>
      </c>
      <c r="D3867" s="8">
        <v>564.75</v>
      </c>
    </row>
    <row r="3868" spans="1:4" x14ac:dyDescent="0.25">
      <c r="A3868" s="10" t="s">
        <v>8649</v>
      </c>
      <c r="B3868" t="s">
        <v>2942</v>
      </c>
      <c r="C3868" t="s">
        <v>2943</v>
      </c>
      <c r="D3868" s="8">
        <v>615.92999999999995</v>
      </c>
    </row>
    <row r="3869" spans="1:4" x14ac:dyDescent="0.25">
      <c r="A3869" s="2" t="s">
        <v>8649</v>
      </c>
      <c r="B3869" t="s">
        <v>2754</v>
      </c>
      <c r="C3869" t="s">
        <v>2755</v>
      </c>
      <c r="D3869" s="8">
        <v>802.8</v>
      </c>
    </row>
    <row r="3870" spans="1:4" x14ac:dyDescent="0.25">
      <c r="A3870" s="10" t="s">
        <v>8649</v>
      </c>
      <c r="B3870" t="s">
        <v>2908</v>
      </c>
      <c r="C3870" t="s">
        <v>2909</v>
      </c>
      <c r="D3870" s="8">
        <v>802.8</v>
      </c>
    </row>
    <row r="3871" spans="1:4" x14ac:dyDescent="0.25">
      <c r="A3871" s="9" t="s">
        <v>8649</v>
      </c>
      <c r="B3871" t="s">
        <v>2910</v>
      </c>
      <c r="C3871" t="s">
        <v>2911</v>
      </c>
      <c r="D3871" s="8">
        <v>802.8</v>
      </c>
    </row>
    <row r="3872" spans="1:4" x14ac:dyDescent="0.25">
      <c r="A3872" s="10" t="s">
        <v>8649</v>
      </c>
      <c r="B3872" t="s">
        <v>5309</v>
      </c>
      <c r="C3872" t="s">
        <v>5310</v>
      </c>
      <c r="D3872" s="8">
        <v>150.53</v>
      </c>
    </row>
    <row r="3873" spans="1:4" x14ac:dyDescent="0.25">
      <c r="A3873" s="2" t="s">
        <v>8649</v>
      </c>
      <c r="B3873" t="s">
        <v>5290</v>
      </c>
      <c r="C3873" t="s">
        <v>5291</v>
      </c>
      <c r="D3873" s="8">
        <v>150.53</v>
      </c>
    </row>
    <row r="3874" spans="1:4" x14ac:dyDescent="0.25">
      <c r="A3874" s="10" t="s">
        <v>8649</v>
      </c>
      <c r="B3874" t="s">
        <v>5311</v>
      </c>
      <c r="C3874" t="s">
        <v>5291</v>
      </c>
      <c r="D3874" s="8">
        <v>165.53</v>
      </c>
    </row>
    <row r="3875" spans="1:4" x14ac:dyDescent="0.25">
      <c r="A3875" s="9" t="s">
        <v>8649</v>
      </c>
      <c r="B3875" t="s">
        <v>5321</v>
      </c>
      <c r="C3875" t="s">
        <v>5322</v>
      </c>
      <c r="D3875" s="8">
        <v>172.53</v>
      </c>
    </row>
    <row r="3876" spans="1:4" x14ac:dyDescent="0.25">
      <c r="A3876" s="10" t="s">
        <v>8649</v>
      </c>
      <c r="B3876" t="s">
        <v>5493</v>
      </c>
      <c r="C3876" t="s">
        <v>8601</v>
      </c>
      <c r="D3876" s="8">
        <v>0</v>
      </c>
    </row>
    <row r="3877" spans="1:4" x14ac:dyDescent="0.25">
      <c r="A3877" s="9" t="s">
        <v>8649</v>
      </c>
      <c r="B3877" t="s">
        <v>6149</v>
      </c>
      <c r="C3877" t="s">
        <v>8602</v>
      </c>
      <c r="D3877" s="8">
        <v>175.53</v>
      </c>
    </row>
    <row r="3878" spans="1:4" x14ac:dyDescent="0.25">
      <c r="A3878" s="10" t="s">
        <v>8649</v>
      </c>
      <c r="B3878" t="s">
        <v>5494</v>
      </c>
      <c r="C3878" t="s">
        <v>8603</v>
      </c>
      <c r="D3878" s="8">
        <v>0</v>
      </c>
    </row>
    <row r="3879" spans="1:4" x14ac:dyDescent="0.25">
      <c r="A3879" s="9" t="s">
        <v>8649</v>
      </c>
      <c r="B3879" t="s">
        <v>5495</v>
      </c>
      <c r="C3879" t="s">
        <v>8604</v>
      </c>
      <c r="D3879" s="8">
        <v>175.53</v>
      </c>
    </row>
    <row r="3880" spans="1:4" x14ac:dyDescent="0.25">
      <c r="A3880" s="10" t="s">
        <v>8649</v>
      </c>
      <c r="B3880" t="s">
        <v>5531</v>
      </c>
      <c r="C3880" t="s">
        <v>5532</v>
      </c>
      <c r="D3880" s="8">
        <v>1600.25</v>
      </c>
    </row>
    <row r="3881" spans="1:4" x14ac:dyDescent="0.25">
      <c r="A3881" s="9" t="s">
        <v>8649</v>
      </c>
      <c r="B3881" t="s">
        <v>5519</v>
      </c>
      <c r="C3881" t="s">
        <v>5520</v>
      </c>
      <c r="D3881" s="8">
        <v>1625.25</v>
      </c>
    </row>
    <row r="3882" spans="1:4" x14ac:dyDescent="0.25">
      <c r="A3882" s="10" t="s">
        <v>8649</v>
      </c>
      <c r="B3882" t="s">
        <v>5471</v>
      </c>
      <c r="C3882" t="s">
        <v>5472</v>
      </c>
      <c r="D3882" s="8">
        <v>0</v>
      </c>
    </row>
    <row r="3883" spans="1:4" x14ac:dyDescent="0.25">
      <c r="A3883" s="9" t="s">
        <v>8649</v>
      </c>
      <c r="B3883" t="s">
        <v>5476</v>
      </c>
      <c r="C3883" t="s">
        <v>5472</v>
      </c>
      <c r="D3883" s="8">
        <v>632.1</v>
      </c>
    </row>
    <row r="3884" spans="1:4" x14ac:dyDescent="0.25">
      <c r="A3884" s="10" t="s">
        <v>8649</v>
      </c>
      <c r="B3884" t="s">
        <v>5473</v>
      </c>
      <c r="C3884" t="s">
        <v>5474</v>
      </c>
      <c r="D3884" s="8">
        <v>0</v>
      </c>
    </row>
    <row r="3885" spans="1:4" x14ac:dyDescent="0.25">
      <c r="A3885" s="2" t="s">
        <v>8649</v>
      </c>
      <c r="B3885" t="s">
        <v>5475</v>
      </c>
      <c r="C3885" t="s">
        <v>5474</v>
      </c>
      <c r="D3885" s="8">
        <v>637.1</v>
      </c>
    </row>
    <row r="3886" spans="1:4" x14ac:dyDescent="0.25">
      <c r="A3886" s="10" t="s">
        <v>8649</v>
      </c>
      <c r="B3886" t="s">
        <v>5391</v>
      </c>
      <c r="C3886" t="s">
        <v>5392</v>
      </c>
      <c r="D3886" s="8">
        <v>551.75</v>
      </c>
    </row>
    <row r="3887" spans="1:4" x14ac:dyDescent="0.25">
      <c r="A3887" s="9" t="s">
        <v>8649</v>
      </c>
      <c r="B3887" t="s">
        <v>5393</v>
      </c>
      <c r="C3887" t="s">
        <v>5394</v>
      </c>
      <c r="D3887" s="8">
        <v>551.75</v>
      </c>
    </row>
    <row r="3888" spans="1:4" x14ac:dyDescent="0.25">
      <c r="A3888" s="10" t="s">
        <v>8649</v>
      </c>
      <c r="B3888" t="s">
        <v>5477</v>
      </c>
      <c r="C3888" t="s">
        <v>5478</v>
      </c>
      <c r="D3888" s="8">
        <v>0</v>
      </c>
    </row>
    <row r="3889" spans="1:4" x14ac:dyDescent="0.25">
      <c r="A3889" s="9" t="s">
        <v>8649</v>
      </c>
      <c r="B3889" t="s">
        <v>5482</v>
      </c>
      <c r="C3889" t="s">
        <v>5478</v>
      </c>
      <c r="D3889" s="8">
        <v>1274.2</v>
      </c>
    </row>
    <row r="3890" spans="1:4" x14ac:dyDescent="0.25">
      <c r="A3890" s="10" t="s">
        <v>8649</v>
      </c>
      <c r="B3890" t="s">
        <v>5479</v>
      </c>
      <c r="C3890" t="s">
        <v>5480</v>
      </c>
      <c r="D3890" s="8">
        <v>0</v>
      </c>
    </row>
    <row r="3891" spans="1:4" x14ac:dyDescent="0.25">
      <c r="A3891" s="9" t="s">
        <v>8649</v>
      </c>
      <c r="B3891" t="s">
        <v>5481</v>
      </c>
      <c r="C3891" t="s">
        <v>5480</v>
      </c>
      <c r="D3891" s="8">
        <v>1204.2</v>
      </c>
    </row>
    <row r="3892" spans="1:4" x14ac:dyDescent="0.25">
      <c r="A3892" s="10" t="s">
        <v>8649</v>
      </c>
      <c r="B3892" t="s">
        <v>7568</v>
      </c>
      <c r="C3892" t="s">
        <v>7569</v>
      </c>
      <c r="D3892" s="8">
        <v>11038.5</v>
      </c>
    </row>
    <row r="3893" spans="1:4" x14ac:dyDescent="0.25">
      <c r="A3893" s="9" t="s">
        <v>8649</v>
      </c>
      <c r="B3893" t="s">
        <v>3176</v>
      </c>
      <c r="C3893" t="s">
        <v>3177</v>
      </c>
      <c r="D3893" s="8">
        <v>0</v>
      </c>
    </row>
    <row r="3894" spans="1:4" x14ac:dyDescent="0.25">
      <c r="A3894" s="10" t="s">
        <v>8649</v>
      </c>
      <c r="B3894" t="s">
        <v>2954</v>
      </c>
      <c r="C3894" t="s">
        <v>2955</v>
      </c>
      <c r="D3894" s="8">
        <v>0</v>
      </c>
    </row>
    <row r="3895" spans="1:4" x14ac:dyDescent="0.25">
      <c r="A3895" s="9" t="s">
        <v>8649</v>
      </c>
      <c r="B3895" t="s">
        <v>2956</v>
      </c>
      <c r="C3895" t="s">
        <v>2955</v>
      </c>
      <c r="D3895" s="8">
        <v>118.4</v>
      </c>
    </row>
    <row r="3896" spans="1:4" x14ac:dyDescent="0.25">
      <c r="A3896" s="10" t="s">
        <v>8649</v>
      </c>
      <c r="B3896" t="s">
        <v>3134</v>
      </c>
      <c r="C3896" t="s">
        <v>3135</v>
      </c>
      <c r="D3896" s="8">
        <v>50.18</v>
      </c>
    </row>
    <row r="3897" spans="1:4" x14ac:dyDescent="0.25">
      <c r="A3897" s="2" t="s">
        <v>8649</v>
      </c>
      <c r="B3897" t="s">
        <v>3136</v>
      </c>
      <c r="C3897" t="s">
        <v>3137</v>
      </c>
      <c r="D3897" s="8">
        <v>50.18</v>
      </c>
    </row>
    <row r="3898" spans="1:4" x14ac:dyDescent="0.25">
      <c r="A3898" s="10" t="s">
        <v>8649</v>
      </c>
      <c r="B3898" t="s">
        <v>1474</v>
      </c>
      <c r="C3898" t="s">
        <v>1475</v>
      </c>
      <c r="D3898" s="8">
        <v>0</v>
      </c>
    </row>
    <row r="3899" spans="1:4" x14ac:dyDescent="0.25">
      <c r="A3899" s="9" t="s">
        <v>8649</v>
      </c>
      <c r="B3899" t="s">
        <v>1476</v>
      </c>
      <c r="C3899" t="s">
        <v>1475</v>
      </c>
      <c r="D3899" s="8">
        <v>52.18</v>
      </c>
    </row>
    <row r="3900" spans="1:4" x14ac:dyDescent="0.25">
      <c r="A3900" s="10" t="s">
        <v>8649</v>
      </c>
      <c r="B3900" t="s">
        <v>7395</v>
      </c>
      <c r="C3900" t="s">
        <v>7396</v>
      </c>
      <c r="D3900" s="8">
        <v>150.44</v>
      </c>
    </row>
    <row r="3901" spans="1:4" x14ac:dyDescent="0.25">
      <c r="A3901" s="2" t="s">
        <v>8649</v>
      </c>
      <c r="B3901" t="s">
        <v>3196</v>
      </c>
      <c r="C3901" t="s">
        <v>3197</v>
      </c>
      <c r="D3901" s="8">
        <v>175.61</v>
      </c>
    </row>
    <row r="3902" spans="1:4" x14ac:dyDescent="0.25">
      <c r="A3902" s="10" t="s">
        <v>8649</v>
      </c>
      <c r="B3902" t="s">
        <v>3154</v>
      </c>
      <c r="C3902" t="s">
        <v>3153</v>
      </c>
      <c r="D3902" s="8">
        <v>195.68</v>
      </c>
    </row>
    <row r="3903" spans="1:4" x14ac:dyDescent="0.25">
      <c r="A3903" s="9" t="s">
        <v>8649</v>
      </c>
      <c r="B3903" t="s">
        <v>2333</v>
      </c>
      <c r="C3903" t="s">
        <v>2332</v>
      </c>
      <c r="D3903" s="8">
        <v>314.08999999999997</v>
      </c>
    </row>
    <row r="3904" spans="1:4" x14ac:dyDescent="0.25">
      <c r="A3904" s="10" t="s">
        <v>8649</v>
      </c>
      <c r="B3904" t="s">
        <v>2335</v>
      </c>
      <c r="C3904" t="s">
        <v>2334</v>
      </c>
      <c r="D3904" s="8">
        <v>533</v>
      </c>
    </row>
    <row r="3905" spans="1:4" x14ac:dyDescent="0.25">
      <c r="A3905" s="9" t="s">
        <v>8649</v>
      </c>
      <c r="B3905" t="s">
        <v>3117</v>
      </c>
      <c r="C3905" t="s">
        <v>3118</v>
      </c>
      <c r="D3905" s="8">
        <v>0</v>
      </c>
    </row>
    <row r="3906" spans="1:4" x14ac:dyDescent="0.25">
      <c r="A3906" s="10" t="s">
        <v>8649</v>
      </c>
      <c r="B3906" t="s">
        <v>3119</v>
      </c>
      <c r="C3906" t="s">
        <v>3118</v>
      </c>
      <c r="D3906" s="8">
        <v>127.4</v>
      </c>
    </row>
    <row r="3907" spans="1:4" x14ac:dyDescent="0.25">
      <c r="A3907" s="9" t="s">
        <v>8649</v>
      </c>
      <c r="B3907" t="s">
        <v>3198</v>
      </c>
      <c r="C3907" t="s">
        <v>3199</v>
      </c>
      <c r="D3907" s="8">
        <v>125.44</v>
      </c>
    </row>
    <row r="3908" spans="1:4" x14ac:dyDescent="0.25">
      <c r="A3908" s="10" t="s">
        <v>8649</v>
      </c>
      <c r="B3908" t="s">
        <v>3200</v>
      </c>
      <c r="C3908" t="s">
        <v>3199</v>
      </c>
      <c r="D3908" s="8">
        <v>175.61</v>
      </c>
    </row>
    <row r="3909" spans="1:4" x14ac:dyDescent="0.25">
      <c r="A3909" s="9" t="s">
        <v>8649</v>
      </c>
      <c r="B3909" t="s">
        <v>3155</v>
      </c>
      <c r="C3909" t="s">
        <v>3156</v>
      </c>
      <c r="D3909" s="8">
        <v>145.51</v>
      </c>
    </row>
    <row r="3910" spans="1:4" x14ac:dyDescent="0.25">
      <c r="A3910" s="10" t="s">
        <v>8649</v>
      </c>
      <c r="B3910" t="s">
        <v>3157</v>
      </c>
      <c r="C3910" t="s">
        <v>3156</v>
      </c>
      <c r="D3910" s="8">
        <v>195.68</v>
      </c>
    </row>
    <row r="3911" spans="1:4" x14ac:dyDescent="0.25">
      <c r="A3911" s="9" t="s">
        <v>8649</v>
      </c>
      <c r="B3911" t="s">
        <v>3201</v>
      </c>
      <c r="C3911" t="s">
        <v>3202</v>
      </c>
      <c r="D3911" s="8">
        <v>127.4</v>
      </c>
    </row>
    <row r="3912" spans="1:4" x14ac:dyDescent="0.25">
      <c r="A3912" s="10" t="s">
        <v>8649</v>
      </c>
      <c r="B3912" t="s">
        <v>2622</v>
      </c>
      <c r="C3912" t="s">
        <v>2623</v>
      </c>
      <c r="D3912" s="8">
        <v>0</v>
      </c>
    </row>
    <row r="3913" spans="1:4" x14ac:dyDescent="0.25">
      <c r="A3913" s="2" t="s">
        <v>8649</v>
      </c>
      <c r="B3913" t="s">
        <v>2624</v>
      </c>
      <c r="C3913" t="s">
        <v>2625</v>
      </c>
      <c r="D3913" s="8">
        <v>602.1</v>
      </c>
    </row>
    <row r="3914" spans="1:4" x14ac:dyDescent="0.25">
      <c r="A3914" s="10" t="s">
        <v>8649</v>
      </c>
      <c r="B3914" t="s">
        <v>2626</v>
      </c>
      <c r="C3914" t="s">
        <v>2623</v>
      </c>
      <c r="D3914" s="8">
        <v>858.45</v>
      </c>
    </row>
    <row r="3915" spans="1:4" x14ac:dyDescent="0.25">
      <c r="A3915" s="9" t="s">
        <v>8649</v>
      </c>
      <c r="B3915" t="s">
        <v>2627</v>
      </c>
      <c r="C3915" t="s">
        <v>2628</v>
      </c>
      <c r="D3915" s="8">
        <v>1204.2</v>
      </c>
    </row>
    <row r="3916" spans="1:4" x14ac:dyDescent="0.25">
      <c r="A3916" s="10" t="s">
        <v>8649</v>
      </c>
      <c r="B3916" t="s">
        <v>2629</v>
      </c>
      <c r="C3916" t="s">
        <v>2630</v>
      </c>
      <c r="D3916" s="8">
        <v>1806.3</v>
      </c>
    </row>
    <row r="3917" spans="1:4" x14ac:dyDescent="0.25">
      <c r="A3917" s="9" t="s">
        <v>8649</v>
      </c>
      <c r="B3917" t="s">
        <v>2631</v>
      </c>
      <c r="C3917" t="s">
        <v>2628</v>
      </c>
      <c r="D3917" s="8">
        <v>2360.7399999999998</v>
      </c>
    </row>
    <row r="3918" spans="1:4" x14ac:dyDescent="0.25">
      <c r="A3918" s="10" t="s">
        <v>8649</v>
      </c>
      <c r="B3918" t="s">
        <v>2655</v>
      </c>
      <c r="C3918" t="s">
        <v>2656</v>
      </c>
      <c r="D3918" s="8">
        <v>311</v>
      </c>
    </row>
    <row r="3919" spans="1:4" x14ac:dyDescent="0.25">
      <c r="A3919" s="9" t="s">
        <v>8649</v>
      </c>
      <c r="B3919" t="s">
        <v>2805</v>
      </c>
      <c r="C3919" t="s">
        <v>2806</v>
      </c>
      <c r="D3919" s="8">
        <v>0</v>
      </c>
    </row>
    <row r="3920" spans="1:4" x14ac:dyDescent="0.25">
      <c r="A3920" s="10" t="s">
        <v>8649</v>
      </c>
      <c r="B3920" t="s">
        <v>2807</v>
      </c>
      <c r="C3920" t="s">
        <v>2808</v>
      </c>
      <c r="D3920" s="8">
        <v>323</v>
      </c>
    </row>
    <row r="3921" spans="1:4" x14ac:dyDescent="0.25">
      <c r="A3921" s="9" t="s">
        <v>8649</v>
      </c>
      <c r="B3921" t="s">
        <v>2809</v>
      </c>
      <c r="C3921" t="s">
        <v>2810</v>
      </c>
      <c r="D3921" s="8">
        <v>501.75</v>
      </c>
    </row>
    <row r="3922" spans="1:4" x14ac:dyDescent="0.25">
      <c r="A3922" s="10" t="s">
        <v>8649</v>
      </c>
      <c r="B3922" t="s">
        <v>2811</v>
      </c>
      <c r="C3922" t="s">
        <v>2812</v>
      </c>
      <c r="D3922" s="8">
        <v>588.75</v>
      </c>
    </row>
    <row r="3923" spans="1:4" x14ac:dyDescent="0.25">
      <c r="A3923" s="9" t="s">
        <v>8649</v>
      </c>
      <c r="B3923" t="s">
        <v>2813</v>
      </c>
      <c r="C3923" t="s">
        <v>2814</v>
      </c>
      <c r="D3923" s="8">
        <v>0</v>
      </c>
    </row>
    <row r="3924" spans="1:4" x14ac:dyDescent="0.25">
      <c r="A3924" s="10" t="s">
        <v>8649</v>
      </c>
      <c r="B3924" t="s">
        <v>2815</v>
      </c>
      <c r="C3924" t="s">
        <v>2816</v>
      </c>
      <c r="D3924" s="8">
        <v>323</v>
      </c>
    </row>
    <row r="3925" spans="1:4" x14ac:dyDescent="0.25">
      <c r="A3925" s="2" t="s">
        <v>8649</v>
      </c>
      <c r="B3925" t="s">
        <v>2817</v>
      </c>
      <c r="C3925" t="s">
        <v>2818</v>
      </c>
      <c r="D3925" s="8">
        <v>501.75</v>
      </c>
    </row>
    <row r="3926" spans="1:4" x14ac:dyDescent="0.25">
      <c r="A3926" s="10" t="s">
        <v>8649</v>
      </c>
      <c r="B3926" t="s">
        <v>2819</v>
      </c>
      <c r="C3926" t="s">
        <v>2816</v>
      </c>
      <c r="D3926" s="8">
        <v>664.01</v>
      </c>
    </row>
    <row r="3927" spans="1:4" x14ac:dyDescent="0.25">
      <c r="A3927" s="9" t="s">
        <v>8649</v>
      </c>
      <c r="B3927" t="s">
        <v>2957</v>
      </c>
      <c r="C3927" t="s">
        <v>2958</v>
      </c>
      <c r="D3927" s="8">
        <v>802.8</v>
      </c>
    </row>
    <row r="3928" spans="1:4" x14ac:dyDescent="0.25">
      <c r="A3928" s="10" t="s">
        <v>8649</v>
      </c>
      <c r="B3928" t="s">
        <v>4</v>
      </c>
      <c r="C3928" t="s">
        <v>5</v>
      </c>
      <c r="D3928" s="8">
        <v>1140.5</v>
      </c>
    </row>
    <row r="3929" spans="1:4" x14ac:dyDescent="0.25">
      <c r="A3929" s="2" t="s">
        <v>8649</v>
      </c>
      <c r="B3929" t="s">
        <v>2959</v>
      </c>
      <c r="C3929" t="s">
        <v>2960</v>
      </c>
      <c r="D3929" s="8">
        <v>802.8</v>
      </c>
    </row>
    <row r="3930" spans="1:4" x14ac:dyDescent="0.25">
      <c r="A3930" s="10" t="s">
        <v>8649</v>
      </c>
      <c r="B3930" t="s">
        <v>2961</v>
      </c>
      <c r="C3930" t="s">
        <v>2962</v>
      </c>
      <c r="D3930" s="8">
        <v>802.8</v>
      </c>
    </row>
    <row r="3931" spans="1:4" x14ac:dyDescent="0.25">
      <c r="A3931" s="9" t="s">
        <v>8649</v>
      </c>
      <c r="B3931" t="s">
        <v>2963</v>
      </c>
      <c r="C3931" t="s">
        <v>2964</v>
      </c>
      <c r="D3931" s="8">
        <v>1316.03</v>
      </c>
    </row>
    <row r="3932" spans="1:4" x14ac:dyDescent="0.25">
      <c r="A3932" s="10" t="s">
        <v>8649</v>
      </c>
      <c r="B3932" t="s">
        <v>2965</v>
      </c>
      <c r="C3932" t="s">
        <v>2966</v>
      </c>
      <c r="D3932" s="8">
        <v>1605.6</v>
      </c>
    </row>
    <row r="3933" spans="1:4" x14ac:dyDescent="0.25">
      <c r="A3933" s="9" t="s">
        <v>8649</v>
      </c>
      <c r="B3933" t="s">
        <v>2967</v>
      </c>
      <c r="C3933" t="s">
        <v>2968</v>
      </c>
      <c r="D3933" s="8">
        <v>1605.6</v>
      </c>
    </row>
    <row r="3934" spans="1:4" x14ac:dyDescent="0.25">
      <c r="A3934" s="10" t="s">
        <v>8649</v>
      </c>
      <c r="B3934" t="s">
        <v>2969</v>
      </c>
      <c r="C3934" t="s">
        <v>2970</v>
      </c>
      <c r="D3934" s="8">
        <v>2232</v>
      </c>
    </row>
    <row r="3935" spans="1:4" x14ac:dyDescent="0.25">
      <c r="A3935" s="9" t="s">
        <v>8649</v>
      </c>
      <c r="B3935" t="s">
        <v>2971</v>
      </c>
      <c r="C3935" t="s">
        <v>8605</v>
      </c>
      <c r="D3935" s="8">
        <v>0</v>
      </c>
    </row>
    <row r="3936" spans="1:4" x14ac:dyDescent="0.25">
      <c r="A3936" s="10" t="s">
        <v>8649</v>
      </c>
      <c r="B3936" t="s">
        <v>2972</v>
      </c>
      <c r="C3936" t="s">
        <v>8606</v>
      </c>
      <c r="D3936" s="8">
        <v>802.8</v>
      </c>
    </row>
    <row r="3937" spans="1:4" x14ac:dyDescent="0.25">
      <c r="A3937" s="9" t="s">
        <v>8649</v>
      </c>
      <c r="B3937" t="s">
        <v>2973</v>
      </c>
      <c r="C3937" t="s">
        <v>8607</v>
      </c>
      <c r="D3937" s="8">
        <v>1316.03</v>
      </c>
    </row>
    <row r="3938" spans="1:4" x14ac:dyDescent="0.25">
      <c r="A3938" s="10" t="s">
        <v>8649</v>
      </c>
      <c r="B3938" t="s">
        <v>2820</v>
      </c>
      <c r="C3938" t="s">
        <v>2821</v>
      </c>
      <c r="D3938" s="8">
        <v>802.8</v>
      </c>
    </row>
    <row r="3939" spans="1:4" x14ac:dyDescent="0.25">
      <c r="A3939" s="9" t="s">
        <v>8649</v>
      </c>
      <c r="B3939" t="s">
        <v>2822</v>
      </c>
      <c r="C3939" t="s">
        <v>2823</v>
      </c>
      <c r="D3939" s="8">
        <v>802.8</v>
      </c>
    </row>
    <row r="3940" spans="1:4" x14ac:dyDescent="0.25">
      <c r="A3940" s="10" t="s">
        <v>8649</v>
      </c>
      <c r="B3940" t="s">
        <v>2974</v>
      </c>
      <c r="C3940" t="s">
        <v>8608</v>
      </c>
      <c r="D3940" s="8">
        <v>1605.6</v>
      </c>
    </row>
    <row r="3941" spans="1:4" x14ac:dyDescent="0.25">
      <c r="A3941" s="2" t="s">
        <v>8649</v>
      </c>
      <c r="B3941" t="s">
        <v>2975</v>
      </c>
      <c r="C3941" t="s">
        <v>2976</v>
      </c>
      <c r="D3941" s="8">
        <v>1605.6</v>
      </c>
    </row>
    <row r="3942" spans="1:4" x14ac:dyDescent="0.25">
      <c r="A3942" s="10" t="s">
        <v>8649</v>
      </c>
      <c r="B3942" t="s">
        <v>2824</v>
      </c>
      <c r="C3942" t="s">
        <v>2825</v>
      </c>
      <c r="D3942" s="8">
        <v>2520.0500000000002</v>
      </c>
    </row>
    <row r="3943" spans="1:4" x14ac:dyDescent="0.25">
      <c r="A3943" s="9" t="s">
        <v>8649</v>
      </c>
      <c r="B3943" t="s">
        <v>3139</v>
      </c>
      <c r="C3943" t="s">
        <v>3140</v>
      </c>
      <c r="D3943" s="8">
        <v>112.35</v>
      </c>
    </row>
    <row r="3944" spans="1:4" x14ac:dyDescent="0.25">
      <c r="A3944" s="10" t="s">
        <v>8649</v>
      </c>
      <c r="B3944" t="s">
        <v>3138</v>
      </c>
      <c r="C3944" t="s">
        <v>8609</v>
      </c>
      <c r="D3944" s="8">
        <v>112.35</v>
      </c>
    </row>
    <row r="3945" spans="1:4" x14ac:dyDescent="0.25">
      <c r="A3945" s="9" t="s">
        <v>8649</v>
      </c>
      <c r="B3945" t="s">
        <v>314</v>
      </c>
      <c r="C3945" t="s">
        <v>315</v>
      </c>
      <c r="D3945" s="8">
        <v>105.37</v>
      </c>
    </row>
    <row r="3946" spans="1:4" x14ac:dyDescent="0.25">
      <c r="A3946" s="10" t="s">
        <v>8649</v>
      </c>
      <c r="B3946" t="s">
        <v>312</v>
      </c>
      <c r="C3946" t="s">
        <v>313</v>
      </c>
      <c r="D3946" s="8">
        <v>117.37</v>
      </c>
    </row>
    <row r="3947" spans="1:4" x14ac:dyDescent="0.25">
      <c r="A3947" s="9" t="s">
        <v>8649</v>
      </c>
      <c r="B3947" t="s">
        <v>1022</v>
      </c>
      <c r="C3947" t="s">
        <v>1023</v>
      </c>
      <c r="D3947" s="8">
        <v>1906.65</v>
      </c>
    </row>
    <row r="3948" spans="1:4" x14ac:dyDescent="0.25">
      <c r="A3948" s="10" t="s">
        <v>8649</v>
      </c>
      <c r="B3948" t="s">
        <v>1024</v>
      </c>
      <c r="C3948" t="s">
        <v>100</v>
      </c>
      <c r="D3948" s="8">
        <v>1976.65</v>
      </c>
    </row>
    <row r="3949" spans="1:4" x14ac:dyDescent="0.25">
      <c r="A3949" s="9" t="s">
        <v>8649</v>
      </c>
      <c r="B3949" t="s">
        <v>101</v>
      </c>
      <c r="C3949" t="s">
        <v>102</v>
      </c>
      <c r="D3949" s="8">
        <v>0</v>
      </c>
    </row>
    <row r="3950" spans="1:4" x14ac:dyDescent="0.25">
      <c r="A3950" s="10" t="s">
        <v>8649</v>
      </c>
      <c r="B3950" t="s">
        <v>1025</v>
      </c>
      <c r="C3950" t="s">
        <v>102</v>
      </c>
      <c r="D3950" s="8">
        <v>677.28</v>
      </c>
    </row>
    <row r="3951" spans="1:4" x14ac:dyDescent="0.25">
      <c r="A3951" s="9" t="s">
        <v>8649</v>
      </c>
      <c r="B3951" t="s">
        <v>1026</v>
      </c>
      <c r="C3951" t="s">
        <v>1027</v>
      </c>
      <c r="D3951" s="8">
        <v>652.28</v>
      </c>
    </row>
    <row r="3952" spans="1:4" x14ac:dyDescent="0.25">
      <c r="A3952" s="10" t="s">
        <v>8649</v>
      </c>
      <c r="B3952" t="s">
        <v>1028</v>
      </c>
      <c r="C3952" t="s">
        <v>103</v>
      </c>
      <c r="D3952" s="8">
        <v>707.27</v>
      </c>
    </row>
    <row r="3953" spans="1:4" x14ac:dyDescent="0.25">
      <c r="A3953" s="2" t="s">
        <v>8649</v>
      </c>
      <c r="B3953" t="s">
        <v>1029</v>
      </c>
      <c r="C3953" t="s">
        <v>1030</v>
      </c>
      <c r="D3953" s="8">
        <v>1254.3800000000001</v>
      </c>
    </row>
    <row r="3954" spans="1:4" x14ac:dyDescent="0.25">
      <c r="A3954" s="10" t="s">
        <v>8649</v>
      </c>
      <c r="B3954" t="s">
        <v>1031</v>
      </c>
      <c r="C3954" t="s">
        <v>104</v>
      </c>
      <c r="D3954" s="8">
        <v>1299.3800000000001</v>
      </c>
    </row>
    <row r="3955" spans="1:4" x14ac:dyDescent="0.25">
      <c r="A3955" s="9" t="s">
        <v>8649</v>
      </c>
      <c r="B3955" t="s">
        <v>1032</v>
      </c>
      <c r="C3955" t="s">
        <v>1033</v>
      </c>
      <c r="D3955" s="8">
        <v>0</v>
      </c>
    </row>
    <row r="3956" spans="1:4" x14ac:dyDescent="0.25">
      <c r="A3956" s="10" t="s">
        <v>8649</v>
      </c>
      <c r="B3956" t="s">
        <v>1034</v>
      </c>
      <c r="C3956" t="s">
        <v>1033</v>
      </c>
      <c r="D3956" s="8">
        <v>50.18</v>
      </c>
    </row>
    <row r="3957" spans="1:4" x14ac:dyDescent="0.25">
      <c r="A3957" s="2" t="s">
        <v>8649</v>
      </c>
      <c r="B3957" t="s">
        <v>427</v>
      </c>
      <c r="C3957" t="s">
        <v>428</v>
      </c>
      <c r="D3957" s="8">
        <v>1455.08</v>
      </c>
    </row>
    <row r="3958" spans="1:4" x14ac:dyDescent="0.25">
      <c r="A3958" s="10" t="s">
        <v>8649</v>
      </c>
      <c r="B3958" t="s">
        <v>82</v>
      </c>
      <c r="C3958" t="s">
        <v>83</v>
      </c>
      <c r="D3958" s="8">
        <v>1806.3</v>
      </c>
    </row>
    <row r="3959" spans="1:4" x14ac:dyDescent="0.25">
      <c r="A3959" s="9" t="s">
        <v>8649</v>
      </c>
      <c r="B3959" t="s">
        <v>429</v>
      </c>
      <c r="C3959" t="s">
        <v>430</v>
      </c>
      <c r="D3959" s="8">
        <v>1981.3</v>
      </c>
    </row>
    <row r="3960" spans="1:4" x14ac:dyDescent="0.25">
      <c r="A3960" s="10" t="s">
        <v>8649</v>
      </c>
      <c r="B3960" t="s">
        <v>431</v>
      </c>
      <c r="C3960" t="s">
        <v>432</v>
      </c>
      <c r="D3960" s="8">
        <v>451.58</v>
      </c>
    </row>
    <row r="3961" spans="1:4" x14ac:dyDescent="0.25">
      <c r="A3961" s="9" t="s">
        <v>8649</v>
      </c>
      <c r="B3961" t="s">
        <v>433</v>
      </c>
      <c r="C3961" t="s">
        <v>434</v>
      </c>
      <c r="D3961" s="8">
        <v>613.91999999999996</v>
      </c>
    </row>
    <row r="3962" spans="1:4" x14ac:dyDescent="0.25">
      <c r="A3962" s="10" t="s">
        <v>8649</v>
      </c>
      <c r="B3962" t="s">
        <v>435</v>
      </c>
      <c r="C3962" t="s">
        <v>436</v>
      </c>
      <c r="D3962" s="8">
        <v>953.33</v>
      </c>
    </row>
    <row r="3963" spans="1:4" x14ac:dyDescent="0.25">
      <c r="A3963" s="9" t="s">
        <v>8649</v>
      </c>
      <c r="B3963" t="s">
        <v>84</v>
      </c>
      <c r="C3963" t="s">
        <v>85</v>
      </c>
      <c r="D3963" s="8">
        <v>1204.2</v>
      </c>
    </row>
    <row r="3964" spans="1:4" x14ac:dyDescent="0.25">
      <c r="A3964" s="10" t="s">
        <v>8649</v>
      </c>
      <c r="B3964" t="s">
        <v>437</v>
      </c>
      <c r="C3964" t="s">
        <v>438</v>
      </c>
      <c r="D3964" s="8">
        <v>1316.2</v>
      </c>
    </row>
    <row r="3965" spans="1:4" x14ac:dyDescent="0.25">
      <c r="A3965" s="9" t="s">
        <v>8649</v>
      </c>
      <c r="B3965" t="s">
        <v>86</v>
      </c>
      <c r="C3965" t="s">
        <v>87</v>
      </c>
      <c r="D3965" s="8">
        <v>451.58</v>
      </c>
    </row>
    <row r="3966" spans="1:4" x14ac:dyDescent="0.25">
      <c r="A3966" s="10" t="s">
        <v>8649</v>
      </c>
      <c r="B3966" t="s">
        <v>88</v>
      </c>
      <c r="C3966" t="s">
        <v>89</v>
      </c>
      <c r="D3966" s="8">
        <v>551.92999999999995</v>
      </c>
    </row>
    <row r="3967" spans="1:4" x14ac:dyDescent="0.25">
      <c r="A3967" s="9" t="s">
        <v>8649</v>
      </c>
      <c r="B3967" t="s">
        <v>773</v>
      </c>
      <c r="C3967" t="s">
        <v>774</v>
      </c>
      <c r="D3967" s="8">
        <v>651.91999999999996</v>
      </c>
    </row>
    <row r="3968" spans="1:4" x14ac:dyDescent="0.25">
      <c r="A3968" s="10" t="s">
        <v>8649</v>
      </c>
      <c r="B3968" t="s">
        <v>1035</v>
      </c>
      <c r="C3968" t="s">
        <v>1036</v>
      </c>
      <c r="D3968" s="8">
        <v>1575.25</v>
      </c>
    </row>
    <row r="3969" spans="1:4" x14ac:dyDescent="0.25">
      <c r="A3969" s="2" t="s">
        <v>8649</v>
      </c>
      <c r="B3969" t="s">
        <v>862</v>
      </c>
      <c r="C3969" t="s">
        <v>863</v>
      </c>
      <c r="D3969" s="8">
        <v>1505.25</v>
      </c>
    </row>
    <row r="3970" spans="1:4" x14ac:dyDescent="0.25">
      <c r="A3970" s="10" t="s">
        <v>8649</v>
      </c>
      <c r="B3970" t="s">
        <v>864</v>
      </c>
      <c r="C3970" t="s">
        <v>865</v>
      </c>
      <c r="D3970" s="8">
        <v>1505.25</v>
      </c>
    </row>
    <row r="3971" spans="1:4" x14ac:dyDescent="0.25">
      <c r="A3971" s="9" t="s">
        <v>8649</v>
      </c>
      <c r="B3971" t="s">
        <v>866</v>
      </c>
      <c r="C3971" t="s">
        <v>867</v>
      </c>
      <c r="D3971" s="8">
        <v>1535.25</v>
      </c>
    </row>
    <row r="3972" spans="1:4" x14ac:dyDescent="0.25">
      <c r="A3972" s="10" t="s">
        <v>8649</v>
      </c>
      <c r="B3972" t="s">
        <v>1</v>
      </c>
      <c r="C3972" t="s">
        <v>2</v>
      </c>
      <c r="D3972" s="8">
        <v>2508.75</v>
      </c>
    </row>
    <row r="3973" spans="1:4" x14ac:dyDescent="0.25">
      <c r="A3973" s="9" t="s">
        <v>8649</v>
      </c>
      <c r="B3973" t="s">
        <v>868</v>
      </c>
      <c r="C3973" t="s">
        <v>869</v>
      </c>
      <c r="D3973" s="8">
        <v>2508.75</v>
      </c>
    </row>
    <row r="3974" spans="1:4" x14ac:dyDescent="0.25">
      <c r="A3974" s="10" t="s">
        <v>8649</v>
      </c>
      <c r="B3974" t="s">
        <v>870</v>
      </c>
      <c r="C3974" t="s">
        <v>871</v>
      </c>
      <c r="D3974" s="8">
        <v>2508.75</v>
      </c>
    </row>
    <row r="3975" spans="1:4" x14ac:dyDescent="0.25">
      <c r="A3975" s="9" t="s">
        <v>8649</v>
      </c>
      <c r="B3975" t="s">
        <v>1299</v>
      </c>
      <c r="C3975" t="s">
        <v>1300</v>
      </c>
      <c r="D3975" s="8">
        <v>1384.83</v>
      </c>
    </row>
    <row r="3976" spans="1:4" x14ac:dyDescent="0.25">
      <c r="A3976" s="10" t="s">
        <v>8649</v>
      </c>
      <c r="B3976" t="s">
        <v>110</v>
      </c>
      <c r="C3976" t="s">
        <v>111</v>
      </c>
      <c r="D3976" s="8">
        <v>1442.33</v>
      </c>
    </row>
    <row r="3977" spans="1:4" x14ac:dyDescent="0.25">
      <c r="A3977" s="9" t="s">
        <v>8649</v>
      </c>
      <c r="B3977" t="s">
        <v>1309</v>
      </c>
      <c r="C3977" t="s">
        <v>1310</v>
      </c>
      <c r="D3977" s="8">
        <v>1384.83</v>
      </c>
    </row>
    <row r="3978" spans="1:4" x14ac:dyDescent="0.25">
      <c r="A3978" s="10" t="s">
        <v>8649</v>
      </c>
      <c r="B3978" t="s">
        <v>1311</v>
      </c>
      <c r="C3978" t="s">
        <v>1310</v>
      </c>
      <c r="D3978" s="8">
        <v>1384.83</v>
      </c>
    </row>
    <row r="3979" spans="1:4" x14ac:dyDescent="0.25">
      <c r="A3979" s="9" t="s">
        <v>8649</v>
      </c>
      <c r="B3979" t="s">
        <v>1312</v>
      </c>
      <c r="C3979" t="s">
        <v>1310</v>
      </c>
      <c r="D3979" s="8">
        <v>1485.16</v>
      </c>
    </row>
    <row r="3980" spans="1:4" x14ac:dyDescent="0.25">
      <c r="A3980" s="10" t="s">
        <v>8649</v>
      </c>
      <c r="B3980" t="s">
        <v>1301</v>
      </c>
      <c r="C3980" t="s">
        <v>1302</v>
      </c>
      <c r="D3980" s="8">
        <v>1816.34</v>
      </c>
    </row>
    <row r="3981" spans="1:4" x14ac:dyDescent="0.25">
      <c r="A3981" s="2" t="s">
        <v>8649</v>
      </c>
      <c r="B3981" t="s">
        <v>1303</v>
      </c>
      <c r="C3981" t="s">
        <v>1304</v>
      </c>
      <c r="D3981" s="8">
        <v>1902.8</v>
      </c>
    </row>
    <row r="3982" spans="1:4" x14ac:dyDescent="0.25">
      <c r="A3982" s="10" t="s">
        <v>8649</v>
      </c>
      <c r="B3982" t="s">
        <v>1305</v>
      </c>
      <c r="C3982" t="s">
        <v>1306</v>
      </c>
      <c r="D3982" s="8">
        <v>2117.39</v>
      </c>
    </row>
    <row r="3983" spans="1:4" x14ac:dyDescent="0.25">
      <c r="A3983" s="9" t="s">
        <v>8649</v>
      </c>
      <c r="B3983" t="s">
        <v>1307</v>
      </c>
      <c r="C3983" t="s">
        <v>1306</v>
      </c>
      <c r="D3983" s="8">
        <v>2117.39</v>
      </c>
    </row>
    <row r="3984" spans="1:4" x14ac:dyDescent="0.25">
      <c r="A3984" s="10" t="s">
        <v>8649</v>
      </c>
      <c r="B3984" t="s">
        <v>1308</v>
      </c>
      <c r="C3984" t="s">
        <v>1306</v>
      </c>
      <c r="D3984" s="8">
        <v>2117.39</v>
      </c>
    </row>
    <row r="3985" spans="1:4" x14ac:dyDescent="0.25">
      <c r="A3985" s="2" t="s">
        <v>8649</v>
      </c>
      <c r="B3985" t="s">
        <v>1313</v>
      </c>
      <c r="C3985" t="s">
        <v>1314</v>
      </c>
      <c r="D3985" s="8">
        <v>2117.39</v>
      </c>
    </row>
    <row r="3986" spans="1:4" x14ac:dyDescent="0.25">
      <c r="A3986" s="10" t="s">
        <v>8649</v>
      </c>
      <c r="B3986" t="s">
        <v>1315</v>
      </c>
      <c r="C3986" t="s">
        <v>1316</v>
      </c>
      <c r="D3986" s="8">
        <v>2249.98</v>
      </c>
    </row>
    <row r="3987" spans="1:4" x14ac:dyDescent="0.25">
      <c r="A3987" s="9" t="s">
        <v>8649</v>
      </c>
      <c r="B3987" t="s">
        <v>1317</v>
      </c>
      <c r="C3987" t="s">
        <v>1318</v>
      </c>
      <c r="D3987" s="8">
        <v>2418.44</v>
      </c>
    </row>
    <row r="3988" spans="1:4" x14ac:dyDescent="0.25">
      <c r="A3988" s="10" t="s">
        <v>8649</v>
      </c>
      <c r="B3988" t="s">
        <v>1319</v>
      </c>
      <c r="C3988" t="s">
        <v>1318</v>
      </c>
      <c r="D3988" s="8">
        <v>2418.44</v>
      </c>
    </row>
    <row r="3989" spans="1:4" x14ac:dyDescent="0.25">
      <c r="A3989" s="9" t="s">
        <v>8649</v>
      </c>
      <c r="B3989" t="s">
        <v>1320</v>
      </c>
      <c r="C3989" t="s">
        <v>1318</v>
      </c>
      <c r="D3989" s="8">
        <v>2567.98</v>
      </c>
    </row>
    <row r="3990" spans="1:4" x14ac:dyDescent="0.25">
      <c r="A3990" s="10" t="s">
        <v>8649</v>
      </c>
      <c r="B3990" t="s">
        <v>1321</v>
      </c>
      <c r="C3990" t="s">
        <v>1322</v>
      </c>
      <c r="D3990" s="8">
        <v>3632.67</v>
      </c>
    </row>
    <row r="3991" spans="1:4" x14ac:dyDescent="0.25">
      <c r="A3991" s="9" t="s">
        <v>8649</v>
      </c>
      <c r="B3991" t="s">
        <v>1323</v>
      </c>
      <c r="C3991" t="s">
        <v>1322</v>
      </c>
      <c r="D3991" s="8">
        <v>3632.67</v>
      </c>
    </row>
    <row r="3992" spans="1:4" x14ac:dyDescent="0.25">
      <c r="A3992" s="10" t="s">
        <v>8649</v>
      </c>
      <c r="B3992" t="s">
        <v>1324</v>
      </c>
      <c r="C3992" t="s">
        <v>1322</v>
      </c>
      <c r="D3992" s="8">
        <v>3828.35</v>
      </c>
    </row>
    <row r="3993" spans="1:4" x14ac:dyDescent="0.25">
      <c r="A3993" s="9" t="s">
        <v>8649</v>
      </c>
      <c r="B3993" t="s">
        <v>1325</v>
      </c>
      <c r="C3993" t="s">
        <v>1326</v>
      </c>
      <c r="D3993" s="8">
        <v>4846.91</v>
      </c>
    </row>
    <row r="3994" spans="1:4" x14ac:dyDescent="0.25">
      <c r="A3994" s="10" t="s">
        <v>8649</v>
      </c>
      <c r="B3994" t="s">
        <v>1327</v>
      </c>
      <c r="C3994" t="s">
        <v>1326</v>
      </c>
      <c r="D3994" s="8">
        <v>4846.91</v>
      </c>
    </row>
    <row r="3995" spans="1:4" x14ac:dyDescent="0.25">
      <c r="A3995" s="9" t="s">
        <v>8649</v>
      </c>
      <c r="B3995" t="s">
        <v>1328</v>
      </c>
      <c r="C3995" t="s">
        <v>1326</v>
      </c>
      <c r="D3995" s="8">
        <v>5105.96</v>
      </c>
    </row>
    <row r="3996" spans="1:4" x14ac:dyDescent="0.25">
      <c r="A3996" s="10" t="s">
        <v>8649</v>
      </c>
      <c r="B3996" t="s">
        <v>1329</v>
      </c>
      <c r="C3996" t="s">
        <v>1330</v>
      </c>
      <c r="D3996" s="8">
        <v>7265.34</v>
      </c>
    </row>
    <row r="3997" spans="1:4" x14ac:dyDescent="0.25">
      <c r="A3997" s="2" t="s">
        <v>8649</v>
      </c>
      <c r="B3997" t="s">
        <v>1331</v>
      </c>
      <c r="C3997" t="s">
        <v>1330</v>
      </c>
      <c r="D3997" s="8">
        <v>7265.34</v>
      </c>
    </row>
    <row r="3998" spans="1:4" x14ac:dyDescent="0.25">
      <c r="A3998" s="10" t="s">
        <v>8649</v>
      </c>
      <c r="B3998" t="s">
        <v>1332</v>
      </c>
      <c r="C3998" t="s">
        <v>1330</v>
      </c>
      <c r="D3998" s="8">
        <v>7265.34</v>
      </c>
    </row>
    <row r="3999" spans="1:4" x14ac:dyDescent="0.25">
      <c r="A3999" s="9" t="s">
        <v>8649</v>
      </c>
      <c r="B3999" t="s">
        <v>1799</v>
      </c>
      <c r="C3999" t="s">
        <v>1800</v>
      </c>
      <c r="D3999" s="8">
        <v>0</v>
      </c>
    </row>
    <row r="4000" spans="1:4" x14ac:dyDescent="0.25">
      <c r="A4000" s="10" t="s">
        <v>8649</v>
      </c>
      <c r="B4000" t="s">
        <v>1838</v>
      </c>
      <c r="C4000" t="s">
        <v>1800</v>
      </c>
      <c r="D4000" s="8">
        <v>2107.35</v>
      </c>
    </row>
    <row r="4001" spans="1:4" x14ac:dyDescent="0.25">
      <c r="A4001" s="9" t="s">
        <v>8649</v>
      </c>
      <c r="B4001" t="s">
        <v>1801</v>
      </c>
      <c r="C4001" t="s">
        <v>1800</v>
      </c>
      <c r="D4001" s="8">
        <v>2107.35</v>
      </c>
    </row>
    <row r="4002" spans="1:4" x14ac:dyDescent="0.25">
      <c r="A4002" s="10" t="s">
        <v>8649</v>
      </c>
      <c r="B4002" t="s">
        <v>1802</v>
      </c>
      <c r="C4002" t="s">
        <v>1803</v>
      </c>
      <c r="D4002" s="8">
        <v>0</v>
      </c>
    </row>
    <row r="4003" spans="1:4" x14ac:dyDescent="0.25">
      <c r="A4003" s="9" t="s">
        <v>8649</v>
      </c>
      <c r="B4003" t="s">
        <v>469</v>
      </c>
      <c r="C4003" t="s">
        <v>470</v>
      </c>
      <c r="D4003" s="8">
        <v>27.09</v>
      </c>
    </row>
    <row r="4004" spans="1:4" x14ac:dyDescent="0.25">
      <c r="A4004" s="10" t="s">
        <v>8649</v>
      </c>
      <c r="B4004" t="s">
        <v>467</v>
      </c>
      <c r="C4004" t="s">
        <v>468</v>
      </c>
      <c r="D4004" s="8">
        <v>26.34</v>
      </c>
    </row>
    <row r="4005" spans="1:4" x14ac:dyDescent="0.25">
      <c r="A4005" s="9" t="s">
        <v>8649</v>
      </c>
      <c r="B4005" t="s">
        <v>497</v>
      </c>
      <c r="C4005" t="s">
        <v>8610</v>
      </c>
      <c r="D4005" s="8">
        <v>25.09</v>
      </c>
    </row>
    <row r="4006" spans="1:4" x14ac:dyDescent="0.25">
      <c r="A4006" s="10" t="s">
        <v>8649</v>
      </c>
      <c r="B4006" t="s">
        <v>2977</v>
      </c>
      <c r="C4006" t="s">
        <v>2978</v>
      </c>
      <c r="D4006" s="8">
        <v>258.88</v>
      </c>
    </row>
    <row r="4007" spans="1:4" x14ac:dyDescent="0.25">
      <c r="A4007" s="9" t="s">
        <v>8649</v>
      </c>
      <c r="B4007" t="s">
        <v>2979</v>
      </c>
      <c r="C4007" t="s">
        <v>2980</v>
      </c>
      <c r="D4007" s="8">
        <v>0</v>
      </c>
    </row>
    <row r="4008" spans="1:4" x14ac:dyDescent="0.25">
      <c r="A4008" s="10" t="s">
        <v>8649</v>
      </c>
      <c r="B4008" t="s">
        <v>2981</v>
      </c>
      <c r="C4008" t="s">
        <v>2980</v>
      </c>
      <c r="D4008" s="8">
        <v>257.88</v>
      </c>
    </row>
    <row r="4009" spans="1:4" x14ac:dyDescent="0.25">
      <c r="A4009" s="2" t="s">
        <v>8649</v>
      </c>
      <c r="B4009" t="s">
        <v>2982</v>
      </c>
      <c r="C4009" t="s">
        <v>8611</v>
      </c>
      <c r="D4009" s="8">
        <v>301.05</v>
      </c>
    </row>
    <row r="4010" spans="1:4" x14ac:dyDescent="0.25">
      <c r="A4010" s="10" t="s">
        <v>8649</v>
      </c>
      <c r="B4010" t="s">
        <v>2983</v>
      </c>
      <c r="C4010" t="s">
        <v>8611</v>
      </c>
      <c r="D4010" s="8">
        <v>432.21</v>
      </c>
    </row>
    <row r="4011" spans="1:4" x14ac:dyDescent="0.25">
      <c r="A4011" s="9" t="s">
        <v>8649</v>
      </c>
      <c r="B4011" t="s">
        <v>3737</v>
      </c>
      <c r="C4011" t="s">
        <v>8612</v>
      </c>
      <c r="D4011" s="8">
        <v>2615.61</v>
      </c>
    </row>
    <row r="4012" spans="1:4" x14ac:dyDescent="0.25">
      <c r="A4012" s="10" t="s">
        <v>8649</v>
      </c>
      <c r="B4012" t="s">
        <v>3849</v>
      </c>
      <c r="C4012" t="s">
        <v>8613</v>
      </c>
      <c r="D4012" s="8">
        <v>1892.77</v>
      </c>
    </row>
    <row r="4013" spans="1:4" x14ac:dyDescent="0.25">
      <c r="A4013" s="2" t="s">
        <v>8649</v>
      </c>
      <c r="B4013" t="s">
        <v>3850</v>
      </c>
      <c r="C4013" t="s">
        <v>8614</v>
      </c>
      <c r="D4013" s="8">
        <v>1905.77</v>
      </c>
    </row>
    <row r="4014" spans="1:4" x14ac:dyDescent="0.25">
      <c r="A4014" s="10" t="s">
        <v>8649</v>
      </c>
      <c r="B4014" t="s">
        <v>3738</v>
      </c>
      <c r="C4014" t="s">
        <v>8615</v>
      </c>
      <c r="D4014" s="8">
        <v>2458.58</v>
      </c>
    </row>
    <row r="4015" spans="1:4" x14ac:dyDescent="0.25">
      <c r="A4015" s="9" t="s">
        <v>8649</v>
      </c>
      <c r="B4015" t="s">
        <v>3800</v>
      </c>
      <c r="C4015" t="s">
        <v>3801</v>
      </c>
      <c r="D4015" s="8">
        <v>396.38</v>
      </c>
    </row>
    <row r="4016" spans="1:4" x14ac:dyDescent="0.25">
      <c r="A4016" s="10" t="s">
        <v>8649</v>
      </c>
      <c r="B4016" t="s">
        <v>3818</v>
      </c>
      <c r="C4016" t="s">
        <v>3819</v>
      </c>
      <c r="D4016" s="8">
        <v>15.05</v>
      </c>
    </row>
    <row r="4017" spans="1:4" x14ac:dyDescent="0.25">
      <c r="A4017" s="9" t="s">
        <v>8649</v>
      </c>
      <c r="B4017" t="s">
        <v>3814</v>
      </c>
      <c r="C4017" t="s">
        <v>3815</v>
      </c>
      <c r="D4017" s="8">
        <v>25.09</v>
      </c>
    </row>
    <row r="4018" spans="1:4" x14ac:dyDescent="0.25">
      <c r="A4018" s="10" t="s">
        <v>8649</v>
      </c>
      <c r="B4018" t="s">
        <v>3803</v>
      </c>
      <c r="C4018" t="s">
        <v>8616</v>
      </c>
      <c r="D4018" s="8">
        <v>471.38</v>
      </c>
    </row>
    <row r="4019" spans="1:4" x14ac:dyDescent="0.25">
      <c r="A4019" s="9" t="s">
        <v>8649</v>
      </c>
      <c r="B4019" t="s">
        <v>3802</v>
      </c>
      <c r="C4019" t="s">
        <v>8617</v>
      </c>
      <c r="D4019" s="8">
        <v>471.38</v>
      </c>
    </row>
    <row r="4020" spans="1:4" x14ac:dyDescent="0.25">
      <c r="A4020" s="10" t="s">
        <v>8649</v>
      </c>
      <c r="B4020" t="s">
        <v>3804</v>
      </c>
      <c r="C4020" t="s">
        <v>8618</v>
      </c>
      <c r="D4020" s="8">
        <v>596.73</v>
      </c>
    </row>
    <row r="4021" spans="1:4" x14ac:dyDescent="0.25">
      <c r="A4021" s="9" t="s">
        <v>8649</v>
      </c>
      <c r="B4021" t="s">
        <v>3805</v>
      </c>
      <c r="C4021" t="s">
        <v>8619</v>
      </c>
      <c r="D4021" s="8">
        <v>693.94</v>
      </c>
    </row>
    <row r="4022" spans="1:4" x14ac:dyDescent="0.25">
      <c r="A4022" s="10" t="s">
        <v>8649</v>
      </c>
      <c r="B4022" t="s">
        <v>2392</v>
      </c>
      <c r="C4022" t="s">
        <v>2393</v>
      </c>
      <c r="D4022" s="8">
        <v>702.45</v>
      </c>
    </row>
    <row r="4023" spans="1:4" x14ac:dyDescent="0.25">
      <c r="A4023" s="9" t="s">
        <v>8649</v>
      </c>
      <c r="B4023" t="s">
        <v>2394</v>
      </c>
      <c r="C4023" t="s">
        <v>2395</v>
      </c>
      <c r="D4023" s="8">
        <v>1003.5</v>
      </c>
    </row>
    <row r="4024" spans="1:4" x14ac:dyDescent="0.25">
      <c r="A4024" s="10" t="s">
        <v>8649</v>
      </c>
      <c r="B4024" t="s">
        <v>3856</v>
      </c>
      <c r="C4024" t="s">
        <v>3857</v>
      </c>
      <c r="D4024" s="8">
        <v>702.45</v>
      </c>
    </row>
    <row r="4025" spans="1:4" x14ac:dyDescent="0.25">
      <c r="A4025" s="2" t="s">
        <v>8649</v>
      </c>
      <c r="B4025" t="s">
        <v>3858</v>
      </c>
      <c r="C4025" t="s">
        <v>3857</v>
      </c>
      <c r="D4025" s="8">
        <v>1003.5</v>
      </c>
    </row>
    <row r="4026" spans="1:4" x14ac:dyDescent="0.25">
      <c r="A4026" s="10" t="s">
        <v>8649</v>
      </c>
      <c r="B4026" t="s">
        <v>2396</v>
      </c>
      <c r="C4026" t="s">
        <v>2397</v>
      </c>
      <c r="D4026" s="8">
        <v>702.45</v>
      </c>
    </row>
    <row r="4027" spans="1:4" x14ac:dyDescent="0.25">
      <c r="A4027" s="9" t="s">
        <v>8649</v>
      </c>
      <c r="B4027" t="s">
        <v>2398</v>
      </c>
      <c r="C4027" t="s">
        <v>2397</v>
      </c>
      <c r="D4027" s="8">
        <v>1003.5</v>
      </c>
    </row>
    <row r="4028" spans="1:4" x14ac:dyDescent="0.25">
      <c r="A4028" s="10" t="s">
        <v>8649</v>
      </c>
      <c r="B4028" t="s">
        <v>3859</v>
      </c>
      <c r="C4028" t="s">
        <v>3860</v>
      </c>
      <c r="D4028" s="8">
        <v>702.45</v>
      </c>
    </row>
    <row r="4029" spans="1:4" x14ac:dyDescent="0.25">
      <c r="A4029" s="9" t="s">
        <v>8649</v>
      </c>
      <c r="B4029" t="s">
        <v>3861</v>
      </c>
      <c r="C4029" t="s">
        <v>3860</v>
      </c>
      <c r="D4029" s="8">
        <v>1003.5</v>
      </c>
    </row>
    <row r="4030" spans="1:4" x14ac:dyDescent="0.25">
      <c r="A4030" s="10" t="s">
        <v>8649</v>
      </c>
      <c r="B4030" t="s">
        <v>402</v>
      </c>
      <c r="C4030" t="s">
        <v>403</v>
      </c>
      <c r="D4030" s="8">
        <v>1404.2</v>
      </c>
    </row>
    <row r="4031" spans="1:4" x14ac:dyDescent="0.25">
      <c r="A4031" s="9" t="s">
        <v>8649</v>
      </c>
      <c r="B4031" t="s">
        <v>7674</v>
      </c>
      <c r="C4031" t="s">
        <v>7675</v>
      </c>
      <c r="D4031" s="8">
        <v>2202.6799999999998</v>
      </c>
    </row>
    <row r="4032" spans="1:4" x14ac:dyDescent="0.25">
      <c r="A4032" s="10" t="s">
        <v>8649</v>
      </c>
      <c r="B4032" t="s">
        <v>7676</v>
      </c>
      <c r="C4032" t="s">
        <v>7675</v>
      </c>
      <c r="D4032" s="8">
        <v>2531.6799999999998</v>
      </c>
    </row>
    <row r="4033" spans="1:4" x14ac:dyDescent="0.25">
      <c r="A4033" s="9" t="s">
        <v>8649</v>
      </c>
      <c r="B4033" t="s">
        <v>7677</v>
      </c>
      <c r="C4033" t="s">
        <v>7678</v>
      </c>
      <c r="D4033" s="8">
        <v>2762.38</v>
      </c>
    </row>
    <row r="4034" spans="1:4" x14ac:dyDescent="0.25">
      <c r="A4034" s="10" t="s">
        <v>8649</v>
      </c>
      <c r="B4034" t="s">
        <v>7679</v>
      </c>
      <c r="C4034" t="s">
        <v>7680</v>
      </c>
      <c r="D4034" s="8">
        <v>2300.98</v>
      </c>
    </row>
    <row r="4035" spans="1:4" x14ac:dyDescent="0.25">
      <c r="A4035" s="9" t="s">
        <v>8649</v>
      </c>
      <c r="B4035" t="s">
        <v>7681</v>
      </c>
      <c r="C4035" t="s">
        <v>7682</v>
      </c>
      <c r="D4035" s="8">
        <v>2762.38</v>
      </c>
    </row>
    <row r="4036" spans="1:4" x14ac:dyDescent="0.25">
      <c r="A4036" s="10" t="s">
        <v>8649</v>
      </c>
      <c r="B4036" t="s">
        <v>7683</v>
      </c>
      <c r="C4036" t="s">
        <v>7684</v>
      </c>
      <c r="D4036" s="8">
        <v>2300.98</v>
      </c>
    </row>
    <row r="4037" spans="1:4" x14ac:dyDescent="0.25">
      <c r="A4037" s="2" t="s">
        <v>8649</v>
      </c>
      <c r="B4037" t="s">
        <v>7685</v>
      </c>
      <c r="C4037" t="s">
        <v>7686</v>
      </c>
      <c r="D4037" s="8">
        <v>2762.38</v>
      </c>
    </row>
    <row r="4038" spans="1:4" x14ac:dyDescent="0.25">
      <c r="A4038" s="10" t="s">
        <v>8649</v>
      </c>
      <c r="B4038" t="s">
        <v>7687</v>
      </c>
      <c r="C4038" t="s">
        <v>7688</v>
      </c>
      <c r="D4038" s="8">
        <v>2300.98</v>
      </c>
    </row>
    <row r="4039" spans="1:4" x14ac:dyDescent="0.25">
      <c r="A4039" s="9" t="s">
        <v>8649</v>
      </c>
      <c r="B4039" t="s">
        <v>7689</v>
      </c>
      <c r="C4039" t="s">
        <v>7690</v>
      </c>
      <c r="D4039" s="8">
        <v>2531.6799999999998</v>
      </c>
    </row>
    <row r="4040" spans="1:4" x14ac:dyDescent="0.25">
      <c r="A4040" s="10" t="s">
        <v>8649</v>
      </c>
      <c r="B4040" t="s">
        <v>7691</v>
      </c>
      <c r="C4040" t="s">
        <v>7692</v>
      </c>
      <c r="D4040" s="8">
        <v>374.14</v>
      </c>
    </row>
    <row r="4041" spans="1:4" x14ac:dyDescent="0.25">
      <c r="A4041" s="2" t="s">
        <v>8649</v>
      </c>
      <c r="B4041" t="s">
        <v>7693</v>
      </c>
      <c r="C4041" t="s">
        <v>7694</v>
      </c>
      <c r="D4041" s="8">
        <v>374.14</v>
      </c>
    </row>
    <row r="4042" spans="1:4" x14ac:dyDescent="0.25">
      <c r="A4042" s="10" t="s">
        <v>8649</v>
      </c>
      <c r="B4042" t="s">
        <v>7695</v>
      </c>
      <c r="C4042" t="s">
        <v>7696</v>
      </c>
      <c r="D4042" s="8">
        <v>16701.48</v>
      </c>
    </row>
    <row r="4043" spans="1:4" x14ac:dyDescent="0.25">
      <c r="A4043" s="9" t="s">
        <v>8649</v>
      </c>
      <c r="B4043" t="s">
        <v>7697</v>
      </c>
      <c r="C4043" t="s">
        <v>7698</v>
      </c>
      <c r="D4043" s="8">
        <v>30099.98</v>
      </c>
    </row>
    <row r="4044" spans="1:4" x14ac:dyDescent="0.25">
      <c r="A4044" s="10" t="s">
        <v>8649</v>
      </c>
      <c r="B4044" t="s">
        <v>7699</v>
      </c>
      <c r="C4044" t="s">
        <v>7698</v>
      </c>
      <c r="D4044" s="8">
        <v>33090.99</v>
      </c>
    </row>
    <row r="4045" spans="1:4" x14ac:dyDescent="0.25">
      <c r="A4045" s="9" t="s">
        <v>8649</v>
      </c>
      <c r="B4045" t="s">
        <v>7700</v>
      </c>
      <c r="C4045" t="s">
        <v>7701</v>
      </c>
      <c r="D4045" s="8">
        <v>2001.98</v>
      </c>
    </row>
    <row r="4046" spans="1:4" x14ac:dyDescent="0.25">
      <c r="A4046" s="10" t="s">
        <v>8649</v>
      </c>
      <c r="B4046" t="s">
        <v>7702</v>
      </c>
      <c r="C4046" t="s">
        <v>7701</v>
      </c>
      <c r="D4046" s="8">
        <v>2300.98</v>
      </c>
    </row>
    <row r="4047" spans="1:4" x14ac:dyDescent="0.25">
      <c r="A4047" s="9" t="s">
        <v>8649</v>
      </c>
      <c r="B4047" t="s">
        <v>7625</v>
      </c>
      <c r="C4047" t="s">
        <v>7626</v>
      </c>
      <c r="D4047" s="8">
        <v>1098.83</v>
      </c>
    </row>
    <row r="4048" spans="1:4" x14ac:dyDescent="0.25">
      <c r="A4048" s="10" t="s">
        <v>8649</v>
      </c>
      <c r="B4048" t="s">
        <v>7627</v>
      </c>
      <c r="C4048" t="s">
        <v>7628</v>
      </c>
      <c r="D4048" s="8">
        <v>3005.48</v>
      </c>
    </row>
    <row r="4049" spans="1:4" x14ac:dyDescent="0.25">
      <c r="A4049" s="9" t="s">
        <v>8649</v>
      </c>
      <c r="B4049" t="s">
        <v>7629</v>
      </c>
      <c r="C4049" t="s">
        <v>7628</v>
      </c>
      <c r="D4049" s="8">
        <v>3147.48</v>
      </c>
    </row>
    <row r="4050" spans="1:4" x14ac:dyDescent="0.25">
      <c r="A4050" s="10" t="s">
        <v>8649</v>
      </c>
      <c r="B4050" t="s">
        <v>7709</v>
      </c>
      <c r="C4050" t="s">
        <v>7710</v>
      </c>
      <c r="D4050" s="8">
        <v>37626.230000000003</v>
      </c>
    </row>
    <row r="4051" spans="1:4" x14ac:dyDescent="0.25">
      <c r="A4051" s="9" t="s">
        <v>8649</v>
      </c>
      <c r="B4051" t="s">
        <v>7711</v>
      </c>
      <c r="C4051" t="s">
        <v>7710</v>
      </c>
      <c r="D4051" s="8">
        <v>39789.24</v>
      </c>
    </row>
    <row r="4052" spans="1:4" x14ac:dyDescent="0.25">
      <c r="A4052" s="10" t="s">
        <v>8649</v>
      </c>
      <c r="B4052" t="s">
        <v>7712</v>
      </c>
      <c r="C4052" t="s">
        <v>7713</v>
      </c>
      <c r="D4052" s="8">
        <v>15047.48</v>
      </c>
    </row>
    <row r="4053" spans="1:4" x14ac:dyDescent="0.25">
      <c r="A4053" s="2" t="s">
        <v>8649</v>
      </c>
      <c r="B4053" t="s">
        <v>7714</v>
      </c>
      <c r="C4053" t="s">
        <v>7713</v>
      </c>
      <c r="D4053" s="8">
        <v>15749.49</v>
      </c>
    </row>
    <row r="4054" spans="1:4" x14ac:dyDescent="0.25">
      <c r="A4054" s="10" t="s">
        <v>8649</v>
      </c>
      <c r="B4054" t="s">
        <v>7630</v>
      </c>
      <c r="C4054" t="s">
        <v>7631</v>
      </c>
      <c r="D4054" s="8">
        <v>10938.15</v>
      </c>
    </row>
    <row r="4055" spans="1:4" x14ac:dyDescent="0.25">
      <c r="A4055" s="9" t="s">
        <v>8649</v>
      </c>
      <c r="B4055" t="s">
        <v>7632</v>
      </c>
      <c r="C4055" t="s">
        <v>7631</v>
      </c>
      <c r="D4055" s="8">
        <v>11514.15</v>
      </c>
    </row>
    <row r="4056" spans="1:4" x14ac:dyDescent="0.25">
      <c r="A4056" s="10" t="s">
        <v>8649</v>
      </c>
      <c r="B4056" t="s">
        <v>5442</v>
      </c>
      <c r="C4056" t="s">
        <v>5396</v>
      </c>
      <c r="D4056" s="8">
        <v>3138.48</v>
      </c>
    </row>
    <row r="4057" spans="1:4" x14ac:dyDescent="0.25">
      <c r="A4057" s="9" t="s">
        <v>8649</v>
      </c>
      <c r="B4057" t="s">
        <v>5395</v>
      </c>
      <c r="C4057" t="s">
        <v>5396</v>
      </c>
      <c r="D4057" s="8">
        <v>3138.48</v>
      </c>
    </row>
    <row r="4058" spans="1:4" x14ac:dyDescent="0.25">
      <c r="A4058" s="10" t="s">
        <v>8649</v>
      </c>
      <c r="B4058" t="s">
        <v>7715</v>
      </c>
      <c r="C4058" t="s">
        <v>7716</v>
      </c>
      <c r="D4058" s="8">
        <v>1695.92</v>
      </c>
    </row>
    <row r="4059" spans="1:4" x14ac:dyDescent="0.25">
      <c r="A4059" s="9" t="s">
        <v>8649</v>
      </c>
      <c r="B4059" t="s">
        <v>7717</v>
      </c>
      <c r="C4059" t="s">
        <v>7716</v>
      </c>
      <c r="D4059" s="8">
        <v>1695.92</v>
      </c>
    </row>
    <row r="4060" spans="1:4" x14ac:dyDescent="0.25">
      <c r="A4060" s="10" t="s">
        <v>8649</v>
      </c>
      <c r="B4060" t="s">
        <v>7633</v>
      </c>
      <c r="C4060" t="s">
        <v>7634</v>
      </c>
      <c r="D4060" s="8">
        <v>1207.83</v>
      </c>
    </row>
    <row r="4061" spans="1:4" x14ac:dyDescent="0.25">
      <c r="A4061" s="9" t="s">
        <v>8649</v>
      </c>
      <c r="B4061" t="s">
        <v>7635</v>
      </c>
      <c r="C4061" t="s">
        <v>7634</v>
      </c>
      <c r="D4061" s="8">
        <v>1207.83</v>
      </c>
    </row>
    <row r="4062" spans="1:4" x14ac:dyDescent="0.25">
      <c r="A4062" s="10" t="s">
        <v>8649</v>
      </c>
      <c r="B4062" t="s">
        <v>5443</v>
      </c>
      <c r="C4062" t="s">
        <v>5444</v>
      </c>
      <c r="D4062" s="8">
        <v>451.58</v>
      </c>
    </row>
    <row r="4063" spans="1:4" x14ac:dyDescent="0.25">
      <c r="A4063" s="9" t="s">
        <v>8649</v>
      </c>
      <c r="B4063" t="s">
        <v>5445</v>
      </c>
      <c r="C4063" t="s">
        <v>5398</v>
      </c>
      <c r="D4063" s="8">
        <v>451.58</v>
      </c>
    </row>
    <row r="4064" spans="1:4" x14ac:dyDescent="0.25">
      <c r="A4064" s="10" t="s">
        <v>8649</v>
      </c>
      <c r="B4064" t="s">
        <v>5397</v>
      </c>
      <c r="C4064" t="s">
        <v>5398</v>
      </c>
      <c r="D4064" s="8">
        <v>493.57</v>
      </c>
    </row>
    <row r="4065" spans="1:4" x14ac:dyDescent="0.25">
      <c r="A4065" s="2" t="s">
        <v>8649</v>
      </c>
      <c r="B4065" t="s">
        <v>5446</v>
      </c>
      <c r="C4065" t="s">
        <v>5447</v>
      </c>
      <c r="D4065" s="8">
        <v>498.57</v>
      </c>
    </row>
    <row r="4066" spans="1:4" x14ac:dyDescent="0.25">
      <c r="A4066" s="10" t="s">
        <v>8649</v>
      </c>
      <c r="B4066" t="s">
        <v>5448</v>
      </c>
      <c r="C4066" t="s">
        <v>5400</v>
      </c>
      <c r="D4066" s="8">
        <v>451.58</v>
      </c>
    </row>
    <row r="4067" spans="1:4" x14ac:dyDescent="0.25">
      <c r="A4067" s="9" t="s">
        <v>8649</v>
      </c>
      <c r="B4067" t="s">
        <v>5399</v>
      </c>
      <c r="C4067" t="s">
        <v>5400</v>
      </c>
      <c r="D4067" s="8">
        <v>502.57</v>
      </c>
    </row>
    <row r="4068" spans="1:4" x14ac:dyDescent="0.25">
      <c r="A4068" s="10" t="s">
        <v>8649</v>
      </c>
      <c r="B4068" t="s">
        <v>5449</v>
      </c>
      <c r="C4068" t="s">
        <v>5450</v>
      </c>
      <c r="D4068" s="8">
        <v>677.36</v>
      </c>
    </row>
    <row r="4069" spans="1:4" x14ac:dyDescent="0.25">
      <c r="A4069" s="2" t="s">
        <v>8649</v>
      </c>
      <c r="B4069" t="s">
        <v>5451</v>
      </c>
      <c r="C4069" t="s">
        <v>5402</v>
      </c>
      <c r="D4069" s="8">
        <v>677.36</v>
      </c>
    </row>
    <row r="4070" spans="1:4" x14ac:dyDescent="0.25">
      <c r="A4070" s="10" t="s">
        <v>8649</v>
      </c>
      <c r="B4070" t="s">
        <v>5401</v>
      </c>
      <c r="C4070" t="s">
        <v>5402</v>
      </c>
      <c r="D4070" s="8">
        <v>745.36</v>
      </c>
    </row>
    <row r="4071" spans="1:4" x14ac:dyDescent="0.25">
      <c r="A4071" s="9" t="s">
        <v>8649</v>
      </c>
      <c r="B4071" t="s">
        <v>7703</v>
      </c>
      <c r="C4071" t="s">
        <v>7704</v>
      </c>
      <c r="D4071" s="8">
        <v>476.66</v>
      </c>
    </row>
    <row r="4072" spans="1:4" x14ac:dyDescent="0.25">
      <c r="A4072" s="10" t="s">
        <v>8649</v>
      </c>
      <c r="B4072" t="s">
        <v>7705</v>
      </c>
      <c r="C4072" t="s">
        <v>7704</v>
      </c>
      <c r="D4072" s="8">
        <v>547.66</v>
      </c>
    </row>
    <row r="4073" spans="1:4" x14ac:dyDescent="0.25">
      <c r="A4073" s="9" t="s">
        <v>8649</v>
      </c>
      <c r="B4073" t="s">
        <v>7718</v>
      </c>
      <c r="C4073" t="s">
        <v>7719</v>
      </c>
      <c r="D4073" s="8">
        <v>1404.9</v>
      </c>
    </row>
    <row r="4074" spans="1:4" x14ac:dyDescent="0.25">
      <c r="A4074" s="10" t="s">
        <v>8649</v>
      </c>
      <c r="B4074" t="s">
        <v>7720</v>
      </c>
      <c r="C4074" t="s">
        <v>7719</v>
      </c>
      <c r="D4074" s="8">
        <v>1614.9</v>
      </c>
    </row>
    <row r="4075" spans="1:4" x14ac:dyDescent="0.25">
      <c r="A4075" s="9" t="s">
        <v>8649</v>
      </c>
      <c r="B4075" t="s">
        <v>7721</v>
      </c>
      <c r="C4075" t="s">
        <v>7722</v>
      </c>
      <c r="D4075" s="8">
        <v>1254.3800000000001</v>
      </c>
    </row>
    <row r="4076" spans="1:4" x14ac:dyDescent="0.25">
      <c r="A4076" s="10" t="s">
        <v>8649</v>
      </c>
      <c r="B4076" t="s">
        <v>7723</v>
      </c>
      <c r="C4076" t="s">
        <v>7722</v>
      </c>
      <c r="D4076" s="8">
        <v>1435.38</v>
      </c>
    </row>
    <row r="4077" spans="1:4" x14ac:dyDescent="0.25">
      <c r="A4077" s="9" t="s">
        <v>8649</v>
      </c>
      <c r="B4077" t="s">
        <v>7724</v>
      </c>
      <c r="C4077" t="s">
        <v>7725</v>
      </c>
      <c r="D4077" s="8">
        <v>1254.3800000000001</v>
      </c>
    </row>
    <row r="4078" spans="1:4" x14ac:dyDescent="0.25">
      <c r="A4078" s="10" t="s">
        <v>8649</v>
      </c>
      <c r="B4078" t="s">
        <v>7726</v>
      </c>
      <c r="C4078" t="s">
        <v>7725</v>
      </c>
      <c r="D4078" s="8">
        <v>1441.38</v>
      </c>
    </row>
    <row r="4079" spans="1:4" x14ac:dyDescent="0.25">
      <c r="A4079" s="9" t="s">
        <v>8649</v>
      </c>
      <c r="B4079" t="s">
        <v>7727</v>
      </c>
      <c r="C4079" t="s">
        <v>7728</v>
      </c>
      <c r="D4079" s="8">
        <v>1103.8499999999999</v>
      </c>
    </row>
    <row r="4080" spans="1:4" x14ac:dyDescent="0.25">
      <c r="A4080" s="10" t="s">
        <v>8649</v>
      </c>
      <c r="B4080" t="s">
        <v>7729</v>
      </c>
      <c r="C4080" t="s">
        <v>7728</v>
      </c>
      <c r="D4080" s="8">
        <v>1268.8499999999999</v>
      </c>
    </row>
    <row r="4081" spans="1:4" x14ac:dyDescent="0.25">
      <c r="A4081" s="2" t="s">
        <v>8649</v>
      </c>
      <c r="B4081" t="s">
        <v>7730</v>
      </c>
      <c r="C4081" t="s">
        <v>7731</v>
      </c>
      <c r="D4081" s="8">
        <v>1103.8499999999999</v>
      </c>
    </row>
    <row r="4082" spans="1:4" x14ac:dyDescent="0.25">
      <c r="A4082" s="10" t="s">
        <v>8649</v>
      </c>
      <c r="B4082" t="s">
        <v>7732</v>
      </c>
      <c r="C4082" t="s">
        <v>7731</v>
      </c>
      <c r="D4082" s="8">
        <v>1103.8499999999999</v>
      </c>
    </row>
    <row r="4083" spans="1:4" x14ac:dyDescent="0.25">
      <c r="A4083" s="9" t="s">
        <v>8649</v>
      </c>
      <c r="B4083" t="s">
        <v>7733</v>
      </c>
      <c r="C4083" t="s">
        <v>7734</v>
      </c>
      <c r="D4083" s="8">
        <v>1103.8499999999999</v>
      </c>
    </row>
    <row r="4084" spans="1:4" x14ac:dyDescent="0.25">
      <c r="A4084" s="10" t="s">
        <v>8649</v>
      </c>
      <c r="B4084" t="s">
        <v>7735</v>
      </c>
      <c r="C4084" t="s">
        <v>7734</v>
      </c>
      <c r="D4084" s="8">
        <v>1268.8499999999999</v>
      </c>
    </row>
    <row r="4085" spans="1:4" x14ac:dyDescent="0.25">
      <c r="A4085" s="9" t="s">
        <v>8649</v>
      </c>
      <c r="B4085" t="s">
        <v>7736</v>
      </c>
      <c r="C4085" t="s">
        <v>7737</v>
      </c>
      <c r="D4085" s="8">
        <v>1254.3800000000001</v>
      </c>
    </row>
    <row r="4086" spans="1:4" x14ac:dyDescent="0.25">
      <c r="A4086" s="10" t="s">
        <v>8649</v>
      </c>
      <c r="B4086" t="s">
        <v>7738</v>
      </c>
      <c r="C4086" t="s">
        <v>7737</v>
      </c>
      <c r="D4086" s="8">
        <v>1441.38</v>
      </c>
    </row>
    <row r="4087" spans="1:4" x14ac:dyDescent="0.25">
      <c r="A4087" s="9" t="s">
        <v>8649</v>
      </c>
      <c r="B4087" t="s">
        <v>7739</v>
      </c>
      <c r="C4087" t="s">
        <v>7740</v>
      </c>
      <c r="D4087" s="8">
        <v>1254.3800000000001</v>
      </c>
    </row>
    <row r="4088" spans="1:4" x14ac:dyDescent="0.25">
      <c r="A4088" s="10" t="s">
        <v>8649</v>
      </c>
      <c r="B4088" t="s">
        <v>7741</v>
      </c>
      <c r="C4088" t="s">
        <v>7740</v>
      </c>
      <c r="D4088" s="8">
        <v>1441.38</v>
      </c>
    </row>
    <row r="4089" spans="1:4" x14ac:dyDescent="0.25">
      <c r="A4089" s="9" t="s">
        <v>8649</v>
      </c>
      <c r="B4089" t="s">
        <v>7742</v>
      </c>
      <c r="C4089" t="s">
        <v>7743</v>
      </c>
      <c r="D4089" s="8">
        <v>6015.98</v>
      </c>
    </row>
    <row r="4090" spans="1:4" x14ac:dyDescent="0.25">
      <c r="A4090" s="10" t="s">
        <v>8649</v>
      </c>
      <c r="B4090" t="s">
        <v>7744</v>
      </c>
      <c r="C4090" t="s">
        <v>7743</v>
      </c>
      <c r="D4090" s="8">
        <v>6462.98</v>
      </c>
    </row>
    <row r="4091" spans="1:4" x14ac:dyDescent="0.25">
      <c r="A4091" s="9" t="s">
        <v>8649</v>
      </c>
      <c r="B4091" t="s">
        <v>7745</v>
      </c>
      <c r="C4091" t="s">
        <v>7746</v>
      </c>
      <c r="D4091" s="8">
        <v>1254.3800000000001</v>
      </c>
    </row>
    <row r="4092" spans="1:4" x14ac:dyDescent="0.25">
      <c r="A4092" s="10" t="s">
        <v>8649</v>
      </c>
      <c r="B4092" t="s">
        <v>7747</v>
      </c>
      <c r="C4092" t="s">
        <v>7746</v>
      </c>
      <c r="D4092" s="8">
        <v>1408.38</v>
      </c>
    </row>
    <row r="4093" spans="1:4" x14ac:dyDescent="0.25">
      <c r="A4093" s="2" t="s">
        <v>8649</v>
      </c>
      <c r="B4093" t="s">
        <v>7748</v>
      </c>
      <c r="C4093" t="s">
        <v>7749</v>
      </c>
      <c r="D4093" s="8">
        <v>1103.8499999999999</v>
      </c>
    </row>
    <row r="4094" spans="1:4" x14ac:dyDescent="0.25">
      <c r="A4094" s="10" t="s">
        <v>8649</v>
      </c>
      <c r="B4094" t="s">
        <v>7750</v>
      </c>
      <c r="C4094" t="s">
        <v>7749</v>
      </c>
      <c r="D4094" s="8">
        <v>1233.8499999999999</v>
      </c>
    </row>
    <row r="4095" spans="1:4" x14ac:dyDescent="0.25">
      <c r="A4095" s="9" t="s">
        <v>8649</v>
      </c>
      <c r="B4095" t="s">
        <v>7751</v>
      </c>
      <c r="C4095" t="s">
        <v>7752</v>
      </c>
      <c r="D4095" s="8">
        <v>1003.5</v>
      </c>
    </row>
    <row r="4096" spans="1:4" x14ac:dyDescent="0.25">
      <c r="A4096" s="10" t="s">
        <v>8649</v>
      </c>
      <c r="B4096" t="s">
        <v>7753</v>
      </c>
      <c r="C4096" t="s">
        <v>7752</v>
      </c>
      <c r="D4096" s="8">
        <v>1111.5</v>
      </c>
    </row>
    <row r="4097" spans="1:4" x14ac:dyDescent="0.25">
      <c r="A4097" s="2" t="s">
        <v>8649</v>
      </c>
      <c r="B4097" t="s">
        <v>7754</v>
      </c>
      <c r="C4097" t="s">
        <v>7755</v>
      </c>
      <c r="D4097" s="8">
        <v>1204.2</v>
      </c>
    </row>
    <row r="4098" spans="1:4" x14ac:dyDescent="0.25">
      <c r="A4098" s="10" t="s">
        <v>8649</v>
      </c>
      <c r="B4098" t="s">
        <v>7756</v>
      </c>
      <c r="C4098" t="s">
        <v>7755</v>
      </c>
      <c r="D4098" s="8">
        <v>1325.2</v>
      </c>
    </row>
    <row r="4099" spans="1:4" x14ac:dyDescent="0.25">
      <c r="A4099" s="9" t="s">
        <v>8649</v>
      </c>
      <c r="B4099" t="s">
        <v>7757</v>
      </c>
      <c r="C4099" t="s">
        <v>7758</v>
      </c>
      <c r="D4099" s="8">
        <v>852.98</v>
      </c>
    </row>
    <row r="4100" spans="1:4" x14ac:dyDescent="0.25">
      <c r="A4100" s="10" t="s">
        <v>8649</v>
      </c>
      <c r="B4100" t="s">
        <v>7759</v>
      </c>
      <c r="C4100" t="s">
        <v>7758</v>
      </c>
      <c r="D4100" s="8">
        <v>948.97</v>
      </c>
    </row>
    <row r="4101" spans="1:4" x14ac:dyDescent="0.25">
      <c r="A4101" s="9" t="s">
        <v>8649</v>
      </c>
      <c r="B4101" t="s">
        <v>7760</v>
      </c>
      <c r="C4101" t="s">
        <v>7761</v>
      </c>
      <c r="D4101" s="8">
        <v>1535.9</v>
      </c>
    </row>
    <row r="4102" spans="1:4" x14ac:dyDescent="0.25">
      <c r="A4102" s="10" t="s">
        <v>8649</v>
      </c>
      <c r="B4102" t="s">
        <v>7762</v>
      </c>
      <c r="C4102" t="s">
        <v>7763</v>
      </c>
      <c r="D4102" s="8">
        <v>1538.9</v>
      </c>
    </row>
    <row r="4103" spans="1:4" x14ac:dyDescent="0.25">
      <c r="A4103" s="9" t="s">
        <v>8649</v>
      </c>
      <c r="B4103" t="s">
        <v>7764</v>
      </c>
      <c r="C4103" t="s">
        <v>7765</v>
      </c>
      <c r="D4103" s="8">
        <v>852.98</v>
      </c>
    </row>
    <row r="4104" spans="1:4" x14ac:dyDescent="0.25">
      <c r="A4104" s="10" t="s">
        <v>8649</v>
      </c>
      <c r="B4104" t="s">
        <v>7766</v>
      </c>
      <c r="C4104" t="s">
        <v>7765</v>
      </c>
      <c r="D4104" s="8">
        <v>949.98</v>
      </c>
    </row>
    <row r="4105" spans="1:4" x14ac:dyDescent="0.25">
      <c r="A4105" s="9" t="s">
        <v>8649</v>
      </c>
      <c r="B4105" t="s">
        <v>7767</v>
      </c>
      <c r="C4105" t="s">
        <v>7768</v>
      </c>
      <c r="D4105" s="8">
        <v>1543.9</v>
      </c>
    </row>
    <row r="4106" spans="1:4" x14ac:dyDescent="0.25">
      <c r="A4106" s="10" t="s">
        <v>8649</v>
      </c>
      <c r="B4106" t="s">
        <v>7769</v>
      </c>
      <c r="C4106" t="s">
        <v>7770</v>
      </c>
      <c r="D4106" s="8">
        <v>852.98</v>
      </c>
    </row>
    <row r="4107" spans="1:4" x14ac:dyDescent="0.25">
      <c r="A4107" s="9" t="s">
        <v>8649</v>
      </c>
      <c r="B4107" t="s">
        <v>7771</v>
      </c>
      <c r="C4107" t="s">
        <v>7770</v>
      </c>
      <c r="D4107" s="8">
        <v>950.97</v>
      </c>
    </row>
    <row r="4108" spans="1:4" x14ac:dyDescent="0.25">
      <c r="A4108" s="10" t="s">
        <v>8649</v>
      </c>
      <c r="B4108" t="s">
        <v>7772</v>
      </c>
      <c r="C4108" t="s">
        <v>7773</v>
      </c>
      <c r="D4108" s="8">
        <v>1003.5</v>
      </c>
    </row>
    <row r="4109" spans="1:4" x14ac:dyDescent="0.25">
      <c r="A4109" s="2" t="s">
        <v>8649</v>
      </c>
      <c r="B4109" t="s">
        <v>7774</v>
      </c>
      <c r="C4109" t="s">
        <v>7773</v>
      </c>
      <c r="D4109" s="8">
        <v>1107.5</v>
      </c>
    </row>
    <row r="4110" spans="1:4" x14ac:dyDescent="0.25">
      <c r="A4110" s="10" t="s">
        <v>8649</v>
      </c>
      <c r="B4110" t="s">
        <v>7775</v>
      </c>
      <c r="C4110" t="s">
        <v>7776</v>
      </c>
      <c r="D4110" s="8">
        <v>1003.5</v>
      </c>
    </row>
    <row r="4111" spans="1:4" x14ac:dyDescent="0.25">
      <c r="A4111" s="9" t="s">
        <v>8649</v>
      </c>
      <c r="B4111" t="s">
        <v>7777</v>
      </c>
      <c r="C4111" t="s">
        <v>7776</v>
      </c>
      <c r="D4111" s="8">
        <v>1109.5</v>
      </c>
    </row>
    <row r="4112" spans="1:4" x14ac:dyDescent="0.25">
      <c r="A4112" s="10" t="s">
        <v>8649</v>
      </c>
      <c r="B4112" t="s">
        <v>5452</v>
      </c>
      <c r="C4112" t="s">
        <v>5453</v>
      </c>
      <c r="D4112" s="8">
        <v>274.88</v>
      </c>
    </row>
    <row r="4113" spans="1:4" x14ac:dyDescent="0.25">
      <c r="A4113" s="9" t="s">
        <v>8649</v>
      </c>
      <c r="B4113" t="s">
        <v>5454</v>
      </c>
      <c r="C4113" t="s">
        <v>5404</v>
      </c>
      <c r="D4113" s="8">
        <v>250.88</v>
      </c>
    </row>
    <row r="4114" spans="1:4" x14ac:dyDescent="0.25">
      <c r="A4114" s="10" t="s">
        <v>8649</v>
      </c>
      <c r="B4114" t="s">
        <v>5403</v>
      </c>
      <c r="C4114" t="s">
        <v>5404</v>
      </c>
      <c r="D4114" s="8">
        <v>273.88</v>
      </c>
    </row>
    <row r="4115" spans="1:4" x14ac:dyDescent="0.25">
      <c r="A4115" s="9" t="s">
        <v>8649</v>
      </c>
      <c r="B4115" t="s">
        <v>5455</v>
      </c>
      <c r="C4115" t="s">
        <v>5456</v>
      </c>
      <c r="D4115" s="8">
        <v>278.88</v>
      </c>
    </row>
    <row r="4116" spans="1:4" x14ac:dyDescent="0.25">
      <c r="A4116" s="10" t="s">
        <v>8649</v>
      </c>
      <c r="B4116" t="s">
        <v>5457</v>
      </c>
      <c r="C4116" t="s">
        <v>5406</v>
      </c>
      <c r="D4116" s="8">
        <v>276.88</v>
      </c>
    </row>
    <row r="4117" spans="1:4" x14ac:dyDescent="0.25">
      <c r="A4117" s="9" t="s">
        <v>8649</v>
      </c>
      <c r="B4117" t="s">
        <v>5405</v>
      </c>
      <c r="C4117" t="s">
        <v>5406</v>
      </c>
      <c r="D4117" s="8">
        <v>277.88</v>
      </c>
    </row>
    <row r="4118" spans="1:4" x14ac:dyDescent="0.25">
      <c r="A4118" s="10" t="s">
        <v>8649</v>
      </c>
      <c r="B4118" t="s">
        <v>5458</v>
      </c>
      <c r="C4118" t="s">
        <v>5459</v>
      </c>
      <c r="D4118" s="8">
        <v>408.31</v>
      </c>
    </row>
    <row r="4119" spans="1:4" x14ac:dyDescent="0.25">
      <c r="A4119" s="9" t="s">
        <v>8649</v>
      </c>
      <c r="B4119" t="s">
        <v>5407</v>
      </c>
      <c r="C4119" t="s">
        <v>5408</v>
      </c>
      <c r="D4119" s="8">
        <v>415.31</v>
      </c>
    </row>
    <row r="4120" spans="1:4" x14ac:dyDescent="0.25">
      <c r="A4120" s="10" t="s">
        <v>8649</v>
      </c>
      <c r="B4120" t="s">
        <v>90</v>
      </c>
      <c r="C4120" t="s">
        <v>91</v>
      </c>
      <c r="D4120" s="8">
        <v>287.92</v>
      </c>
    </row>
    <row r="4121" spans="1:4" x14ac:dyDescent="0.25">
      <c r="A4121" s="2" t="s">
        <v>8649</v>
      </c>
      <c r="B4121" t="s">
        <v>308</v>
      </c>
      <c r="C4121" t="s">
        <v>309</v>
      </c>
      <c r="D4121" s="8">
        <v>75.260000000000005</v>
      </c>
    </row>
    <row r="4122" spans="1:4" x14ac:dyDescent="0.25">
      <c r="A4122" s="10" t="s">
        <v>8649</v>
      </c>
      <c r="B4122" t="s">
        <v>203</v>
      </c>
      <c r="C4122" t="s">
        <v>204</v>
      </c>
      <c r="D4122" s="8">
        <v>87.28</v>
      </c>
    </row>
    <row r="4123" spans="1:4" x14ac:dyDescent="0.25">
      <c r="A4123" s="9" t="s">
        <v>8649</v>
      </c>
      <c r="B4123" t="s">
        <v>425</v>
      </c>
      <c r="C4123" t="s">
        <v>8620</v>
      </c>
      <c r="D4123" s="8">
        <v>83.26</v>
      </c>
    </row>
    <row r="4124" spans="1:4" x14ac:dyDescent="0.25">
      <c r="A4124" s="10" t="s">
        <v>8649</v>
      </c>
      <c r="B4124" t="s">
        <v>7534</v>
      </c>
      <c r="C4124" t="s">
        <v>7535</v>
      </c>
      <c r="D4124" s="8">
        <v>87.26</v>
      </c>
    </row>
    <row r="4125" spans="1:4" x14ac:dyDescent="0.25">
      <c r="A4125" s="2" t="s">
        <v>8649</v>
      </c>
      <c r="B4125" t="s">
        <v>7537</v>
      </c>
      <c r="C4125" t="s">
        <v>7536</v>
      </c>
      <c r="D4125" s="8">
        <v>87.26</v>
      </c>
    </row>
    <row r="4126" spans="1:4" x14ac:dyDescent="0.25">
      <c r="A4126" s="10" t="s">
        <v>8649</v>
      </c>
      <c r="B4126" t="s">
        <v>7538</v>
      </c>
      <c r="C4126" t="s">
        <v>7539</v>
      </c>
      <c r="D4126" s="8">
        <v>87.26</v>
      </c>
    </row>
    <row r="4127" spans="1:4" x14ac:dyDescent="0.25">
      <c r="A4127" s="9" t="s">
        <v>8649</v>
      </c>
      <c r="B4127" t="s">
        <v>205</v>
      </c>
      <c r="C4127" t="s">
        <v>206</v>
      </c>
      <c r="D4127" s="8">
        <v>63.73</v>
      </c>
    </row>
    <row r="4128" spans="1:4" x14ac:dyDescent="0.25">
      <c r="A4128" s="10" t="s">
        <v>8649</v>
      </c>
      <c r="B4128" t="s">
        <v>426</v>
      </c>
      <c r="C4128" t="s">
        <v>8621</v>
      </c>
      <c r="D4128" s="8">
        <v>50.18</v>
      </c>
    </row>
    <row r="4129" spans="1:4" x14ac:dyDescent="0.25">
      <c r="A4129" s="9" t="s">
        <v>8649</v>
      </c>
      <c r="B4129" t="s">
        <v>2405</v>
      </c>
      <c r="C4129" t="s">
        <v>2406</v>
      </c>
      <c r="D4129" s="8">
        <v>87.26</v>
      </c>
    </row>
    <row r="4130" spans="1:4" x14ac:dyDescent="0.25">
      <c r="A4130" s="10" t="s">
        <v>8649</v>
      </c>
      <c r="B4130" t="s">
        <v>3832</v>
      </c>
      <c r="C4130" t="s">
        <v>2408</v>
      </c>
      <c r="D4130" s="8">
        <v>75.260000000000005</v>
      </c>
    </row>
    <row r="4131" spans="1:4" x14ac:dyDescent="0.25">
      <c r="A4131" s="9" t="s">
        <v>8649</v>
      </c>
      <c r="B4131" t="s">
        <v>2407</v>
      </c>
      <c r="C4131" t="s">
        <v>2408</v>
      </c>
      <c r="D4131" s="8">
        <v>75.260000000000005</v>
      </c>
    </row>
    <row r="4132" spans="1:4" x14ac:dyDescent="0.25">
      <c r="A4132" s="10" t="s">
        <v>8649</v>
      </c>
      <c r="B4132" t="s">
        <v>3833</v>
      </c>
      <c r="C4132" t="s">
        <v>2410</v>
      </c>
      <c r="D4132" s="8">
        <v>100.35</v>
      </c>
    </row>
    <row r="4133" spans="1:4" x14ac:dyDescent="0.25">
      <c r="A4133" s="9" t="s">
        <v>8649</v>
      </c>
      <c r="B4133" t="s">
        <v>2409</v>
      </c>
      <c r="C4133" t="s">
        <v>2410</v>
      </c>
      <c r="D4133" s="8">
        <v>112.35</v>
      </c>
    </row>
    <row r="4134" spans="1:4" x14ac:dyDescent="0.25">
      <c r="A4134" s="10" t="s">
        <v>8649</v>
      </c>
      <c r="B4134" t="s">
        <v>3816</v>
      </c>
      <c r="C4134" t="s">
        <v>3817</v>
      </c>
      <c r="D4134" s="8">
        <v>20.07</v>
      </c>
    </row>
    <row r="4135" spans="1:4" x14ac:dyDescent="0.25">
      <c r="A4135" s="9" t="s">
        <v>8649</v>
      </c>
      <c r="B4135" t="s">
        <v>2390</v>
      </c>
      <c r="C4135" t="s">
        <v>2391</v>
      </c>
      <c r="D4135" s="8">
        <v>62.18</v>
      </c>
    </row>
    <row r="4136" spans="1:4" x14ac:dyDescent="0.25">
      <c r="A4136" s="10" t="s">
        <v>8649</v>
      </c>
      <c r="B4136" t="s">
        <v>2515</v>
      </c>
      <c r="C4136" t="s">
        <v>2516</v>
      </c>
      <c r="D4136" s="8">
        <v>100.35</v>
      </c>
    </row>
    <row r="4137" spans="1:4" x14ac:dyDescent="0.25">
      <c r="A4137" s="2" t="s">
        <v>8649</v>
      </c>
      <c r="B4137" t="s">
        <v>2517</v>
      </c>
      <c r="C4137" t="s">
        <v>2518</v>
      </c>
      <c r="D4137" s="8">
        <v>100.35</v>
      </c>
    </row>
    <row r="4138" spans="1:4" x14ac:dyDescent="0.25">
      <c r="A4138" s="10" t="s">
        <v>8649</v>
      </c>
      <c r="B4138" t="s">
        <v>2632</v>
      </c>
      <c r="C4138" t="s">
        <v>2633</v>
      </c>
      <c r="D4138" s="8">
        <v>104.35</v>
      </c>
    </row>
    <row r="4139" spans="1:4" x14ac:dyDescent="0.25">
      <c r="A4139" s="9" t="s">
        <v>8649</v>
      </c>
      <c r="B4139" t="s">
        <v>6680</v>
      </c>
      <c r="C4139" t="s">
        <v>6681</v>
      </c>
      <c r="D4139" s="8">
        <v>0</v>
      </c>
    </row>
    <row r="4140" spans="1:4" x14ac:dyDescent="0.25">
      <c r="A4140" s="10" t="s">
        <v>8649</v>
      </c>
      <c r="B4140" t="s">
        <v>2411</v>
      </c>
      <c r="C4140" t="s">
        <v>2412</v>
      </c>
      <c r="D4140" s="8">
        <v>2995</v>
      </c>
    </row>
    <row r="4141" spans="1:4" x14ac:dyDescent="0.25">
      <c r="A4141" s="9" t="s">
        <v>8649</v>
      </c>
      <c r="B4141" t="s">
        <v>1804</v>
      </c>
      <c r="C4141" t="s">
        <v>118</v>
      </c>
      <c r="D4141" s="8">
        <v>25000</v>
      </c>
    </row>
    <row r="4142" spans="1:4" x14ac:dyDescent="0.25">
      <c r="A4142" s="10" t="s">
        <v>8649</v>
      </c>
      <c r="B4142" t="s">
        <v>1805</v>
      </c>
      <c r="C4142" t="s">
        <v>119</v>
      </c>
      <c r="D4142" s="8">
        <v>25000</v>
      </c>
    </row>
    <row r="4143" spans="1:4" x14ac:dyDescent="0.25">
      <c r="A4143" s="9" t="s">
        <v>8649</v>
      </c>
      <c r="B4143" t="s">
        <v>1806</v>
      </c>
      <c r="C4143" t="s">
        <v>120</v>
      </c>
      <c r="D4143" s="8">
        <v>15000</v>
      </c>
    </row>
    <row r="4144" spans="1:4" x14ac:dyDescent="0.25">
      <c r="A4144" s="10" t="s">
        <v>8649</v>
      </c>
      <c r="B4144" t="s">
        <v>1807</v>
      </c>
      <c r="C4144" t="s">
        <v>121</v>
      </c>
      <c r="D4144" s="8">
        <v>15000</v>
      </c>
    </row>
    <row r="4145" spans="1:4" x14ac:dyDescent="0.25">
      <c r="A4145" s="9" t="s">
        <v>8649</v>
      </c>
      <c r="B4145" t="s">
        <v>1587</v>
      </c>
      <c r="C4145" t="s">
        <v>116</v>
      </c>
      <c r="D4145" s="8">
        <v>15000</v>
      </c>
    </row>
    <row r="4146" spans="1:4" x14ac:dyDescent="0.25">
      <c r="A4146" s="10" t="s">
        <v>8649</v>
      </c>
      <c r="B4146" t="s">
        <v>1808</v>
      </c>
      <c r="C4146" t="s">
        <v>116</v>
      </c>
      <c r="D4146" s="8">
        <v>15000</v>
      </c>
    </row>
    <row r="4147" spans="1:4" x14ac:dyDescent="0.25">
      <c r="A4147" s="9" t="s">
        <v>8649</v>
      </c>
      <c r="B4147" t="s">
        <v>1809</v>
      </c>
      <c r="C4147" t="s">
        <v>122</v>
      </c>
      <c r="D4147" s="8">
        <v>15000</v>
      </c>
    </row>
    <row r="4148" spans="1:4" x14ac:dyDescent="0.25">
      <c r="A4148" s="10" t="s">
        <v>8649</v>
      </c>
      <c r="B4148" t="s">
        <v>1810</v>
      </c>
      <c r="C4148" t="s">
        <v>123</v>
      </c>
      <c r="D4148" s="8">
        <v>5000</v>
      </c>
    </row>
    <row r="4149" spans="1:4" x14ac:dyDescent="0.25">
      <c r="A4149" s="2" t="s">
        <v>8649</v>
      </c>
      <c r="B4149" t="s">
        <v>1811</v>
      </c>
      <c r="C4149" t="s">
        <v>124</v>
      </c>
      <c r="D4149" s="8">
        <v>5000</v>
      </c>
    </row>
    <row r="4150" spans="1:4" x14ac:dyDescent="0.25">
      <c r="A4150" s="10" t="s">
        <v>8649</v>
      </c>
      <c r="B4150" t="s">
        <v>1812</v>
      </c>
      <c r="C4150" t="s">
        <v>1588</v>
      </c>
      <c r="D4150" s="8">
        <v>0</v>
      </c>
    </row>
    <row r="4151" spans="1:4" x14ac:dyDescent="0.25">
      <c r="A4151" s="9" t="s">
        <v>8649</v>
      </c>
      <c r="B4151" t="s">
        <v>1813</v>
      </c>
      <c r="C4151" t="s">
        <v>1589</v>
      </c>
      <c r="D4151" s="8">
        <v>0</v>
      </c>
    </row>
    <row r="4152" spans="1:4" x14ac:dyDescent="0.25">
      <c r="A4152" s="10" t="s">
        <v>8649</v>
      </c>
      <c r="B4152" t="s">
        <v>1814</v>
      </c>
      <c r="C4152" t="s">
        <v>125</v>
      </c>
      <c r="D4152" s="8">
        <v>10000</v>
      </c>
    </row>
    <row r="4153" spans="1:4" x14ac:dyDescent="0.25">
      <c r="A4153" s="2" t="s">
        <v>8649</v>
      </c>
      <c r="B4153" t="s">
        <v>1815</v>
      </c>
      <c r="C4153" t="s">
        <v>126</v>
      </c>
      <c r="D4153" s="8">
        <v>10000</v>
      </c>
    </row>
    <row r="4154" spans="1:4" x14ac:dyDescent="0.25">
      <c r="A4154" s="10" t="s">
        <v>8649</v>
      </c>
      <c r="B4154" t="s">
        <v>1816</v>
      </c>
      <c r="C4154" t="s">
        <v>126</v>
      </c>
      <c r="D4154" s="8">
        <v>0</v>
      </c>
    </row>
    <row r="4155" spans="1:4" x14ac:dyDescent="0.25">
      <c r="A4155" s="9" t="s">
        <v>8649</v>
      </c>
      <c r="B4155" t="s">
        <v>1817</v>
      </c>
      <c r="C4155" t="s">
        <v>125</v>
      </c>
      <c r="D4155" s="8">
        <v>0</v>
      </c>
    </row>
    <row r="4156" spans="1:4" x14ac:dyDescent="0.25">
      <c r="A4156" s="10" t="s">
        <v>8649</v>
      </c>
      <c r="B4156" t="s">
        <v>7566</v>
      </c>
      <c r="C4156" t="s">
        <v>112</v>
      </c>
      <c r="D4156" s="8">
        <v>9995</v>
      </c>
    </row>
    <row r="4157" spans="1:4" x14ac:dyDescent="0.25">
      <c r="A4157" s="9" t="s">
        <v>8649</v>
      </c>
      <c r="B4157" t="s">
        <v>1386</v>
      </c>
      <c r="C4157" t="s">
        <v>1385</v>
      </c>
      <c r="D4157" s="8">
        <v>0</v>
      </c>
    </row>
    <row r="4158" spans="1:4" x14ac:dyDescent="0.25">
      <c r="A4158" s="10" t="s">
        <v>8649</v>
      </c>
      <c r="B4158" t="s">
        <v>1388</v>
      </c>
      <c r="C4158" t="s">
        <v>1387</v>
      </c>
      <c r="D4158" s="8">
        <v>0</v>
      </c>
    </row>
    <row r="4159" spans="1:4" x14ac:dyDescent="0.25">
      <c r="A4159" s="9" t="s">
        <v>8649</v>
      </c>
      <c r="B4159" t="s">
        <v>1389</v>
      </c>
      <c r="C4159" t="s">
        <v>1387</v>
      </c>
      <c r="D4159" s="8">
        <v>0</v>
      </c>
    </row>
    <row r="4160" spans="1:4" x14ac:dyDescent="0.25">
      <c r="A4160" s="10" t="s">
        <v>8649</v>
      </c>
      <c r="B4160" t="s">
        <v>1435</v>
      </c>
      <c r="C4160" t="s">
        <v>1436</v>
      </c>
      <c r="D4160" s="8">
        <v>4000</v>
      </c>
    </row>
    <row r="4161" spans="1:4" x14ac:dyDescent="0.25">
      <c r="A4161" s="9" t="s">
        <v>8649</v>
      </c>
      <c r="B4161" t="s">
        <v>3014</v>
      </c>
      <c r="C4161" t="s">
        <v>3015</v>
      </c>
      <c r="D4161" s="8">
        <v>2007</v>
      </c>
    </row>
    <row r="4162" spans="1:4" x14ac:dyDescent="0.25">
      <c r="A4162" s="10" t="s">
        <v>8649</v>
      </c>
      <c r="B4162" t="s">
        <v>3016</v>
      </c>
      <c r="C4162" t="s">
        <v>3015</v>
      </c>
      <c r="D4162" s="8">
        <v>2000</v>
      </c>
    </row>
    <row r="4163" spans="1:4" x14ac:dyDescent="0.25">
      <c r="A4163" s="9" t="s">
        <v>8649</v>
      </c>
      <c r="B4163" t="s">
        <v>3017</v>
      </c>
      <c r="C4163" t="s">
        <v>3018</v>
      </c>
      <c r="D4163" s="8">
        <v>0</v>
      </c>
    </row>
    <row r="4164" spans="1:4" x14ac:dyDescent="0.25">
      <c r="A4164" s="10" t="s">
        <v>8649</v>
      </c>
      <c r="B4164" t="s">
        <v>3019</v>
      </c>
      <c r="C4164" t="s">
        <v>3018</v>
      </c>
      <c r="D4164" s="8">
        <v>0</v>
      </c>
    </row>
    <row r="4165" spans="1:4" x14ac:dyDescent="0.25">
      <c r="A4165" s="2" t="s">
        <v>8649</v>
      </c>
      <c r="B4165" t="s">
        <v>134</v>
      </c>
      <c r="C4165" t="s">
        <v>131</v>
      </c>
      <c r="D4165" s="8">
        <v>10000</v>
      </c>
    </row>
    <row r="4166" spans="1:4" x14ac:dyDescent="0.25">
      <c r="A4166" s="10" t="s">
        <v>8649</v>
      </c>
      <c r="B4166" t="s">
        <v>135</v>
      </c>
      <c r="C4166" t="s">
        <v>136</v>
      </c>
      <c r="D4166" s="8">
        <v>10000</v>
      </c>
    </row>
    <row r="4167" spans="1:4" x14ac:dyDescent="0.25">
      <c r="A4167" s="9" t="s">
        <v>8649</v>
      </c>
      <c r="B4167" t="s">
        <v>1689</v>
      </c>
      <c r="C4167" t="s">
        <v>136</v>
      </c>
      <c r="D4167" s="8">
        <v>10000</v>
      </c>
    </row>
    <row r="4168" spans="1:4" x14ac:dyDescent="0.25">
      <c r="A4168" s="10" t="s">
        <v>8649</v>
      </c>
      <c r="B4168" t="s">
        <v>7567</v>
      </c>
      <c r="C4168" t="s">
        <v>1721</v>
      </c>
      <c r="D4168" s="8">
        <v>10000</v>
      </c>
    </row>
    <row r="4169" spans="1:4" x14ac:dyDescent="0.25">
      <c r="A4169" s="9" t="s">
        <v>8649</v>
      </c>
      <c r="B4169" t="s">
        <v>1720</v>
      </c>
      <c r="C4169" t="s">
        <v>1721</v>
      </c>
      <c r="D4169" s="8">
        <v>10000</v>
      </c>
    </row>
    <row r="4170" spans="1:4" x14ac:dyDescent="0.25">
      <c r="A4170" s="10" t="s">
        <v>8649</v>
      </c>
      <c r="B4170" t="s">
        <v>1722</v>
      </c>
      <c r="C4170" t="s">
        <v>132</v>
      </c>
      <c r="D4170" s="8">
        <v>10000</v>
      </c>
    </row>
    <row r="4171" spans="1:4" x14ac:dyDescent="0.25">
      <c r="A4171" s="9" t="s">
        <v>8649</v>
      </c>
      <c r="B4171" t="s">
        <v>1818</v>
      </c>
      <c r="C4171" t="s">
        <v>1819</v>
      </c>
      <c r="D4171" s="8">
        <v>0</v>
      </c>
    </row>
    <row r="4172" spans="1:4" x14ac:dyDescent="0.25">
      <c r="A4172" s="10" t="s">
        <v>8649</v>
      </c>
      <c r="B4172" t="s">
        <v>1820</v>
      </c>
      <c r="C4172" t="s">
        <v>1821</v>
      </c>
      <c r="D4172" s="8">
        <v>0</v>
      </c>
    </row>
    <row r="4173" spans="1:4" x14ac:dyDescent="0.25">
      <c r="A4173" s="9" t="s">
        <v>8649</v>
      </c>
      <c r="B4173" t="s">
        <v>7496</v>
      </c>
      <c r="C4173" t="s">
        <v>7497</v>
      </c>
      <c r="D4173" s="8">
        <v>0</v>
      </c>
    </row>
    <row r="4174" spans="1:4" x14ac:dyDescent="0.25">
      <c r="A4174" s="10" t="s">
        <v>8649</v>
      </c>
      <c r="B4174" t="s">
        <v>7498</v>
      </c>
      <c r="C4174" t="s">
        <v>7499</v>
      </c>
      <c r="D4174" s="8">
        <v>0</v>
      </c>
    </row>
    <row r="4175" spans="1:4" x14ac:dyDescent="0.25">
      <c r="A4175" s="9" t="s">
        <v>8649</v>
      </c>
      <c r="B4175" t="s">
        <v>7500</v>
      </c>
      <c r="C4175" t="s">
        <v>7501</v>
      </c>
      <c r="D4175" s="8">
        <v>0</v>
      </c>
    </row>
    <row r="4176" spans="1:4" x14ac:dyDescent="0.25">
      <c r="A4176" s="10" t="s">
        <v>8649</v>
      </c>
      <c r="B4176" t="s">
        <v>7502</v>
      </c>
      <c r="C4176" t="s">
        <v>7503</v>
      </c>
      <c r="D4176" s="8">
        <v>0</v>
      </c>
    </row>
    <row r="4177" spans="1:4" x14ac:dyDescent="0.25">
      <c r="A4177" s="2" t="s">
        <v>8649</v>
      </c>
      <c r="B4177" t="s">
        <v>3739</v>
      </c>
      <c r="C4177" t="s">
        <v>3740</v>
      </c>
      <c r="D4177" s="8">
        <v>96.32</v>
      </c>
    </row>
    <row r="4178" spans="1:4" x14ac:dyDescent="0.25">
      <c r="A4178" s="10" t="s">
        <v>8649</v>
      </c>
      <c r="B4178" t="s">
        <v>1275</v>
      </c>
      <c r="C4178" t="s">
        <v>1276</v>
      </c>
      <c r="D4178" s="8">
        <v>526.84</v>
      </c>
    </row>
    <row r="4179" spans="1:4" x14ac:dyDescent="0.25">
      <c r="A4179" s="9" t="s">
        <v>8649</v>
      </c>
      <c r="B4179" t="s">
        <v>1277</v>
      </c>
      <c r="C4179" t="s">
        <v>1276</v>
      </c>
      <c r="D4179" s="8">
        <v>557.84</v>
      </c>
    </row>
    <row r="4180" spans="1:4" x14ac:dyDescent="0.25">
      <c r="A4180" s="10" t="s">
        <v>8649</v>
      </c>
      <c r="B4180" t="s">
        <v>6562</v>
      </c>
      <c r="C4180" t="s">
        <v>6563</v>
      </c>
      <c r="D4180" s="8">
        <v>61.17</v>
      </c>
    </row>
    <row r="4181" spans="1:4" x14ac:dyDescent="0.25">
      <c r="A4181" s="2" t="s">
        <v>8649</v>
      </c>
      <c r="B4181" t="s">
        <v>3311</v>
      </c>
      <c r="C4181" t="s">
        <v>8622</v>
      </c>
      <c r="D4181" s="8">
        <v>0</v>
      </c>
    </row>
    <row r="4182" spans="1:4" x14ac:dyDescent="0.25">
      <c r="A4182" s="10" t="s">
        <v>8649</v>
      </c>
      <c r="B4182" t="s">
        <v>3613</v>
      </c>
      <c r="C4182" t="s">
        <v>3614</v>
      </c>
      <c r="D4182" s="8">
        <v>0</v>
      </c>
    </row>
    <row r="4183" spans="1:4" x14ac:dyDescent="0.25">
      <c r="A4183" s="9" t="s">
        <v>8649</v>
      </c>
      <c r="B4183" t="s">
        <v>3615</v>
      </c>
      <c r="C4183" t="s">
        <v>3616</v>
      </c>
      <c r="D4183" s="8">
        <v>0</v>
      </c>
    </row>
    <row r="4184" spans="1:4" x14ac:dyDescent="0.25">
      <c r="A4184" s="10" t="s">
        <v>8649</v>
      </c>
      <c r="B4184" t="s">
        <v>3617</v>
      </c>
      <c r="C4184" t="s">
        <v>3618</v>
      </c>
      <c r="D4184" s="8">
        <v>0</v>
      </c>
    </row>
    <row r="4185" spans="1:4" x14ac:dyDescent="0.25">
      <c r="A4185" s="9" t="s">
        <v>8649</v>
      </c>
      <c r="B4185" t="s">
        <v>3730</v>
      </c>
      <c r="C4185" t="s">
        <v>3618</v>
      </c>
      <c r="D4185" s="8">
        <v>0</v>
      </c>
    </row>
    <row r="4186" spans="1:4" x14ac:dyDescent="0.25">
      <c r="A4186" s="10" t="s">
        <v>8649</v>
      </c>
      <c r="B4186" t="s">
        <v>3619</v>
      </c>
      <c r="C4186" t="s">
        <v>3620</v>
      </c>
      <c r="D4186" s="8">
        <v>0</v>
      </c>
    </row>
    <row r="4187" spans="1:4" x14ac:dyDescent="0.25">
      <c r="A4187" s="9" t="s">
        <v>8649</v>
      </c>
      <c r="B4187" t="s">
        <v>3621</v>
      </c>
      <c r="C4187" t="s">
        <v>3620</v>
      </c>
      <c r="D4187" s="8">
        <v>0</v>
      </c>
    </row>
    <row r="4188" spans="1:4" x14ac:dyDescent="0.25">
      <c r="A4188" s="10" t="s">
        <v>8649</v>
      </c>
      <c r="B4188" t="s">
        <v>2790</v>
      </c>
      <c r="C4188" t="s">
        <v>2791</v>
      </c>
      <c r="D4188" s="8">
        <v>0</v>
      </c>
    </row>
    <row r="4189" spans="1:4" x14ac:dyDescent="0.25">
      <c r="A4189" s="9" t="s">
        <v>8649</v>
      </c>
      <c r="B4189" t="s">
        <v>2792</v>
      </c>
      <c r="C4189" t="s">
        <v>2793</v>
      </c>
      <c r="D4189" s="8">
        <v>0</v>
      </c>
    </row>
    <row r="4190" spans="1:4" x14ac:dyDescent="0.25">
      <c r="A4190" s="10" t="s">
        <v>8649</v>
      </c>
      <c r="B4190" t="s">
        <v>2794</v>
      </c>
      <c r="C4190" t="s">
        <v>8623</v>
      </c>
      <c r="D4190" s="8">
        <v>0</v>
      </c>
    </row>
    <row r="4191" spans="1:4" x14ac:dyDescent="0.25">
      <c r="A4191" s="9" t="s">
        <v>8649</v>
      </c>
      <c r="B4191" t="s">
        <v>6635</v>
      </c>
      <c r="C4191" t="s">
        <v>6636</v>
      </c>
      <c r="D4191" s="8">
        <v>0</v>
      </c>
    </row>
    <row r="4192" spans="1:4" x14ac:dyDescent="0.25">
      <c r="A4192" s="10" t="s">
        <v>8649</v>
      </c>
      <c r="B4192" t="s">
        <v>2795</v>
      </c>
      <c r="C4192" t="s">
        <v>2796</v>
      </c>
      <c r="D4192" s="8">
        <v>0</v>
      </c>
    </row>
    <row r="4193" spans="1:4" x14ac:dyDescent="0.25">
      <c r="A4193" s="2" t="s">
        <v>8649</v>
      </c>
      <c r="B4193" t="s">
        <v>2797</v>
      </c>
      <c r="C4193" t="s">
        <v>2798</v>
      </c>
      <c r="D4193" s="8">
        <v>0</v>
      </c>
    </row>
    <row r="4194" spans="1:4" x14ac:dyDescent="0.25">
      <c r="A4194" s="10" t="s">
        <v>8649</v>
      </c>
      <c r="B4194" t="s">
        <v>2799</v>
      </c>
      <c r="C4194" t="s">
        <v>8623</v>
      </c>
      <c r="D4194" s="8">
        <v>0</v>
      </c>
    </row>
    <row r="4195" spans="1:4" x14ac:dyDescent="0.25">
      <c r="A4195" s="9" t="s">
        <v>8649</v>
      </c>
      <c r="B4195" t="s">
        <v>6637</v>
      </c>
      <c r="C4195" t="s">
        <v>6636</v>
      </c>
      <c r="D4195" s="8">
        <v>0</v>
      </c>
    </row>
    <row r="4196" spans="1:4" x14ac:dyDescent="0.25">
      <c r="A4196" s="10" t="s">
        <v>8649</v>
      </c>
      <c r="B4196" t="s">
        <v>2800</v>
      </c>
      <c r="C4196" t="s">
        <v>2801</v>
      </c>
      <c r="D4196" s="8">
        <v>0</v>
      </c>
    </row>
    <row r="4197" spans="1:4" x14ac:dyDescent="0.25">
      <c r="A4197" s="9" t="s">
        <v>8649</v>
      </c>
      <c r="B4197" t="s">
        <v>2802</v>
      </c>
      <c r="C4197" t="s">
        <v>2803</v>
      </c>
      <c r="D4197" s="8">
        <v>0</v>
      </c>
    </row>
    <row r="4198" spans="1:4" x14ac:dyDescent="0.25">
      <c r="A4198" s="10" t="s">
        <v>8649</v>
      </c>
      <c r="B4198" t="s">
        <v>2804</v>
      </c>
      <c r="C4198" t="s">
        <v>8623</v>
      </c>
      <c r="D4198" s="8">
        <v>0</v>
      </c>
    </row>
    <row r="4199" spans="1:4" x14ac:dyDescent="0.25">
      <c r="A4199" s="9" t="s">
        <v>8649</v>
      </c>
      <c r="B4199" t="s">
        <v>6638</v>
      </c>
      <c r="C4199" t="s">
        <v>6636</v>
      </c>
      <c r="D4199" s="8">
        <v>0</v>
      </c>
    </row>
    <row r="4200" spans="1:4" x14ac:dyDescent="0.25">
      <c r="A4200" s="10" t="s">
        <v>8649</v>
      </c>
      <c r="B4200" t="s">
        <v>2944</v>
      </c>
      <c r="C4200" t="s">
        <v>2945</v>
      </c>
      <c r="D4200" s="8">
        <v>0</v>
      </c>
    </row>
    <row r="4201" spans="1:4" x14ac:dyDescent="0.25">
      <c r="A4201" s="9" t="s">
        <v>8649</v>
      </c>
      <c r="B4201" t="s">
        <v>2946</v>
      </c>
      <c r="C4201" t="s">
        <v>2947</v>
      </c>
      <c r="D4201" s="8">
        <v>0</v>
      </c>
    </row>
    <row r="4202" spans="1:4" x14ac:dyDescent="0.25">
      <c r="A4202" s="10" t="s">
        <v>8649</v>
      </c>
      <c r="B4202" t="s">
        <v>2948</v>
      </c>
      <c r="C4202" t="s">
        <v>2949</v>
      </c>
      <c r="D4202" s="8">
        <v>0</v>
      </c>
    </row>
    <row r="4203" spans="1:4" x14ac:dyDescent="0.25">
      <c r="A4203" s="9" t="s">
        <v>8649</v>
      </c>
      <c r="B4203" t="s">
        <v>6644</v>
      </c>
      <c r="C4203" t="s">
        <v>6636</v>
      </c>
      <c r="D4203" s="8">
        <v>0</v>
      </c>
    </row>
    <row r="4204" spans="1:4" x14ac:dyDescent="0.25">
      <c r="A4204" s="10" t="s">
        <v>8649</v>
      </c>
      <c r="B4204" t="s">
        <v>2871</v>
      </c>
      <c r="C4204" t="s">
        <v>2872</v>
      </c>
      <c r="D4204" s="8">
        <v>0</v>
      </c>
    </row>
    <row r="4205" spans="1:4" x14ac:dyDescent="0.25">
      <c r="A4205" s="2" t="s">
        <v>8649</v>
      </c>
      <c r="B4205" t="s">
        <v>6639</v>
      </c>
      <c r="C4205" t="s">
        <v>8624</v>
      </c>
      <c r="D4205" s="8">
        <v>0</v>
      </c>
    </row>
    <row r="4206" spans="1:4" x14ac:dyDescent="0.25">
      <c r="A4206" s="10" t="s">
        <v>8649</v>
      </c>
      <c r="B4206" t="s">
        <v>6640</v>
      </c>
      <c r="C4206" t="s">
        <v>6641</v>
      </c>
      <c r="D4206" s="8">
        <v>0</v>
      </c>
    </row>
    <row r="4207" spans="1:4" x14ac:dyDescent="0.25">
      <c r="A4207" s="9" t="s">
        <v>8649</v>
      </c>
      <c r="B4207" t="s">
        <v>6642</v>
      </c>
      <c r="C4207" t="s">
        <v>6643</v>
      </c>
      <c r="D4207" s="8">
        <v>0</v>
      </c>
    </row>
    <row r="4208" spans="1:4" x14ac:dyDescent="0.25">
      <c r="A4208" s="10" t="s">
        <v>8649</v>
      </c>
      <c r="B4208" t="s">
        <v>7574</v>
      </c>
      <c r="C4208" t="s">
        <v>7575</v>
      </c>
      <c r="D4208" s="8">
        <v>260.91000000000003</v>
      </c>
    </row>
    <row r="4209" spans="1:4" x14ac:dyDescent="0.25">
      <c r="A4209" s="2" t="s">
        <v>8649</v>
      </c>
      <c r="B4209" t="s">
        <v>7576</v>
      </c>
      <c r="C4209" t="s">
        <v>7575</v>
      </c>
      <c r="D4209" s="8">
        <v>294.91000000000003</v>
      </c>
    </row>
    <row r="4210" spans="1:4" x14ac:dyDescent="0.25">
      <c r="A4210" s="10" t="s">
        <v>8649</v>
      </c>
      <c r="B4210" t="s">
        <v>7577</v>
      </c>
      <c r="C4210" t="s">
        <v>7578</v>
      </c>
      <c r="D4210" s="8">
        <v>210.74</v>
      </c>
    </row>
    <row r="4211" spans="1:4" x14ac:dyDescent="0.25">
      <c r="A4211" s="9" t="s">
        <v>8649</v>
      </c>
      <c r="B4211" t="s">
        <v>7579</v>
      </c>
      <c r="C4211" t="s">
        <v>7578</v>
      </c>
      <c r="D4211" s="8">
        <v>235.74</v>
      </c>
    </row>
    <row r="4212" spans="1:4" x14ac:dyDescent="0.25">
      <c r="A4212" s="10" t="s">
        <v>8649</v>
      </c>
      <c r="B4212" t="s">
        <v>7580</v>
      </c>
      <c r="C4212" t="s">
        <v>7581</v>
      </c>
      <c r="D4212" s="8">
        <v>210.74</v>
      </c>
    </row>
    <row r="4213" spans="1:4" x14ac:dyDescent="0.25">
      <c r="A4213" s="9" t="s">
        <v>8649</v>
      </c>
      <c r="B4213" t="s">
        <v>7582</v>
      </c>
      <c r="C4213" t="s">
        <v>7581</v>
      </c>
      <c r="D4213" s="8">
        <v>236.74</v>
      </c>
    </row>
    <row r="4214" spans="1:4" x14ac:dyDescent="0.25">
      <c r="A4214" s="10" t="s">
        <v>8649</v>
      </c>
      <c r="B4214" t="s">
        <v>7583</v>
      </c>
      <c r="C4214" t="s">
        <v>7584</v>
      </c>
      <c r="D4214" s="8">
        <v>210.74</v>
      </c>
    </row>
    <row r="4215" spans="1:4" x14ac:dyDescent="0.25">
      <c r="A4215" s="9" t="s">
        <v>8649</v>
      </c>
      <c r="B4215" t="s">
        <v>7585</v>
      </c>
      <c r="C4215" t="s">
        <v>7584</v>
      </c>
      <c r="D4215" s="8">
        <v>236.74</v>
      </c>
    </row>
    <row r="4216" spans="1:4" x14ac:dyDescent="0.25">
      <c r="A4216" s="10" t="s">
        <v>8649</v>
      </c>
      <c r="B4216" t="s">
        <v>7586</v>
      </c>
      <c r="C4216" t="s">
        <v>7587</v>
      </c>
      <c r="D4216" s="8">
        <v>260.91000000000003</v>
      </c>
    </row>
    <row r="4217" spans="1:4" x14ac:dyDescent="0.25">
      <c r="A4217" s="9" t="s">
        <v>8649</v>
      </c>
      <c r="B4217" t="s">
        <v>7588</v>
      </c>
      <c r="C4217" t="s">
        <v>7587</v>
      </c>
      <c r="D4217" s="8">
        <v>288.91000000000003</v>
      </c>
    </row>
    <row r="4218" spans="1:4" x14ac:dyDescent="0.25">
      <c r="A4218" s="10" t="s">
        <v>8649</v>
      </c>
      <c r="B4218" t="s">
        <v>7589</v>
      </c>
      <c r="C4218" t="s">
        <v>7590</v>
      </c>
      <c r="D4218" s="8">
        <v>260.91000000000003</v>
      </c>
    </row>
    <row r="4219" spans="1:4" x14ac:dyDescent="0.25">
      <c r="A4219" s="9" t="s">
        <v>8649</v>
      </c>
      <c r="B4219" t="s">
        <v>7591</v>
      </c>
      <c r="C4219" t="s">
        <v>7590</v>
      </c>
      <c r="D4219" s="8">
        <v>291.91000000000003</v>
      </c>
    </row>
    <row r="4220" spans="1:4" x14ac:dyDescent="0.25">
      <c r="A4220" s="10" t="s">
        <v>8649</v>
      </c>
      <c r="B4220" t="s">
        <v>7854</v>
      </c>
      <c r="C4220" t="s">
        <v>7855</v>
      </c>
      <c r="D4220" s="8">
        <v>13045.5</v>
      </c>
    </row>
    <row r="4221" spans="1:4" x14ac:dyDescent="0.25">
      <c r="A4221" s="2" t="s">
        <v>8649</v>
      </c>
      <c r="B4221" t="s">
        <v>7856</v>
      </c>
      <c r="C4221" t="s">
        <v>7855</v>
      </c>
      <c r="D4221" s="8">
        <v>13599.5</v>
      </c>
    </row>
    <row r="4222" spans="1:4" x14ac:dyDescent="0.25">
      <c r="A4222" s="10" t="s">
        <v>8649</v>
      </c>
      <c r="B4222" t="s">
        <v>7857</v>
      </c>
      <c r="C4222" t="s">
        <v>7858</v>
      </c>
      <c r="D4222" s="8">
        <v>13045.5</v>
      </c>
    </row>
    <row r="4223" spans="1:4" x14ac:dyDescent="0.25">
      <c r="A4223" s="9" t="s">
        <v>8649</v>
      </c>
      <c r="B4223" t="s">
        <v>7859</v>
      </c>
      <c r="C4223" t="s">
        <v>7858</v>
      </c>
      <c r="D4223" s="8">
        <v>14495.49</v>
      </c>
    </row>
    <row r="4224" spans="1:4" x14ac:dyDescent="0.25">
      <c r="A4224" s="10" t="s">
        <v>8649</v>
      </c>
      <c r="B4224" t="s">
        <v>7860</v>
      </c>
      <c r="C4224" t="s">
        <v>7861</v>
      </c>
      <c r="D4224" s="8">
        <v>5478.2</v>
      </c>
    </row>
    <row r="4225" spans="1:4" x14ac:dyDescent="0.25">
      <c r="A4225" s="9" t="s">
        <v>8649</v>
      </c>
      <c r="B4225" t="s">
        <v>7862</v>
      </c>
      <c r="C4225" t="s">
        <v>7863</v>
      </c>
      <c r="D4225" s="8">
        <v>5218.2</v>
      </c>
    </row>
    <row r="4226" spans="1:4" x14ac:dyDescent="0.25">
      <c r="A4226" s="10" t="s">
        <v>8649</v>
      </c>
      <c r="B4226" t="s">
        <v>5680</v>
      </c>
      <c r="C4226" t="s">
        <v>602</v>
      </c>
      <c r="D4226" s="8">
        <v>10035</v>
      </c>
    </row>
    <row r="4227" spans="1:4" x14ac:dyDescent="0.25">
      <c r="A4227" s="9" t="s">
        <v>8649</v>
      </c>
      <c r="B4227" t="s">
        <v>601</v>
      </c>
      <c r="C4227" t="s">
        <v>602</v>
      </c>
      <c r="D4227" s="8">
        <v>10476</v>
      </c>
    </row>
    <row r="4228" spans="1:4" x14ac:dyDescent="0.25">
      <c r="A4228" s="10" t="s">
        <v>8649</v>
      </c>
      <c r="B4228" t="s">
        <v>7864</v>
      </c>
      <c r="C4228" t="s">
        <v>7865</v>
      </c>
      <c r="D4228" s="8">
        <v>7927.65</v>
      </c>
    </row>
    <row r="4229" spans="1:4" x14ac:dyDescent="0.25">
      <c r="A4229" s="9" t="s">
        <v>8649</v>
      </c>
      <c r="B4229" t="s">
        <v>7866</v>
      </c>
      <c r="C4229" t="s">
        <v>7865</v>
      </c>
      <c r="D4229" s="8">
        <v>7927.65</v>
      </c>
    </row>
    <row r="4230" spans="1:4" x14ac:dyDescent="0.25">
      <c r="A4230" s="10" t="s">
        <v>8649</v>
      </c>
      <c r="B4230" t="s">
        <v>5460</v>
      </c>
      <c r="C4230" t="s">
        <v>190</v>
      </c>
      <c r="D4230" s="8">
        <v>4141.9799999999996</v>
      </c>
    </row>
    <row r="4231" spans="1:4" x14ac:dyDescent="0.25">
      <c r="A4231" s="9" t="s">
        <v>8649</v>
      </c>
      <c r="B4231" t="s">
        <v>7870</v>
      </c>
      <c r="C4231" t="s">
        <v>7871</v>
      </c>
      <c r="D4231" s="8">
        <v>4008.98</v>
      </c>
    </row>
    <row r="4232" spans="1:4" x14ac:dyDescent="0.25">
      <c r="A4232" s="10" t="s">
        <v>8649</v>
      </c>
      <c r="B4232" t="s">
        <v>189</v>
      </c>
      <c r="C4232" t="s">
        <v>190</v>
      </c>
      <c r="D4232" s="8">
        <v>4141.9799999999996</v>
      </c>
    </row>
    <row r="4233" spans="1:4" x14ac:dyDescent="0.25">
      <c r="A4233" s="2" t="s">
        <v>8649</v>
      </c>
      <c r="B4233" t="s">
        <v>5681</v>
      </c>
      <c r="C4233" t="s">
        <v>192</v>
      </c>
      <c r="D4233" s="8">
        <v>1185.8499999999999</v>
      </c>
    </row>
    <row r="4234" spans="1:4" x14ac:dyDescent="0.25">
      <c r="A4234" s="10" t="s">
        <v>8649</v>
      </c>
      <c r="B4234" t="s">
        <v>191</v>
      </c>
      <c r="C4234" t="s">
        <v>192</v>
      </c>
      <c r="D4234" s="8">
        <v>1185.8499999999999</v>
      </c>
    </row>
    <row r="4235" spans="1:4" x14ac:dyDescent="0.25">
      <c r="A4235" s="9" t="s">
        <v>8649</v>
      </c>
      <c r="B4235" t="s">
        <v>7867</v>
      </c>
      <c r="C4235" t="s">
        <v>7868</v>
      </c>
      <c r="D4235" s="8">
        <v>2007</v>
      </c>
    </row>
    <row r="4236" spans="1:4" x14ac:dyDescent="0.25">
      <c r="A4236" s="10" t="s">
        <v>8649</v>
      </c>
      <c r="B4236" t="s">
        <v>7869</v>
      </c>
      <c r="C4236" t="s">
        <v>7868</v>
      </c>
      <c r="D4236" s="8">
        <v>2086</v>
      </c>
    </row>
    <row r="4237" spans="1:4" x14ac:dyDescent="0.25">
      <c r="A4237" s="2" t="s">
        <v>8649</v>
      </c>
      <c r="B4237" t="s">
        <v>7592</v>
      </c>
      <c r="C4237" t="s">
        <v>7593</v>
      </c>
      <c r="D4237" s="8">
        <v>4209.68</v>
      </c>
    </row>
    <row r="4238" spans="1:4" x14ac:dyDescent="0.25">
      <c r="A4238" s="10" t="s">
        <v>8649</v>
      </c>
      <c r="B4238" t="s">
        <v>7594</v>
      </c>
      <c r="C4238" t="s">
        <v>7593</v>
      </c>
      <c r="D4238" s="8">
        <v>4356.68</v>
      </c>
    </row>
    <row r="4239" spans="1:4" x14ac:dyDescent="0.25">
      <c r="A4239" s="9" t="s">
        <v>8649</v>
      </c>
      <c r="B4239" t="s">
        <v>5461</v>
      </c>
      <c r="C4239" t="s">
        <v>194</v>
      </c>
      <c r="D4239" s="8">
        <v>1035.48</v>
      </c>
    </row>
    <row r="4240" spans="1:4" x14ac:dyDescent="0.25">
      <c r="A4240" s="10" t="s">
        <v>8649</v>
      </c>
      <c r="B4240" t="s">
        <v>193</v>
      </c>
      <c r="C4240" t="s">
        <v>194</v>
      </c>
      <c r="D4240" s="8">
        <v>998.48</v>
      </c>
    </row>
    <row r="4241" spans="1:4" x14ac:dyDescent="0.25">
      <c r="A4241" s="9" t="s">
        <v>8649</v>
      </c>
      <c r="B4241" t="s">
        <v>195</v>
      </c>
      <c r="C4241" t="s">
        <v>194</v>
      </c>
      <c r="D4241" s="8">
        <v>1035.48</v>
      </c>
    </row>
    <row r="4242" spans="1:4" x14ac:dyDescent="0.25">
      <c r="A4242" s="10" t="s">
        <v>8649</v>
      </c>
      <c r="B4242" t="s">
        <v>7872</v>
      </c>
      <c r="C4242" t="s">
        <v>7873</v>
      </c>
      <c r="D4242" s="8">
        <v>730.45</v>
      </c>
    </row>
    <row r="4243" spans="1:4" x14ac:dyDescent="0.25">
      <c r="A4243" s="9" t="s">
        <v>8649</v>
      </c>
      <c r="B4243" t="s">
        <v>7874</v>
      </c>
      <c r="C4243" t="s">
        <v>7873</v>
      </c>
      <c r="D4243" s="8">
        <v>730.45</v>
      </c>
    </row>
    <row r="4244" spans="1:4" x14ac:dyDescent="0.25">
      <c r="A4244" s="10" t="s">
        <v>8649</v>
      </c>
      <c r="B4244" t="s">
        <v>7595</v>
      </c>
      <c r="C4244" t="s">
        <v>7596</v>
      </c>
      <c r="D4244" s="8">
        <v>1580.51</v>
      </c>
    </row>
    <row r="4245" spans="1:4" x14ac:dyDescent="0.25">
      <c r="A4245" s="9" t="s">
        <v>8649</v>
      </c>
      <c r="B4245" t="s">
        <v>7597</v>
      </c>
      <c r="C4245" t="s">
        <v>7596</v>
      </c>
      <c r="D4245" s="8">
        <v>1647.51</v>
      </c>
    </row>
    <row r="4246" spans="1:4" x14ac:dyDescent="0.25">
      <c r="A4246" s="10" t="s">
        <v>8649</v>
      </c>
      <c r="B4246" t="s">
        <v>7878</v>
      </c>
      <c r="C4246" t="s">
        <v>7879</v>
      </c>
      <c r="D4246" s="8">
        <v>998.48</v>
      </c>
    </row>
    <row r="4247" spans="1:4" x14ac:dyDescent="0.25">
      <c r="A4247" s="9" t="s">
        <v>8649</v>
      </c>
      <c r="B4247" t="s">
        <v>7598</v>
      </c>
      <c r="C4247" t="s">
        <v>1426</v>
      </c>
      <c r="D4247" s="8">
        <v>16056</v>
      </c>
    </row>
    <row r="4248" spans="1:4" x14ac:dyDescent="0.25">
      <c r="A4248" s="10" t="s">
        <v>8649</v>
      </c>
      <c r="B4248" t="s">
        <v>1425</v>
      </c>
      <c r="C4248" t="s">
        <v>1426</v>
      </c>
      <c r="D4248" s="8">
        <v>16056</v>
      </c>
    </row>
    <row r="4249" spans="1:4" x14ac:dyDescent="0.25">
      <c r="A4249" s="2" t="s">
        <v>8649</v>
      </c>
      <c r="B4249" t="s">
        <v>7875</v>
      </c>
      <c r="C4249" t="s">
        <v>7876</v>
      </c>
      <c r="D4249" s="8">
        <v>10938.15</v>
      </c>
    </row>
    <row r="4250" spans="1:4" x14ac:dyDescent="0.25">
      <c r="A4250" s="10" t="s">
        <v>8649</v>
      </c>
      <c r="B4250" t="s">
        <v>7877</v>
      </c>
      <c r="C4250" t="s">
        <v>7876</v>
      </c>
      <c r="D4250" s="8">
        <v>10938.15</v>
      </c>
    </row>
    <row r="4251" spans="1:4" x14ac:dyDescent="0.25">
      <c r="A4251" s="9" t="s">
        <v>8649</v>
      </c>
      <c r="B4251" t="s">
        <v>5260</v>
      </c>
      <c r="C4251" t="s">
        <v>5261</v>
      </c>
      <c r="D4251" s="8">
        <v>411.44</v>
      </c>
    </row>
    <row r="4252" spans="1:4" x14ac:dyDescent="0.25">
      <c r="A4252" s="10" t="s">
        <v>8649</v>
      </c>
      <c r="B4252" t="s">
        <v>5262</v>
      </c>
      <c r="C4252" t="s">
        <v>5261</v>
      </c>
      <c r="D4252" s="8">
        <v>454.43</v>
      </c>
    </row>
    <row r="4253" spans="1:4" x14ac:dyDescent="0.25">
      <c r="A4253" s="9" t="s">
        <v>8649</v>
      </c>
      <c r="B4253" t="s">
        <v>5263</v>
      </c>
      <c r="C4253" t="s">
        <v>5264</v>
      </c>
      <c r="D4253" s="8">
        <v>361.26</v>
      </c>
    </row>
    <row r="4254" spans="1:4" x14ac:dyDescent="0.25">
      <c r="A4254" s="10" t="s">
        <v>8649</v>
      </c>
      <c r="B4254" t="s">
        <v>5265</v>
      </c>
      <c r="C4254" t="s">
        <v>5264</v>
      </c>
      <c r="D4254" s="8">
        <v>394.26</v>
      </c>
    </row>
    <row r="4255" spans="1:4" x14ac:dyDescent="0.25">
      <c r="A4255" s="9" t="s">
        <v>8649</v>
      </c>
      <c r="B4255" t="s">
        <v>7599</v>
      </c>
      <c r="C4255" t="s">
        <v>7600</v>
      </c>
      <c r="D4255" s="8">
        <v>100.35</v>
      </c>
    </row>
    <row r="4256" spans="1:4" x14ac:dyDescent="0.25">
      <c r="A4256" s="10" t="s">
        <v>8649</v>
      </c>
      <c r="B4256" t="s">
        <v>7601</v>
      </c>
      <c r="C4256" t="s">
        <v>7600</v>
      </c>
      <c r="D4256" s="8">
        <v>110.35</v>
      </c>
    </row>
    <row r="4257" spans="1:4" x14ac:dyDescent="0.25">
      <c r="A4257" s="9" t="s">
        <v>8649</v>
      </c>
      <c r="B4257" t="s">
        <v>978</v>
      </c>
      <c r="C4257" t="s">
        <v>197</v>
      </c>
      <c r="D4257" s="8">
        <v>108.35</v>
      </c>
    </row>
    <row r="4258" spans="1:4" x14ac:dyDescent="0.25">
      <c r="A4258" s="10" t="s">
        <v>8649</v>
      </c>
      <c r="B4258" t="s">
        <v>196</v>
      </c>
      <c r="C4258" t="s">
        <v>197</v>
      </c>
      <c r="D4258" s="8">
        <v>109.35</v>
      </c>
    </row>
    <row r="4259" spans="1:4" x14ac:dyDescent="0.25">
      <c r="A4259" s="9" t="s">
        <v>8649</v>
      </c>
      <c r="B4259" t="s">
        <v>7602</v>
      </c>
      <c r="C4259" t="s">
        <v>7603</v>
      </c>
      <c r="D4259" s="8">
        <v>100.35</v>
      </c>
    </row>
    <row r="4260" spans="1:4" x14ac:dyDescent="0.25">
      <c r="A4260" s="10" t="s">
        <v>8649</v>
      </c>
      <c r="B4260" t="s">
        <v>7604</v>
      </c>
      <c r="C4260" t="s">
        <v>7603</v>
      </c>
      <c r="D4260" s="8">
        <v>110.35</v>
      </c>
    </row>
    <row r="4261" spans="1:4" x14ac:dyDescent="0.25">
      <c r="A4261" s="2" t="s">
        <v>8649</v>
      </c>
      <c r="B4261" t="s">
        <v>7605</v>
      </c>
      <c r="C4261" t="s">
        <v>7606</v>
      </c>
      <c r="D4261" s="8">
        <v>100.35</v>
      </c>
    </row>
    <row r="4262" spans="1:4" x14ac:dyDescent="0.25">
      <c r="A4262" s="10" t="s">
        <v>8649</v>
      </c>
      <c r="B4262" t="s">
        <v>7607</v>
      </c>
      <c r="C4262" t="s">
        <v>7606</v>
      </c>
      <c r="D4262" s="8">
        <v>110.35</v>
      </c>
    </row>
    <row r="4263" spans="1:4" x14ac:dyDescent="0.25">
      <c r="A4263" s="9" t="s">
        <v>8649</v>
      </c>
      <c r="B4263" t="s">
        <v>198</v>
      </c>
      <c r="C4263" t="s">
        <v>199</v>
      </c>
      <c r="D4263" s="8">
        <v>109.35</v>
      </c>
    </row>
    <row r="4264" spans="1:4" x14ac:dyDescent="0.25">
      <c r="A4264" s="10" t="s">
        <v>8649</v>
      </c>
      <c r="B4264" t="s">
        <v>200</v>
      </c>
      <c r="C4264" t="s">
        <v>199</v>
      </c>
      <c r="D4264" s="8">
        <v>110.35</v>
      </c>
    </row>
    <row r="4265" spans="1:4" x14ac:dyDescent="0.25">
      <c r="A4265" s="2" t="s">
        <v>8649</v>
      </c>
      <c r="B4265" t="s">
        <v>5266</v>
      </c>
      <c r="C4265" t="s">
        <v>202</v>
      </c>
      <c r="D4265" s="8">
        <v>163.53</v>
      </c>
    </row>
    <row r="4266" spans="1:4" x14ac:dyDescent="0.25">
      <c r="A4266" s="10" t="s">
        <v>8649</v>
      </c>
      <c r="B4266" t="s">
        <v>201</v>
      </c>
      <c r="C4266" t="s">
        <v>202</v>
      </c>
      <c r="D4266" s="8">
        <v>163.53</v>
      </c>
    </row>
    <row r="4267" spans="1:4" x14ac:dyDescent="0.25">
      <c r="A4267" s="9" t="s">
        <v>8649</v>
      </c>
      <c r="B4267" t="s">
        <v>7880</v>
      </c>
      <c r="C4267" t="s">
        <v>7881</v>
      </c>
      <c r="D4267" s="8">
        <v>133.44</v>
      </c>
    </row>
    <row r="4268" spans="1:4" x14ac:dyDescent="0.25">
      <c r="A4268" s="10" t="s">
        <v>8649</v>
      </c>
      <c r="B4268" t="s">
        <v>7882</v>
      </c>
      <c r="C4268" t="s">
        <v>7883</v>
      </c>
      <c r="D4268" s="8">
        <v>136.44</v>
      </c>
    </row>
    <row r="4269" spans="1:4" x14ac:dyDescent="0.25">
      <c r="A4269" s="9" t="s">
        <v>8649</v>
      </c>
      <c r="B4269" t="s">
        <v>3031</v>
      </c>
      <c r="C4269" t="s">
        <v>3032</v>
      </c>
      <c r="D4269" s="8">
        <v>1856.48</v>
      </c>
    </row>
    <row r="4270" spans="1:4" x14ac:dyDescent="0.25">
      <c r="A4270" s="10" t="s">
        <v>8649</v>
      </c>
      <c r="B4270" t="s">
        <v>3033</v>
      </c>
      <c r="C4270" t="s">
        <v>3032</v>
      </c>
      <c r="D4270" s="8">
        <v>2038.47</v>
      </c>
    </row>
    <row r="4271" spans="1:4" x14ac:dyDescent="0.25">
      <c r="A4271" s="9" t="s">
        <v>8649</v>
      </c>
      <c r="B4271" t="s">
        <v>3034</v>
      </c>
      <c r="C4271" t="s">
        <v>3035</v>
      </c>
      <c r="D4271" s="8">
        <v>2207.6999999999998</v>
      </c>
    </row>
    <row r="4272" spans="1:4" x14ac:dyDescent="0.25">
      <c r="A4272" s="10" t="s">
        <v>8649</v>
      </c>
      <c r="B4272" t="s">
        <v>3036</v>
      </c>
      <c r="C4272" t="s">
        <v>3037</v>
      </c>
      <c r="D4272" s="8">
        <v>2609.1</v>
      </c>
    </row>
    <row r="4273" spans="1:4" x14ac:dyDescent="0.25">
      <c r="A4273" s="9" t="s">
        <v>8649</v>
      </c>
      <c r="B4273" t="s">
        <v>3038</v>
      </c>
      <c r="C4273" t="s">
        <v>3037</v>
      </c>
      <c r="D4273" s="8">
        <v>2865.1</v>
      </c>
    </row>
    <row r="4274" spans="1:4" x14ac:dyDescent="0.25">
      <c r="A4274" s="10" t="s">
        <v>8649</v>
      </c>
      <c r="B4274" t="s">
        <v>7918</v>
      </c>
      <c r="C4274" t="s">
        <v>7919</v>
      </c>
      <c r="D4274" s="8">
        <v>1505.25</v>
      </c>
    </row>
    <row r="4275" spans="1:4" x14ac:dyDescent="0.25">
      <c r="A4275" s="9" t="s">
        <v>8649</v>
      </c>
      <c r="B4275" t="s">
        <v>7920</v>
      </c>
      <c r="C4275" t="s">
        <v>7919</v>
      </c>
      <c r="D4275" s="8">
        <v>1700.25</v>
      </c>
    </row>
    <row r="4276" spans="1:4" x14ac:dyDescent="0.25">
      <c r="A4276" s="10" t="s">
        <v>8649</v>
      </c>
      <c r="B4276" t="s">
        <v>7921</v>
      </c>
      <c r="C4276" t="s">
        <v>7922</v>
      </c>
      <c r="D4276" s="8">
        <v>1505.25</v>
      </c>
    </row>
    <row r="4277" spans="1:4" x14ac:dyDescent="0.25">
      <c r="A4277" s="2" t="s">
        <v>8649</v>
      </c>
      <c r="B4277" t="s">
        <v>7923</v>
      </c>
      <c r="C4277" t="s">
        <v>7922</v>
      </c>
      <c r="D4277" s="8">
        <v>1635.25</v>
      </c>
    </row>
    <row r="4278" spans="1:4" x14ac:dyDescent="0.25">
      <c r="A4278" s="10" t="s">
        <v>8649</v>
      </c>
      <c r="B4278" t="s">
        <v>2563</v>
      </c>
      <c r="C4278" t="s">
        <v>2564</v>
      </c>
      <c r="D4278" s="8">
        <v>886.8</v>
      </c>
    </row>
    <row r="4279" spans="1:4" x14ac:dyDescent="0.25">
      <c r="A4279" s="9" t="s">
        <v>8649</v>
      </c>
      <c r="B4279" t="s">
        <v>2565</v>
      </c>
      <c r="C4279" t="s">
        <v>2564</v>
      </c>
      <c r="D4279" s="8">
        <v>887.8</v>
      </c>
    </row>
    <row r="4280" spans="1:4" x14ac:dyDescent="0.25">
      <c r="A4280" s="10" t="s">
        <v>8649</v>
      </c>
      <c r="B4280" t="s">
        <v>2566</v>
      </c>
      <c r="C4280" t="s">
        <v>2567</v>
      </c>
      <c r="D4280" s="8">
        <v>1103.8499999999999</v>
      </c>
    </row>
    <row r="4281" spans="1:4" x14ac:dyDescent="0.25">
      <c r="A4281" s="9" t="s">
        <v>8649</v>
      </c>
      <c r="B4281" t="s">
        <v>2568</v>
      </c>
      <c r="C4281" t="s">
        <v>2567</v>
      </c>
      <c r="D4281" s="8">
        <v>1224.8499999999999</v>
      </c>
    </row>
    <row r="4282" spans="1:4" x14ac:dyDescent="0.25">
      <c r="A4282" s="10" t="s">
        <v>8649</v>
      </c>
      <c r="B4282" t="s">
        <v>3039</v>
      </c>
      <c r="C4282" t="s">
        <v>3040</v>
      </c>
      <c r="D4282" s="8">
        <v>1254.3800000000001</v>
      </c>
    </row>
    <row r="4283" spans="1:4" x14ac:dyDescent="0.25">
      <c r="A4283" s="9" t="s">
        <v>8649</v>
      </c>
      <c r="B4283" t="s">
        <v>3041</v>
      </c>
      <c r="C4283" t="s">
        <v>3040</v>
      </c>
      <c r="D4283" s="8">
        <v>1377.38</v>
      </c>
    </row>
    <row r="4284" spans="1:4" x14ac:dyDescent="0.25">
      <c r="A4284" s="10" t="s">
        <v>8649</v>
      </c>
      <c r="B4284" t="s">
        <v>2569</v>
      </c>
      <c r="C4284" t="s">
        <v>2570</v>
      </c>
      <c r="D4284" s="8">
        <v>652.28</v>
      </c>
    </row>
    <row r="4285" spans="1:4" x14ac:dyDescent="0.25">
      <c r="A4285" s="9" t="s">
        <v>8649</v>
      </c>
      <c r="B4285" t="s">
        <v>2571</v>
      </c>
      <c r="C4285" t="s">
        <v>2570</v>
      </c>
      <c r="D4285" s="8">
        <v>723.28</v>
      </c>
    </row>
    <row r="4286" spans="1:4" x14ac:dyDescent="0.25">
      <c r="A4286" s="10" t="s">
        <v>8649</v>
      </c>
      <c r="B4286" t="s">
        <v>7924</v>
      </c>
      <c r="C4286" t="s">
        <v>7925</v>
      </c>
      <c r="D4286" s="8">
        <v>652.28</v>
      </c>
    </row>
    <row r="4287" spans="1:4" x14ac:dyDescent="0.25">
      <c r="A4287" s="9" t="s">
        <v>8649</v>
      </c>
      <c r="B4287" t="s">
        <v>7926</v>
      </c>
      <c r="C4287" t="s">
        <v>7925</v>
      </c>
      <c r="D4287" s="8">
        <v>737.27</v>
      </c>
    </row>
    <row r="4288" spans="1:4" x14ac:dyDescent="0.25">
      <c r="A4288" s="10" t="s">
        <v>8649</v>
      </c>
      <c r="B4288" t="s">
        <v>3042</v>
      </c>
      <c r="C4288" t="s">
        <v>3043</v>
      </c>
      <c r="D4288" s="8">
        <v>2935.24</v>
      </c>
    </row>
    <row r="4289" spans="1:4" x14ac:dyDescent="0.25">
      <c r="A4289" s="2" t="s">
        <v>8649</v>
      </c>
      <c r="B4289" t="s">
        <v>3044</v>
      </c>
      <c r="C4289" t="s">
        <v>3043</v>
      </c>
      <c r="D4289" s="8">
        <v>3207.24</v>
      </c>
    </row>
    <row r="4290" spans="1:4" x14ac:dyDescent="0.25">
      <c r="A4290" s="10" t="s">
        <v>8649</v>
      </c>
      <c r="B4290" t="s">
        <v>3045</v>
      </c>
      <c r="C4290" t="s">
        <v>8625</v>
      </c>
      <c r="D4290" s="8">
        <v>2508.75</v>
      </c>
    </row>
    <row r="4291" spans="1:4" x14ac:dyDescent="0.25">
      <c r="A4291" s="9" t="s">
        <v>8649</v>
      </c>
      <c r="B4291" t="s">
        <v>3046</v>
      </c>
      <c r="C4291" t="s">
        <v>8625</v>
      </c>
      <c r="D4291" s="8">
        <v>2736.75</v>
      </c>
    </row>
    <row r="4292" spans="1:4" x14ac:dyDescent="0.25">
      <c r="A4292" s="10" t="s">
        <v>8649</v>
      </c>
      <c r="B4292" t="s">
        <v>2532</v>
      </c>
      <c r="C4292" t="s">
        <v>2533</v>
      </c>
      <c r="D4292" s="8">
        <v>0</v>
      </c>
    </row>
    <row r="4293" spans="1:4" x14ac:dyDescent="0.25">
      <c r="A4293" s="2" t="s">
        <v>8649</v>
      </c>
      <c r="B4293" t="s">
        <v>6645</v>
      </c>
      <c r="C4293" t="s">
        <v>6646</v>
      </c>
      <c r="D4293" s="8">
        <v>0</v>
      </c>
    </row>
    <row r="4294" spans="1:4" x14ac:dyDescent="0.25">
      <c r="A4294" s="10" t="s">
        <v>8649</v>
      </c>
      <c r="B4294" t="s">
        <v>6647</v>
      </c>
      <c r="C4294" t="s">
        <v>6648</v>
      </c>
      <c r="D4294" s="8">
        <v>0</v>
      </c>
    </row>
    <row r="4295" spans="1:4" x14ac:dyDescent="0.25">
      <c r="A4295" s="9" t="s">
        <v>8649</v>
      </c>
      <c r="B4295" t="s">
        <v>6649</v>
      </c>
      <c r="C4295" t="s">
        <v>6650</v>
      </c>
      <c r="D4295" s="8">
        <v>0</v>
      </c>
    </row>
    <row r="4296" spans="1:4" x14ac:dyDescent="0.25">
      <c r="A4296" s="10" t="s">
        <v>8649</v>
      </c>
      <c r="B4296" t="s">
        <v>6651</v>
      </c>
      <c r="C4296" t="s">
        <v>6652</v>
      </c>
      <c r="D4296" s="8">
        <v>0</v>
      </c>
    </row>
    <row r="4297" spans="1:4" x14ac:dyDescent="0.25">
      <c r="A4297" s="9" t="s">
        <v>8649</v>
      </c>
      <c r="B4297" t="s">
        <v>6653</v>
      </c>
      <c r="C4297" t="s">
        <v>6654</v>
      </c>
      <c r="D4297" s="8">
        <v>0</v>
      </c>
    </row>
    <row r="4298" spans="1:4" x14ac:dyDescent="0.25">
      <c r="A4298" s="10" t="s">
        <v>8649</v>
      </c>
      <c r="B4298" t="s">
        <v>6558</v>
      </c>
      <c r="C4298" t="s">
        <v>6559</v>
      </c>
      <c r="D4298" s="8">
        <v>1429.99</v>
      </c>
    </row>
    <row r="4299" spans="1:4" x14ac:dyDescent="0.25">
      <c r="A4299" s="9" t="s">
        <v>8649</v>
      </c>
      <c r="B4299" t="s">
        <v>6560</v>
      </c>
      <c r="C4299" t="s">
        <v>6561</v>
      </c>
      <c r="D4299" s="8">
        <v>2257.88</v>
      </c>
    </row>
    <row r="4300" spans="1:4" x14ac:dyDescent="0.25">
      <c r="A4300" s="10" t="s">
        <v>8649</v>
      </c>
      <c r="B4300" t="s">
        <v>3835</v>
      </c>
      <c r="C4300" t="s">
        <v>3834</v>
      </c>
      <c r="D4300" s="8">
        <v>2995</v>
      </c>
    </row>
    <row r="4301" spans="1:4" x14ac:dyDescent="0.25">
      <c r="A4301" s="9" t="s">
        <v>8649</v>
      </c>
      <c r="B4301" t="s">
        <v>3796</v>
      </c>
      <c r="C4301" t="s">
        <v>8626</v>
      </c>
      <c r="D4301" s="8">
        <v>2995</v>
      </c>
    </row>
    <row r="4302" spans="1:4" x14ac:dyDescent="0.25">
      <c r="A4302" s="10" t="s">
        <v>8649</v>
      </c>
      <c r="B4302" t="s">
        <v>3797</v>
      </c>
      <c r="C4302" t="s">
        <v>8627</v>
      </c>
      <c r="D4302" s="8">
        <v>0</v>
      </c>
    </row>
    <row r="4303" spans="1:4" x14ac:dyDescent="0.25">
      <c r="A4303" s="9" t="s">
        <v>8649</v>
      </c>
      <c r="B4303" t="s">
        <v>2170</v>
      </c>
      <c r="C4303" t="s">
        <v>2171</v>
      </c>
      <c r="D4303" s="8">
        <v>652.28</v>
      </c>
    </row>
    <row r="4304" spans="1:4" x14ac:dyDescent="0.25">
      <c r="A4304" s="10" t="s">
        <v>8649</v>
      </c>
      <c r="B4304" t="s">
        <v>2340</v>
      </c>
      <c r="C4304" t="s">
        <v>2341</v>
      </c>
      <c r="D4304" s="8">
        <v>702.45</v>
      </c>
    </row>
    <row r="4305" spans="1:4" x14ac:dyDescent="0.25">
      <c r="A4305" s="2" t="s">
        <v>8649</v>
      </c>
      <c r="B4305" t="s">
        <v>2342</v>
      </c>
      <c r="C4305" t="s">
        <v>2341</v>
      </c>
      <c r="D4305" s="8">
        <v>1204.2</v>
      </c>
    </row>
    <row r="4306" spans="1:4" x14ac:dyDescent="0.25">
      <c r="A4306" s="10" t="s">
        <v>8649</v>
      </c>
      <c r="B4306" t="s">
        <v>2480</v>
      </c>
      <c r="C4306" t="s">
        <v>2481</v>
      </c>
      <c r="D4306" s="8">
        <v>1204.2</v>
      </c>
    </row>
    <row r="4307" spans="1:4" x14ac:dyDescent="0.25">
      <c r="A4307" s="9" t="s">
        <v>8649</v>
      </c>
      <c r="B4307" t="s">
        <v>2608</v>
      </c>
      <c r="C4307" t="s">
        <v>2609</v>
      </c>
      <c r="D4307" s="8">
        <v>2308.0500000000002</v>
      </c>
    </row>
    <row r="4308" spans="1:4" x14ac:dyDescent="0.25">
      <c r="A4308" s="10" t="s">
        <v>8649</v>
      </c>
      <c r="B4308" t="s">
        <v>2771</v>
      </c>
      <c r="C4308" t="s">
        <v>2772</v>
      </c>
      <c r="D4308" s="8">
        <v>501.75</v>
      </c>
    </row>
    <row r="4309" spans="1:4" x14ac:dyDescent="0.25">
      <c r="A4309" s="9" t="s">
        <v>8649</v>
      </c>
      <c r="B4309" t="s">
        <v>2773</v>
      </c>
      <c r="C4309" t="s">
        <v>2774</v>
      </c>
      <c r="D4309" s="8">
        <v>1003.5</v>
      </c>
    </row>
    <row r="4310" spans="1:4" x14ac:dyDescent="0.25">
      <c r="A4310" s="10" t="s">
        <v>8649</v>
      </c>
      <c r="B4310" t="s">
        <v>2775</v>
      </c>
      <c r="C4310" t="s">
        <v>2776</v>
      </c>
      <c r="D4310" s="8">
        <v>2007</v>
      </c>
    </row>
    <row r="4311" spans="1:4" x14ac:dyDescent="0.25">
      <c r="A4311" s="9" t="s">
        <v>8649</v>
      </c>
      <c r="B4311" t="s">
        <v>2915</v>
      </c>
      <c r="C4311" t="s">
        <v>2916</v>
      </c>
      <c r="D4311" s="8">
        <v>3612.6</v>
      </c>
    </row>
    <row r="4312" spans="1:4" x14ac:dyDescent="0.25">
      <c r="A4312" s="10" t="s">
        <v>8649</v>
      </c>
      <c r="B4312" t="s">
        <v>3425</v>
      </c>
      <c r="C4312" t="s">
        <v>3426</v>
      </c>
      <c r="D4312" s="8">
        <v>10035</v>
      </c>
    </row>
    <row r="4313" spans="1:4" x14ac:dyDescent="0.25">
      <c r="A4313" s="9" t="s">
        <v>8649</v>
      </c>
      <c r="B4313" t="s">
        <v>2551</v>
      </c>
      <c r="C4313" t="s">
        <v>2552</v>
      </c>
      <c r="D4313" s="8">
        <v>1333.65</v>
      </c>
    </row>
    <row r="4314" spans="1:4" x14ac:dyDescent="0.25">
      <c r="A4314" s="10" t="s">
        <v>8649</v>
      </c>
      <c r="B4314" t="s">
        <v>2553</v>
      </c>
      <c r="C4314" t="s">
        <v>2554</v>
      </c>
      <c r="D4314" s="8">
        <v>2001.98</v>
      </c>
    </row>
    <row r="4315" spans="1:4" x14ac:dyDescent="0.25">
      <c r="A4315" s="9" t="s">
        <v>8649</v>
      </c>
      <c r="B4315" t="s">
        <v>2555</v>
      </c>
      <c r="C4315" t="s">
        <v>2556</v>
      </c>
      <c r="D4315" s="8">
        <v>2670.31</v>
      </c>
    </row>
    <row r="4316" spans="1:4" x14ac:dyDescent="0.25">
      <c r="A4316" s="10" t="s">
        <v>8649</v>
      </c>
      <c r="B4316" t="s">
        <v>2557</v>
      </c>
      <c r="C4316" t="s">
        <v>2558</v>
      </c>
      <c r="D4316" s="8">
        <v>4008.98</v>
      </c>
    </row>
    <row r="4317" spans="1:4" x14ac:dyDescent="0.25">
      <c r="A4317" s="2" t="s">
        <v>8649</v>
      </c>
      <c r="B4317" t="s">
        <v>2529</v>
      </c>
      <c r="C4317" t="s">
        <v>8628</v>
      </c>
      <c r="D4317" s="8">
        <v>0</v>
      </c>
    </row>
    <row r="4318" spans="1:4" x14ac:dyDescent="0.25">
      <c r="A4318" s="10" t="s">
        <v>8649</v>
      </c>
      <c r="B4318" t="s">
        <v>2636</v>
      </c>
      <c r="C4318" t="s">
        <v>8629</v>
      </c>
      <c r="D4318" s="8">
        <v>0</v>
      </c>
    </row>
    <row r="4319" spans="1:4" x14ac:dyDescent="0.25">
      <c r="A4319" s="9" t="s">
        <v>8649</v>
      </c>
      <c r="B4319" t="s">
        <v>2509</v>
      </c>
      <c r="C4319" t="s">
        <v>2510</v>
      </c>
      <c r="D4319" s="8">
        <v>208.7</v>
      </c>
    </row>
    <row r="4320" spans="1:4" x14ac:dyDescent="0.25">
      <c r="A4320" s="10" t="s">
        <v>8649</v>
      </c>
      <c r="B4320" t="s">
        <v>2446</v>
      </c>
      <c r="C4320" t="s">
        <v>2445</v>
      </c>
      <c r="D4320" s="8">
        <v>3537.05</v>
      </c>
    </row>
    <row r="4321" spans="1:4" x14ac:dyDescent="0.25">
      <c r="A4321" s="2" t="s">
        <v>8649</v>
      </c>
      <c r="B4321" t="s">
        <v>2448</v>
      </c>
      <c r="C4321" t="s">
        <v>2447</v>
      </c>
      <c r="D4321" s="8">
        <v>7626.6</v>
      </c>
    </row>
    <row r="4322" spans="1:4" x14ac:dyDescent="0.25">
      <c r="A4322" s="10" t="s">
        <v>8649</v>
      </c>
      <c r="B4322" t="s">
        <v>2450</v>
      </c>
      <c r="C4322" t="s">
        <v>2449</v>
      </c>
      <c r="D4322" s="8">
        <v>10355.93</v>
      </c>
    </row>
    <row r="4323" spans="1:4" x14ac:dyDescent="0.25">
      <c r="A4323" s="9" t="s">
        <v>8649</v>
      </c>
      <c r="B4323" t="s">
        <v>2452</v>
      </c>
      <c r="C4323" t="s">
        <v>2451</v>
      </c>
      <c r="D4323" s="8">
        <v>2225.58</v>
      </c>
    </row>
    <row r="4324" spans="1:4" x14ac:dyDescent="0.25">
      <c r="A4324" s="10" t="s">
        <v>8649</v>
      </c>
      <c r="B4324" t="s">
        <v>2456</v>
      </c>
      <c r="C4324" t="s">
        <v>2453</v>
      </c>
      <c r="D4324" s="8">
        <v>2001.13</v>
      </c>
    </row>
    <row r="4325" spans="1:4" x14ac:dyDescent="0.25">
      <c r="A4325" s="9" t="s">
        <v>8649</v>
      </c>
      <c r="B4325" t="s">
        <v>2455</v>
      </c>
      <c r="C4325" t="s">
        <v>2454</v>
      </c>
      <c r="D4325" s="8">
        <v>3261.93</v>
      </c>
    </row>
    <row r="4326" spans="1:4" x14ac:dyDescent="0.25">
      <c r="A4326" s="10" t="s">
        <v>8649</v>
      </c>
      <c r="B4326" t="s">
        <v>2458</v>
      </c>
      <c r="C4326" t="s">
        <v>2457</v>
      </c>
      <c r="D4326" s="8">
        <v>3512.25</v>
      </c>
    </row>
    <row r="4327" spans="1:4" x14ac:dyDescent="0.25">
      <c r="A4327" s="9" t="s">
        <v>8649</v>
      </c>
      <c r="B4327" t="s">
        <v>2460</v>
      </c>
      <c r="C4327" t="s">
        <v>2459</v>
      </c>
      <c r="D4327" s="8">
        <v>4855.57</v>
      </c>
    </row>
    <row r="4328" spans="1:4" x14ac:dyDescent="0.25">
      <c r="A4328" s="10" t="s">
        <v>8649</v>
      </c>
      <c r="B4328" t="s">
        <v>2462</v>
      </c>
      <c r="C4328" t="s">
        <v>2461</v>
      </c>
      <c r="D4328" s="8">
        <v>4108.6499999999996</v>
      </c>
    </row>
    <row r="4329" spans="1:4" x14ac:dyDescent="0.25">
      <c r="A4329" s="9" t="s">
        <v>8649</v>
      </c>
      <c r="B4329" t="s">
        <v>2464</v>
      </c>
      <c r="C4329" t="s">
        <v>2463</v>
      </c>
      <c r="D4329" s="8">
        <v>5528.34</v>
      </c>
    </row>
    <row r="4330" spans="1:4" x14ac:dyDescent="0.25">
      <c r="A4330" s="10" t="s">
        <v>8649</v>
      </c>
      <c r="B4330" t="s">
        <v>2511</v>
      </c>
      <c r="C4330" t="s">
        <v>2512</v>
      </c>
      <c r="D4330" s="8">
        <v>103.35</v>
      </c>
    </row>
    <row r="4331" spans="1:4" x14ac:dyDescent="0.25">
      <c r="A4331" s="9" t="s">
        <v>8649</v>
      </c>
      <c r="B4331" t="s">
        <v>2513</v>
      </c>
      <c r="C4331" t="s">
        <v>2514</v>
      </c>
      <c r="D4331" s="8">
        <v>100.35</v>
      </c>
    </row>
    <row r="4332" spans="1:4" x14ac:dyDescent="0.25">
      <c r="A4332" s="10" t="s">
        <v>8649</v>
      </c>
      <c r="B4332" t="s">
        <v>2465</v>
      </c>
      <c r="C4332" t="s">
        <v>2466</v>
      </c>
      <c r="D4332" s="8">
        <v>10536.75</v>
      </c>
    </row>
    <row r="4333" spans="1:4" x14ac:dyDescent="0.25">
      <c r="A4333" s="2" t="s">
        <v>8649</v>
      </c>
      <c r="B4333" t="s">
        <v>2993</v>
      </c>
      <c r="C4333" t="s">
        <v>2468</v>
      </c>
      <c r="D4333" s="8">
        <v>12543.75</v>
      </c>
    </row>
    <row r="4334" spans="1:4" x14ac:dyDescent="0.25">
      <c r="A4334" s="10" t="s">
        <v>8649</v>
      </c>
      <c r="B4334" t="s">
        <v>2467</v>
      </c>
      <c r="C4334" t="s">
        <v>2468</v>
      </c>
      <c r="D4334" s="8">
        <v>11351.51</v>
      </c>
    </row>
    <row r="4335" spans="1:4" x14ac:dyDescent="0.25">
      <c r="A4335" s="9" t="s">
        <v>8649</v>
      </c>
      <c r="B4335" t="s">
        <v>2848</v>
      </c>
      <c r="C4335" t="s">
        <v>2849</v>
      </c>
      <c r="D4335" s="8">
        <v>9419.5</v>
      </c>
    </row>
    <row r="4336" spans="1:4" x14ac:dyDescent="0.25">
      <c r="A4336" s="10" t="s">
        <v>8649</v>
      </c>
      <c r="B4336" t="s">
        <v>2850</v>
      </c>
      <c r="C4336" t="s">
        <v>2849</v>
      </c>
      <c r="D4336" s="8">
        <v>10959.75</v>
      </c>
    </row>
    <row r="4337" spans="1:4" x14ac:dyDescent="0.25">
      <c r="A4337" s="9" t="s">
        <v>8649</v>
      </c>
      <c r="B4337" t="s">
        <v>2994</v>
      </c>
      <c r="C4337" t="s">
        <v>2995</v>
      </c>
      <c r="D4337" s="8">
        <v>9031.5</v>
      </c>
    </row>
    <row r="4338" spans="1:4" x14ac:dyDescent="0.25">
      <c r="A4338" s="10" t="s">
        <v>8649</v>
      </c>
      <c r="B4338" t="s">
        <v>2996</v>
      </c>
      <c r="C4338" t="s">
        <v>2995</v>
      </c>
      <c r="D4338" s="8">
        <v>10955.75</v>
      </c>
    </row>
    <row r="4339" spans="1:4" x14ac:dyDescent="0.25">
      <c r="A4339" s="9" t="s">
        <v>8649</v>
      </c>
      <c r="B4339" t="s">
        <v>2469</v>
      </c>
      <c r="C4339" t="s">
        <v>2470</v>
      </c>
      <c r="D4339" s="8">
        <v>2508.75</v>
      </c>
    </row>
    <row r="4340" spans="1:4" x14ac:dyDescent="0.25">
      <c r="A4340" s="10" t="s">
        <v>8649</v>
      </c>
      <c r="B4340" t="s">
        <v>2997</v>
      </c>
      <c r="C4340" t="s">
        <v>2470</v>
      </c>
      <c r="D4340" s="8">
        <v>2970.62</v>
      </c>
    </row>
    <row r="4341" spans="1:4" x14ac:dyDescent="0.25">
      <c r="A4341" s="9" t="s">
        <v>8649</v>
      </c>
      <c r="B4341" t="s">
        <v>2471</v>
      </c>
      <c r="C4341" t="s">
        <v>2472</v>
      </c>
      <c r="D4341" s="8">
        <v>3088.98</v>
      </c>
    </row>
    <row r="4342" spans="1:4" x14ac:dyDescent="0.25">
      <c r="A4342" s="10" t="s">
        <v>8649</v>
      </c>
      <c r="B4342" t="s">
        <v>2998</v>
      </c>
      <c r="C4342" t="s">
        <v>2472</v>
      </c>
      <c r="D4342" s="8">
        <v>3498.37</v>
      </c>
    </row>
    <row r="4343" spans="1:4" x14ac:dyDescent="0.25">
      <c r="A4343" s="9" t="s">
        <v>8649</v>
      </c>
      <c r="B4343" t="s">
        <v>2851</v>
      </c>
      <c r="C4343" t="s">
        <v>2852</v>
      </c>
      <c r="D4343" s="8">
        <v>5218.2</v>
      </c>
    </row>
    <row r="4344" spans="1:4" x14ac:dyDescent="0.25">
      <c r="A4344" s="10" t="s">
        <v>8649</v>
      </c>
      <c r="B4344" t="s">
        <v>2999</v>
      </c>
      <c r="C4344" t="s">
        <v>2852</v>
      </c>
      <c r="D4344" s="8">
        <v>6685.47</v>
      </c>
    </row>
    <row r="4345" spans="1:4" x14ac:dyDescent="0.25">
      <c r="A4345" s="2" t="s">
        <v>8649</v>
      </c>
      <c r="B4345" t="s">
        <v>2853</v>
      </c>
      <c r="C4345" t="s">
        <v>2854</v>
      </c>
      <c r="D4345" s="8">
        <v>802.8</v>
      </c>
    </row>
    <row r="4346" spans="1:4" x14ac:dyDescent="0.25">
      <c r="A4346" s="10" t="s">
        <v>8649</v>
      </c>
      <c r="B4346" t="s">
        <v>2855</v>
      </c>
      <c r="C4346" t="s">
        <v>2854</v>
      </c>
      <c r="D4346" s="8">
        <v>967.15</v>
      </c>
    </row>
    <row r="4347" spans="1:4" x14ac:dyDescent="0.25">
      <c r="A4347" s="9" t="s">
        <v>8649</v>
      </c>
      <c r="B4347" t="s">
        <v>1719</v>
      </c>
      <c r="C4347" t="s">
        <v>127</v>
      </c>
      <c r="D4347" s="8">
        <v>25000</v>
      </c>
    </row>
    <row r="4348" spans="1:4" x14ac:dyDescent="0.25">
      <c r="A4348" s="10" t="s">
        <v>8649</v>
      </c>
      <c r="B4348" t="s">
        <v>1822</v>
      </c>
      <c r="C4348" t="s">
        <v>127</v>
      </c>
      <c r="D4348" s="8">
        <v>25000</v>
      </c>
    </row>
    <row r="4349" spans="1:4" x14ac:dyDescent="0.25">
      <c r="A4349" s="2" t="s">
        <v>8649</v>
      </c>
      <c r="B4349" t="s">
        <v>1823</v>
      </c>
      <c r="C4349" t="s">
        <v>128</v>
      </c>
      <c r="D4349" s="8">
        <v>25000</v>
      </c>
    </row>
    <row r="4350" spans="1:4" x14ac:dyDescent="0.25">
      <c r="A4350" s="10" t="s">
        <v>8649</v>
      </c>
      <c r="B4350" t="s">
        <v>1824</v>
      </c>
      <c r="C4350" t="s">
        <v>128</v>
      </c>
      <c r="D4350" s="8">
        <v>15000</v>
      </c>
    </row>
    <row r="4351" spans="1:4" x14ac:dyDescent="0.25">
      <c r="A4351" s="9" t="s">
        <v>8649</v>
      </c>
      <c r="B4351" t="s">
        <v>1655</v>
      </c>
      <c r="C4351" t="s">
        <v>1656</v>
      </c>
      <c r="D4351" s="8">
        <v>15000</v>
      </c>
    </row>
    <row r="4352" spans="1:4" x14ac:dyDescent="0.25">
      <c r="A4352" s="10" t="s">
        <v>8649</v>
      </c>
      <c r="B4352" t="s">
        <v>1825</v>
      </c>
      <c r="C4352" t="s">
        <v>127</v>
      </c>
      <c r="D4352" s="8">
        <v>15000</v>
      </c>
    </row>
    <row r="4353" spans="1:4" x14ac:dyDescent="0.25">
      <c r="A4353" s="9" t="s">
        <v>8649</v>
      </c>
      <c r="B4353" t="s">
        <v>1826</v>
      </c>
      <c r="C4353" t="s">
        <v>129</v>
      </c>
      <c r="D4353" s="8">
        <v>10000</v>
      </c>
    </row>
    <row r="4354" spans="1:4" x14ac:dyDescent="0.25">
      <c r="A4354" s="10" t="s">
        <v>8649</v>
      </c>
      <c r="B4354" t="s">
        <v>1827</v>
      </c>
      <c r="C4354" t="s">
        <v>130</v>
      </c>
      <c r="D4354" s="8">
        <v>10000</v>
      </c>
    </row>
    <row r="4355" spans="1:4" x14ac:dyDescent="0.25">
      <c r="A4355" s="9" t="s">
        <v>8649</v>
      </c>
      <c r="B4355" t="s">
        <v>1828</v>
      </c>
      <c r="C4355" t="s">
        <v>130</v>
      </c>
      <c r="D4355" s="8">
        <v>0</v>
      </c>
    </row>
    <row r="4356" spans="1:4" x14ac:dyDescent="0.25">
      <c r="A4356" s="10" t="s">
        <v>8649</v>
      </c>
      <c r="B4356" t="s">
        <v>1829</v>
      </c>
      <c r="C4356" t="s">
        <v>129</v>
      </c>
      <c r="D4356" s="8">
        <v>0</v>
      </c>
    </row>
    <row r="4357" spans="1:4" x14ac:dyDescent="0.25">
      <c r="A4357" s="9" t="s">
        <v>8649</v>
      </c>
      <c r="B4357" t="s">
        <v>3049</v>
      </c>
      <c r="C4357" t="s">
        <v>3050</v>
      </c>
      <c r="D4357" s="8">
        <v>33115.5</v>
      </c>
    </row>
    <row r="4358" spans="1:4" x14ac:dyDescent="0.25">
      <c r="A4358" s="10" t="s">
        <v>8649</v>
      </c>
      <c r="B4358" t="s">
        <v>3051</v>
      </c>
      <c r="C4358" t="s">
        <v>3050</v>
      </c>
      <c r="D4358" s="8">
        <v>38082.83</v>
      </c>
    </row>
    <row r="4359" spans="1:4" x14ac:dyDescent="0.25">
      <c r="A4359" s="9" t="s">
        <v>8649</v>
      </c>
      <c r="B4359" t="s">
        <v>3052</v>
      </c>
      <c r="C4359" t="s">
        <v>3053</v>
      </c>
      <c r="D4359" s="8">
        <v>39738.6</v>
      </c>
    </row>
    <row r="4360" spans="1:4" x14ac:dyDescent="0.25">
      <c r="A4360" s="10" t="s">
        <v>8649</v>
      </c>
      <c r="B4360" t="s">
        <v>3054</v>
      </c>
      <c r="C4360" t="s">
        <v>3053</v>
      </c>
      <c r="D4360" s="8">
        <v>45699.39</v>
      </c>
    </row>
    <row r="4361" spans="1:4" x14ac:dyDescent="0.25">
      <c r="A4361" s="2" t="s">
        <v>8649</v>
      </c>
      <c r="B4361" t="s">
        <v>2168</v>
      </c>
      <c r="C4361" t="s">
        <v>8630</v>
      </c>
      <c r="D4361" s="8">
        <v>10035</v>
      </c>
    </row>
    <row r="4362" spans="1:4" x14ac:dyDescent="0.25">
      <c r="A4362" s="10" t="s">
        <v>8649</v>
      </c>
      <c r="B4362" t="s">
        <v>2169</v>
      </c>
      <c r="C4362" t="s">
        <v>8630</v>
      </c>
      <c r="D4362" s="8">
        <v>10427</v>
      </c>
    </row>
    <row r="4363" spans="1:4" x14ac:dyDescent="0.25">
      <c r="A4363" s="9" t="s">
        <v>8649</v>
      </c>
      <c r="B4363" t="s">
        <v>3478</v>
      </c>
      <c r="C4363" t="s">
        <v>3479</v>
      </c>
      <c r="D4363" s="8">
        <v>59206.5</v>
      </c>
    </row>
    <row r="4364" spans="1:4" x14ac:dyDescent="0.25">
      <c r="A4364" s="10" t="s">
        <v>8649</v>
      </c>
      <c r="B4364" t="s">
        <v>1566</v>
      </c>
      <c r="C4364" t="s">
        <v>1567</v>
      </c>
      <c r="D4364" s="8">
        <v>48238.25</v>
      </c>
    </row>
    <row r="4365" spans="1:4" x14ac:dyDescent="0.25">
      <c r="A4365" s="9" t="s">
        <v>8649</v>
      </c>
      <c r="B4365" t="s">
        <v>3055</v>
      </c>
      <c r="C4365" t="s">
        <v>3056</v>
      </c>
      <c r="D4365" s="8">
        <v>22077</v>
      </c>
    </row>
    <row r="4366" spans="1:4" x14ac:dyDescent="0.25">
      <c r="A4366" s="10" t="s">
        <v>8649</v>
      </c>
      <c r="B4366" t="s">
        <v>3057</v>
      </c>
      <c r="C4366" t="s">
        <v>3058</v>
      </c>
      <c r="D4366" s="8">
        <v>27596.25</v>
      </c>
    </row>
    <row r="4367" spans="1:4" x14ac:dyDescent="0.25">
      <c r="A4367" s="9" t="s">
        <v>8649</v>
      </c>
      <c r="B4367" t="s">
        <v>3059</v>
      </c>
      <c r="C4367" t="s">
        <v>3058</v>
      </c>
      <c r="D4367" s="8">
        <v>31735.69</v>
      </c>
    </row>
    <row r="4368" spans="1:4" x14ac:dyDescent="0.25">
      <c r="A4368" s="10" t="s">
        <v>8649</v>
      </c>
      <c r="B4368" t="s">
        <v>2174</v>
      </c>
      <c r="C4368" t="s">
        <v>2175</v>
      </c>
      <c r="D4368" s="8">
        <v>33115.5</v>
      </c>
    </row>
    <row r="4369" spans="1:4" x14ac:dyDescent="0.25">
      <c r="A4369" s="9" t="s">
        <v>8649</v>
      </c>
      <c r="B4369" t="s">
        <v>2176</v>
      </c>
      <c r="C4369" t="s">
        <v>2175</v>
      </c>
      <c r="D4369" s="8">
        <v>38082.83</v>
      </c>
    </row>
    <row r="4370" spans="1:4" x14ac:dyDescent="0.25">
      <c r="A4370" s="10" t="s">
        <v>8649</v>
      </c>
      <c r="B4370" t="s">
        <v>1568</v>
      </c>
      <c r="C4370" t="s">
        <v>1569</v>
      </c>
      <c r="D4370" s="8">
        <v>96476.49</v>
      </c>
    </row>
    <row r="4371" spans="1:4" x14ac:dyDescent="0.25">
      <c r="A4371" s="9" t="s">
        <v>8649</v>
      </c>
      <c r="B4371" t="s">
        <v>3060</v>
      </c>
      <c r="C4371" t="s">
        <v>3061</v>
      </c>
      <c r="D4371" s="8">
        <v>9934.65</v>
      </c>
    </row>
    <row r="4372" spans="1:4" x14ac:dyDescent="0.25">
      <c r="A4372" s="10" t="s">
        <v>8649</v>
      </c>
      <c r="B4372" t="s">
        <v>3062</v>
      </c>
      <c r="C4372" t="s">
        <v>3061</v>
      </c>
      <c r="D4372" s="8">
        <v>11860.45</v>
      </c>
    </row>
    <row r="4373" spans="1:4" x14ac:dyDescent="0.25">
      <c r="A4373" s="2" t="s">
        <v>8649</v>
      </c>
      <c r="B4373" t="s">
        <v>1570</v>
      </c>
      <c r="C4373" t="s">
        <v>1571</v>
      </c>
      <c r="D4373" s="8">
        <v>9232.2000000000007</v>
      </c>
    </row>
    <row r="4374" spans="1:4" x14ac:dyDescent="0.25">
      <c r="A4374" s="10" t="s">
        <v>8649</v>
      </c>
      <c r="B4374" t="s">
        <v>3063</v>
      </c>
      <c r="C4374" t="s">
        <v>3064</v>
      </c>
      <c r="D4374" s="8">
        <v>66231</v>
      </c>
    </row>
    <row r="4375" spans="1:4" x14ac:dyDescent="0.25">
      <c r="A4375" s="9" t="s">
        <v>8649</v>
      </c>
      <c r="B4375" t="s">
        <v>3065</v>
      </c>
      <c r="C4375" t="s">
        <v>3064</v>
      </c>
      <c r="D4375" s="8">
        <v>76165.649999999994</v>
      </c>
    </row>
    <row r="4376" spans="1:4" x14ac:dyDescent="0.25">
      <c r="A4376" s="10" t="s">
        <v>8649</v>
      </c>
      <c r="B4376" t="s">
        <v>1572</v>
      </c>
      <c r="C4376" t="s">
        <v>1573</v>
      </c>
      <c r="D4376" s="8">
        <v>192952.98</v>
      </c>
    </row>
    <row r="4377" spans="1:4" x14ac:dyDescent="0.25">
      <c r="A4377" s="2" t="s">
        <v>8649</v>
      </c>
      <c r="B4377" t="s">
        <v>3068</v>
      </c>
      <c r="C4377" t="s">
        <v>3069</v>
      </c>
      <c r="D4377" s="8">
        <v>18765.45</v>
      </c>
    </row>
    <row r="4378" spans="1:4" x14ac:dyDescent="0.25">
      <c r="A4378" s="10" t="s">
        <v>8649</v>
      </c>
      <c r="B4378" t="s">
        <v>3070</v>
      </c>
      <c r="C4378" t="s">
        <v>3069</v>
      </c>
      <c r="D4378" s="8">
        <v>21580.27</v>
      </c>
    </row>
    <row r="4379" spans="1:4" x14ac:dyDescent="0.25">
      <c r="A4379" s="9" t="s">
        <v>8649</v>
      </c>
      <c r="B4379" t="s">
        <v>3066</v>
      </c>
      <c r="C4379" t="s">
        <v>3067</v>
      </c>
      <c r="D4379" s="8">
        <v>6641.94</v>
      </c>
    </row>
    <row r="4380" spans="1:4" x14ac:dyDescent="0.25">
      <c r="A4380" s="10" t="s">
        <v>8649</v>
      </c>
      <c r="B4380" t="s">
        <v>1574</v>
      </c>
      <c r="C4380" t="s">
        <v>1575</v>
      </c>
      <c r="D4380" s="8">
        <v>17310.38</v>
      </c>
    </row>
    <row r="4381" spans="1:4" x14ac:dyDescent="0.25">
      <c r="A4381" s="9" t="s">
        <v>8649</v>
      </c>
      <c r="B4381" t="s">
        <v>2177</v>
      </c>
      <c r="C4381" t="s">
        <v>2178</v>
      </c>
      <c r="D4381" s="8">
        <v>25087.5</v>
      </c>
    </row>
    <row r="4382" spans="1:4" x14ac:dyDescent="0.25">
      <c r="A4382" s="10" t="s">
        <v>8649</v>
      </c>
      <c r="B4382" t="s">
        <v>2179</v>
      </c>
      <c r="C4382" t="s">
        <v>2178</v>
      </c>
      <c r="D4382" s="8">
        <v>28850.63</v>
      </c>
    </row>
    <row r="4383" spans="1:4" x14ac:dyDescent="0.25">
      <c r="A4383" s="9" t="s">
        <v>8649</v>
      </c>
      <c r="B4383" t="s">
        <v>3464</v>
      </c>
      <c r="C4383" t="s">
        <v>3465</v>
      </c>
      <c r="D4383" s="8">
        <v>5017.5</v>
      </c>
    </row>
    <row r="4384" spans="1:4" x14ac:dyDescent="0.25">
      <c r="A4384" s="10" t="s">
        <v>8649</v>
      </c>
      <c r="B4384" t="s">
        <v>3072</v>
      </c>
      <c r="C4384" t="s">
        <v>3071</v>
      </c>
      <c r="D4384" s="8">
        <v>12142.35</v>
      </c>
    </row>
    <row r="4385" spans="1:4" x14ac:dyDescent="0.25">
      <c r="A4385" s="9" t="s">
        <v>8649</v>
      </c>
      <c r="B4385" t="s">
        <v>3073</v>
      </c>
      <c r="C4385" t="s">
        <v>3071</v>
      </c>
      <c r="D4385" s="8">
        <v>13963.7</v>
      </c>
    </row>
    <row r="4386" spans="1:4" x14ac:dyDescent="0.25">
      <c r="A4386" s="10" t="s">
        <v>8649</v>
      </c>
      <c r="B4386" t="s">
        <v>1576</v>
      </c>
      <c r="C4386" t="s">
        <v>1577</v>
      </c>
      <c r="D4386" s="8">
        <v>158678.44</v>
      </c>
    </row>
    <row r="4387" spans="1:4" x14ac:dyDescent="0.25">
      <c r="A4387" s="9" t="s">
        <v>8649</v>
      </c>
      <c r="B4387" t="s">
        <v>2950</v>
      </c>
      <c r="C4387" t="s">
        <v>8631</v>
      </c>
      <c r="D4387" s="8">
        <v>2689.75</v>
      </c>
    </row>
    <row r="4388" spans="1:4" x14ac:dyDescent="0.25">
      <c r="A4388" s="10" t="s">
        <v>8649</v>
      </c>
      <c r="B4388" t="s">
        <v>2951</v>
      </c>
      <c r="C4388" t="s">
        <v>8631</v>
      </c>
      <c r="D4388" s="8">
        <v>2683.75</v>
      </c>
    </row>
    <row r="4389" spans="1:4" x14ac:dyDescent="0.25">
      <c r="A4389" s="2" t="s">
        <v>8649</v>
      </c>
      <c r="B4389" t="s">
        <v>2952</v>
      </c>
      <c r="C4389" t="s">
        <v>2953</v>
      </c>
      <c r="D4389" s="8">
        <v>3248.5</v>
      </c>
    </row>
    <row r="4390" spans="1:4" x14ac:dyDescent="0.25">
      <c r="A4390" s="10" t="s">
        <v>8649</v>
      </c>
      <c r="B4390" t="s">
        <v>105</v>
      </c>
      <c r="C4390" t="s">
        <v>106</v>
      </c>
      <c r="D4390" s="8">
        <v>200.7</v>
      </c>
    </row>
    <row r="4391" spans="1:4" x14ac:dyDescent="0.25">
      <c r="A4391" s="9" t="s">
        <v>8649</v>
      </c>
      <c r="B4391" t="s">
        <v>1037</v>
      </c>
      <c r="C4391" t="s">
        <v>106</v>
      </c>
      <c r="D4391" s="8">
        <v>254.91</v>
      </c>
    </row>
    <row r="4392" spans="1:4" x14ac:dyDescent="0.25">
      <c r="A4392" s="10" t="s">
        <v>8649</v>
      </c>
      <c r="B4392" t="s">
        <v>107</v>
      </c>
      <c r="C4392" t="s">
        <v>108</v>
      </c>
      <c r="D4392" s="8">
        <v>301.05</v>
      </c>
    </row>
    <row r="4393" spans="1:4" x14ac:dyDescent="0.25">
      <c r="A4393" s="9" t="s">
        <v>8649</v>
      </c>
      <c r="B4393" t="s">
        <v>1038</v>
      </c>
      <c r="C4393" t="s">
        <v>108</v>
      </c>
      <c r="D4393" s="8">
        <v>382.36</v>
      </c>
    </row>
    <row r="4394" spans="1:4" x14ac:dyDescent="0.25">
      <c r="A4394" s="10" t="s">
        <v>8649</v>
      </c>
      <c r="B4394" t="s">
        <v>1043</v>
      </c>
      <c r="C4394" t="s">
        <v>1040</v>
      </c>
      <c r="D4394" s="8">
        <v>100.35</v>
      </c>
    </row>
    <row r="4395" spans="1:4" x14ac:dyDescent="0.25">
      <c r="A4395" s="9" t="s">
        <v>8649</v>
      </c>
      <c r="B4395" t="s">
        <v>1039</v>
      </c>
      <c r="C4395" t="s">
        <v>1040</v>
      </c>
      <c r="D4395" s="8">
        <v>105.37</v>
      </c>
    </row>
    <row r="4396" spans="1:4" x14ac:dyDescent="0.25">
      <c r="A4396" s="10" t="s">
        <v>8649</v>
      </c>
      <c r="B4396" t="s">
        <v>777</v>
      </c>
      <c r="C4396" t="s">
        <v>778</v>
      </c>
      <c r="D4396" s="8">
        <v>250.88</v>
      </c>
    </row>
    <row r="4397" spans="1:4" x14ac:dyDescent="0.25">
      <c r="A4397" s="9" t="s">
        <v>8649</v>
      </c>
      <c r="B4397" t="s">
        <v>779</v>
      </c>
      <c r="C4397" t="s">
        <v>780</v>
      </c>
      <c r="D4397" s="8">
        <v>280.41000000000003</v>
      </c>
    </row>
    <row r="4398" spans="1:4" x14ac:dyDescent="0.25">
      <c r="A4398" s="10" t="s">
        <v>8649</v>
      </c>
      <c r="B4398" t="s">
        <v>781</v>
      </c>
      <c r="C4398" t="s">
        <v>782</v>
      </c>
      <c r="D4398" s="8">
        <v>371.3</v>
      </c>
    </row>
    <row r="4399" spans="1:4" x14ac:dyDescent="0.25">
      <c r="A4399" s="9" t="s">
        <v>8649</v>
      </c>
      <c r="B4399" t="s">
        <v>783</v>
      </c>
      <c r="C4399" t="s">
        <v>784</v>
      </c>
      <c r="D4399" s="8">
        <v>417.37</v>
      </c>
    </row>
    <row r="4400" spans="1:4" x14ac:dyDescent="0.25">
      <c r="A4400" s="10" t="s">
        <v>8649</v>
      </c>
      <c r="B4400" t="s">
        <v>785</v>
      </c>
      <c r="C4400" t="s">
        <v>786</v>
      </c>
      <c r="D4400" s="8">
        <v>154.49</v>
      </c>
    </row>
    <row r="4401" spans="1:4" x14ac:dyDescent="0.25">
      <c r="A4401" s="2" t="s">
        <v>8649</v>
      </c>
      <c r="B4401" t="s">
        <v>1906</v>
      </c>
      <c r="C4401" t="s">
        <v>1907</v>
      </c>
      <c r="D4401" s="8">
        <v>301.05</v>
      </c>
    </row>
    <row r="4402" spans="1:4" x14ac:dyDescent="0.25">
      <c r="A4402" s="10" t="s">
        <v>8649</v>
      </c>
      <c r="B4402" t="s">
        <v>3874</v>
      </c>
      <c r="C4402" t="s">
        <v>3875</v>
      </c>
      <c r="D4402" s="8">
        <v>4816.8</v>
      </c>
    </row>
    <row r="4403" spans="1:4" x14ac:dyDescent="0.25">
      <c r="A4403" s="9" t="s">
        <v>8649</v>
      </c>
      <c r="B4403" t="s">
        <v>3892</v>
      </c>
      <c r="C4403" t="s">
        <v>3893</v>
      </c>
      <c r="D4403" s="8">
        <v>4918.63</v>
      </c>
    </row>
    <row r="4404" spans="1:4" x14ac:dyDescent="0.25">
      <c r="A4404" s="10" t="s">
        <v>8649</v>
      </c>
      <c r="B4404" t="s">
        <v>3962</v>
      </c>
      <c r="C4404" t="s">
        <v>3963</v>
      </c>
      <c r="D4404" s="8">
        <v>30907.8</v>
      </c>
    </row>
    <row r="4405" spans="1:4" x14ac:dyDescent="0.25">
      <c r="A4405" s="2" t="s">
        <v>8649</v>
      </c>
      <c r="B4405" t="s">
        <v>3964</v>
      </c>
      <c r="C4405" t="s">
        <v>3965</v>
      </c>
      <c r="D4405" s="8">
        <v>6307</v>
      </c>
    </row>
    <row r="4406" spans="1:4" x14ac:dyDescent="0.25">
      <c r="A4406" s="10" t="s">
        <v>8649</v>
      </c>
      <c r="B4406" t="s">
        <v>1278</v>
      </c>
      <c r="C4406" t="s">
        <v>1279</v>
      </c>
      <c r="D4406" s="8">
        <v>526.84</v>
      </c>
    </row>
    <row r="4407" spans="1:4" x14ac:dyDescent="0.25">
      <c r="A4407" s="9" t="s">
        <v>8649</v>
      </c>
      <c r="B4407" t="s">
        <v>1280</v>
      </c>
      <c r="C4407" t="s">
        <v>1279</v>
      </c>
      <c r="D4407" s="8">
        <v>557.84</v>
      </c>
    </row>
    <row r="4408" spans="1:4" x14ac:dyDescent="0.25">
      <c r="A4408" s="10" t="s">
        <v>8649</v>
      </c>
      <c r="B4408" t="s">
        <v>2530</v>
      </c>
      <c r="C4408" t="s">
        <v>2531</v>
      </c>
      <c r="D4408" s="8">
        <v>0</v>
      </c>
    </row>
    <row r="4409" spans="1:4" x14ac:dyDescent="0.25">
      <c r="A4409" s="9" t="s">
        <v>8649</v>
      </c>
      <c r="B4409" t="s">
        <v>1586</v>
      </c>
      <c r="C4409" t="s">
        <v>1585</v>
      </c>
      <c r="D4409" s="8">
        <v>67856.67</v>
      </c>
    </row>
    <row r="4410" spans="1:4" x14ac:dyDescent="0.25">
      <c r="A4410" s="10" t="s">
        <v>8649</v>
      </c>
      <c r="B4410" t="s">
        <v>5223</v>
      </c>
      <c r="C4410" t="s">
        <v>5224</v>
      </c>
      <c r="D4410" s="8">
        <v>49</v>
      </c>
    </row>
    <row r="4411" spans="1:4" x14ac:dyDescent="0.25">
      <c r="A4411" s="9" t="s">
        <v>8649</v>
      </c>
      <c r="B4411" t="s">
        <v>1580</v>
      </c>
      <c r="C4411" t="s">
        <v>1581</v>
      </c>
      <c r="D4411" s="8">
        <v>58393.67</v>
      </c>
    </row>
    <row r="4412" spans="1:4" x14ac:dyDescent="0.25">
      <c r="A4412" s="10" t="s">
        <v>8649</v>
      </c>
      <c r="B4412" t="s">
        <v>1584</v>
      </c>
      <c r="C4412" t="s">
        <v>1581</v>
      </c>
      <c r="D4412" s="8">
        <v>58393.67</v>
      </c>
    </row>
    <row r="4413" spans="1:4" x14ac:dyDescent="0.25">
      <c r="A4413" s="9" t="s">
        <v>8649</v>
      </c>
      <c r="B4413" t="s">
        <v>1582</v>
      </c>
      <c r="C4413" t="s">
        <v>1583</v>
      </c>
      <c r="D4413" s="8">
        <v>71669.97</v>
      </c>
    </row>
    <row r="4414" spans="1:4" x14ac:dyDescent="0.25">
      <c r="A4414" s="10" t="s">
        <v>8649</v>
      </c>
      <c r="B4414" t="s">
        <v>2519</v>
      </c>
      <c r="C4414" t="s">
        <v>2520</v>
      </c>
      <c r="D4414" s="8">
        <v>0</v>
      </c>
    </row>
    <row r="4415" spans="1:4" x14ac:dyDescent="0.25">
      <c r="A4415" s="9" t="s">
        <v>8649</v>
      </c>
      <c r="B4415" t="s">
        <v>2521</v>
      </c>
      <c r="C4415" t="s">
        <v>2522</v>
      </c>
      <c r="D4415" s="8">
        <v>0</v>
      </c>
    </row>
    <row r="4416" spans="1:4" x14ac:dyDescent="0.25">
      <c r="A4416" s="10" t="s">
        <v>8649</v>
      </c>
      <c r="B4416" t="s">
        <v>59</v>
      </c>
      <c r="C4416" t="s">
        <v>60</v>
      </c>
      <c r="D4416" s="8">
        <v>7225.2</v>
      </c>
    </row>
    <row r="4417" spans="1:4" x14ac:dyDescent="0.25">
      <c r="A4417" s="2" t="s">
        <v>8649</v>
      </c>
      <c r="B4417" t="s">
        <v>61</v>
      </c>
      <c r="C4417" t="s">
        <v>62</v>
      </c>
      <c r="D4417" s="8">
        <v>12042</v>
      </c>
    </row>
    <row r="4418" spans="1:4" x14ac:dyDescent="0.25">
      <c r="A4418" s="10" t="s">
        <v>8649</v>
      </c>
      <c r="B4418" t="s">
        <v>6655</v>
      </c>
      <c r="C4418" t="s">
        <v>8632</v>
      </c>
      <c r="D4418" s="8">
        <v>3000</v>
      </c>
    </row>
    <row r="4419" spans="1:4" x14ac:dyDescent="0.25">
      <c r="A4419" s="9" t="s">
        <v>8649</v>
      </c>
      <c r="B4419" t="s">
        <v>274</v>
      </c>
      <c r="C4419" t="s">
        <v>275</v>
      </c>
      <c r="D4419" s="8">
        <v>752.63</v>
      </c>
    </row>
    <row r="4420" spans="1:4" x14ac:dyDescent="0.25">
      <c r="A4420" s="10" t="s">
        <v>8649</v>
      </c>
      <c r="B4420" t="s">
        <v>10</v>
      </c>
      <c r="C4420" t="s">
        <v>11</v>
      </c>
      <c r="D4420" s="8">
        <v>501.75</v>
      </c>
    </row>
    <row r="4421" spans="1:4" x14ac:dyDescent="0.25">
      <c r="A4421" s="9" t="s">
        <v>8649</v>
      </c>
      <c r="B4421" t="s">
        <v>1208</v>
      </c>
      <c r="C4421" t="s">
        <v>1209</v>
      </c>
      <c r="D4421" s="8">
        <v>72332.28</v>
      </c>
    </row>
    <row r="4422" spans="1:4" x14ac:dyDescent="0.25">
      <c r="A4422" s="10" t="s">
        <v>8649</v>
      </c>
      <c r="B4422" t="s">
        <v>349</v>
      </c>
      <c r="C4422" t="s">
        <v>350</v>
      </c>
      <c r="D4422" s="8">
        <v>1725.23</v>
      </c>
    </row>
    <row r="4423" spans="1:4" x14ac:dyDescent="0.25">
      <c r="A4423" s="9" t="s">
        <v>8649</v>
      </c>
      <c r="B4423" t="s">
        <v>351</v>
      </c>
      <c r="C4423" t="s">
        <v>352</v>
      </c>
      <c r="D4423" s="8">
        <v>1335.83</v>
      </c>
    </row>
    <row r="4424" spans="1:4" x14ac:dyDescent="0.25">
      <c r="A4424" s="10" t="s">
        <v>8649</v>
      </c>
      <c r="B4424" t="s">
        <v>353</v>
      </c>
      <c r="C4424" t="s">
        <v>8633</v>
      </c>
      <c r="D4424" s="8">
        <v>2765.73</v>
      </c>
    </row>
    <row r="4425" spans="1:4" x14ac:dyDescent="0.25">
      <c r="A4425" s="9" t="s">
        <v>8649</v>
      </c>
      <c r="B4425" t="s">
        <v>354</v>
      </c>
      <c r="C4425" t="s">
        <v>355</v>
      </c>
      <c r="D4425" s="8">
        <v>2001.28</v>
      </c>
    </row>
    <row r="4426" spans="1:4" x14ac:dyDescent="0.25">
      <c r="A4426" s="10" t="s">
        <v>8649</v>
      </c>
      <c r="B4426" t="s">
        <v>356</v>
      </c>
      <c r="C4426" t="s">
        <v>357</v>
      </c>
      <c r="D4426" s="8">
        <v>1449.53</v>
      </c>
    </row>
    <row r="4427" spans="1:4" x14ac:dyDescent="0.25">
      <c r="A4427" s="9" t="s">
        <v>8649</v>
      </c>
      <c r="B4427" t="s">
        <v>358</v>
      </c>
      <c r="C4427" t="s">
        <v>8634</v>
      </c>
      <c r="D4427" s="8">
        <v>827.54</v>
      </c>
    </row>
    <row r="4428" spans="1:4" x14ac:dyDescent="0.25">
      <c r="A4428" s="10" t="s">
        <v>8649</v>
      </c>
      <c r="B4428" t="s">
        <v>359</v>
      </c>
      <c r="C4428" t="s">
        <v>360</v>
      </c>
      <c r="D4428" s="8">
        <v>4747.03</v>
      </c>
    </row>
    <row r="4429" spans="1:4" x14ac:dyDescent="0.25">
      <c r="A4429" s="2" t="s">
        <v>8649</v>
      </c>
      <c r="B4429" t="s">
        <v>361</v>
      </c>
      <c r="C4429" t="s">
        <v>362</v>
      </c>
      <c r="D4429" s="8">
        <v>3442.83</v>
      </c>
    </row>
    <row r="4430" spans="1:4" x14ac:dyDescent="0.25">
      <c r="A4430" s="10" t="s">
        <v>8649</v>
      </c>
      <c r="B4430" t="s">
        <v>363</v>
      </c>
      <c r="C4430" t="s">
        <v>364</v>
      </c>
      <c r="D4430" s="8">
        <v>2815.73</v>
      </c>
    </row>
    <row r="4431" spans="1:4" x14ac:dyDescent="0.25">
      <c r="A4431" s="9" t="s">
        <v>8649</v>
      </c>
      <c r="B4431" t="s">
        <v>365</v>
      </c>
      <c r="C4431" t="s">
        <v>8635</v>
      </c>
      <c r="D4431" s="8">
        <v>1411.36</v>
      </c>
    </row>
    <row r="4432" spans="1:4" x14ac:dyDescent="0.25">
      <c r="A4432" s="10" t="s">
        <v>8649</v>
      </c>
      <c r="B4432" t="s">
        <v>316</v>
      </c>
      <c r="C4432" t="s">
        <v>317</v>
      </c>
      <c r="D4432" s="8">
        <v>1632.41</v>
      </c>
    </row>
    <row r="4433" spans="1:4" x14ac:dyDescent="0.25">
      <c r="A4433" s="2" t="s">
        <v>8649</v>
      </c>
      <c r="B4433" t="s">
        <v>318</v>
      </c>
      <c r="C4433" t="s">
        <v>319</v>
      </c>
      <c r="D4433" s="8">
        <v>1437.01</v>
      </c>
    </row>
    <row r="4434" spans="1:4" x14ac:dyDescent="0.25">
      <c r="A4434" s="10" t="s">
        <v>8649</v>
      </c>
      <c r="B4434" t="s">
        <v>320</v>
      </c>
      <c r="C4434" t="s">
        <v>321</v>
      </c>
      <c r="D4434" s="8">
        <v>1099.4100000000001</v>
      </c>
    </row>
    <row r="4435" spans="1:4" x14ac:dyDescent="0.25">
      <c r="A4435" s="9" t="s">
        <v>8649</v>
      </c>
      <c r="B4435" t="s">
        <v>322</v>
      </c>
      <c r="C4435" t="s">
        <v>323</v>
      </c>
      <c r="D4435" s="8">
        <v>853.79</v>
      </c>
    </row>
    <row r="4436" spans="1:4" x14ac:dyDescent="0.25">
      <c r="A4436" s="10" t="s">
        <v>8649</v>
      </c>
      <c r="B4436" t="s">
        <v>324</v>
      </c>
      <c r="C4436" t="s">
        <v>8636</v>
      </c>
      <c r="D4436" s="8">
        <v>1123.48</v>
      </c>
    </row>
    <row r="4437" spans="1:4" x14ac:dyDescent="0.25">
      <c r="A4437" s="9" t="s">
        <v>8649</v>
      </c>
      <c r="B4437" t="s">
        <v>325</v>
      </c>
      <c r="C4437" t="s">
        <v>8637</v>
      </c>
      <c r="D4437" s="8">
        <v>984.96</v>
      </c>
    </row>
    <row r="4438" spans="1:4" x14ac:dyDescent="0.25">
      <c r="A4438" s="10" t="s">
        <v>8649</v>
      </c>
      <c r="B4438" t="s">
        <v>328</v>
      </c>
      <c r="C4438" t="s">
        <v>329</v>
      </c>
      <c r="D4438" s="8">
        <v>1561.71</v>
      </c>
    </row>
    <row r="4439" spans="1:4" x14ac:dyDescent="0.25">
      <c r="A4439" s="9" t="s">
        <v>8649</v>
      </c>
      <c r="B4439" t="s">
        <v>330</v>
      </c>
      <c r="C4439" t="s">
        <v>331</v>
      </c>
      <c r="D4439" s="8">
        <v>1260.83</v>
      </c>
    </row>
    <row r="4440" spans="1:4" x14ac:dyDescent="0.25">
      <c r="A4440" s="10" t="s">
        <v>8649</v>
      </c>
      <c r="B4440" t="s">
        <v>332</v>
      </c>
      <c r="C4440" t="s">
        <v>333</v>
      </c>
      <c r="D4440" s="8">
        <v>1549.88</v>
      </c>
    </row>
    <row r="4441" spans="1:4" x14ac:dyDescent="0.25">
      <c r="A4441" s="9" t="s">
        <v>8649</v>
      </c>
      <c r="B4441" t="s">
        <v>334</v>
      </c>
      <c r="C4441" t="s">
        <v>64</v>
      </c>
      <c r="D4441" s="8">
        <v>1336.18</v>
      </c>
    </row>
    <row r="4442" spans="1:4" x14ac:dyDescent="0.25">
      <c r="A4442" s="10" t="s">
        <v>8649</v>
      </c>
      <c r="B4442" t="s">
        <v>335</v>
      </c>
      <c r="C4442" t="s">
        <v>336</v>
      </c>
      <c r="D4442" s="8">
        <v>3417.75</v>
      </c>
    </row>
    <row r="4443" spans="1:4" x14ac:dyDescent="0.25">
      <c r="A4443" s="9" t="s">
        <v>8649</v>
      </c>
      <c r="B4443" t="s">
        <v>337</v>
      </c>
      <c r="C4443" t="s">
        <v>338</v>
      </c>
      <c r="D4443" s="8">
        <v>2377.42</v>
      </c>
    </row>
    <row r="4444" spans="1:4" x14ac:dyDescent="0.25">
      <c r="A4444" s="10" t="s">
        <v>8649</v>
      </c>
      <c r="B4444" t="s">
        <v>339</v>
      </c>
      <c r="C4444" t="s">
        <v>340</v>
      </c>
      <c r="D4444" s="8">
        <v>1436.44</v>
      </c>
    </row>
    <row r="4445" spans="1:4" x14ac:dyDescent="0.25">
      <c r="A4445" s="2" t="s">
        <v>8649</v>
      </c>
      <c r="B4445" t="s">
        <v>341</v>
      </c>
      <c r="C4445" t="s">
        <v>342</v>
      </c>
      <c r="D4445" s="8">
        <v>5622.39</v>
      </c>
    </row>
    <row r="4446" spans="1:4" x14ac:dyDescent="0.25">
      <c r="A4446" s="10" t="s">
        <v>8649</v>
      </c>
      <c r="B4446" t="s">
        <v>343</v>
      </c>
      <c r="C4446" t="s">
        <v>344</v>
      </c>
      <c r="D4446" s="8">
        <v>3779.03</v>
      </c>
    </row>
    <row r="4447" spans="1:4" x14ac:dyDescent="0.25">
      <c r="A4447" s="9" t="s">
        <v>8649</v>
      </c>
      <c r="B4447" t="s">
        <v>345</v>
      </c>
      <c r="C4447" t="s">
        <v>65</v>
      </c>
      <c r="D4447" s="8">
        <v>2351.92</v>
      </c>
    </row>
    <row r="4448" spans="1:4" x14ac:dyDescent="0.25">
      <c r="A4448" s="10" t="s">
        <v>8649</v>
      </c>
      <c r="B4448" t="s">
        <v>346</v>
      </c>
      <c r="C4448" t="s">
        <v>347</v>
      </c>
      <c r="D4448" s="8">
        <v>912.75</v>
      </c>
    </row>
    <row r="4449" spans="1:4" x14ac:dyDescent="0.25">
      <c r="A4449" s="9" t="s">
        <v>8649</v>
      </c>
      <c r="B4449" t="s">
        <v>348</v>
      </c>
      <c r="C4449" t="s">
        <v>66</v>
      </c>
      <c r="D4449" s="8">
        <v>872.69</v>
      </c>
    </row>
    <row r="4450" spans="1:4" x14ac:dyDescent="0.25">
      <c r="A4450" s="10" t="s">
        <v>8649</v>
      </c>
      <c r="B4450" t="s">
        <v>378</v>
      </c>
      <c r="C4450" t="s">
        <v>379</v>
      </c>
      <c r="D4450" s="8">
        <v>5062.1400000000003</v>
      </c>
    </row>
    <row r="4451" spans="1:4" x14ac:dyDescent="0.25">
      <c r="A4451" s="9" t="s">
        <v>8649</v>
      </c>
      <c r="B4451" t="s">
        <v>404</v>
      </c>
      <c r="C4451" t="s">
        <v>379</v>
      </c>
      <c r="D4451" s="8">
        <v>4611.08</v>
      </c>
    </row>
    <row r="4452" spans="1:4" x14ac:dyDescent="0.25">
      <c r="A4452" s="10" t="s">
        <v>8649</v>
      </c>
      <c r="B4452" t="s">
        <v>380</v>
      </c>
      <c r="C4452" t="s">
        <v>71</v>
      </c>
      <c r="D4452" s="8">
        <v>3366.49</v>
      </c>
    </row>
    <row r="4453" spans="1:4" x14ac:dyDescent="0.25">
      <c r="A4453" s="9" t="s">
        <v>8649</v>
      </c>
      <c r="B4453" t="s">
        <v>405</v>
      </c>
      <c r="C4453" t="s">
        <v>71</v>
      </c>
      <c r="D4453" s="8">
        <v>3206.18</v>
      </c>
    </row>
    <row r="4454" spans="1:4" x14ac:dyDescent="0.25">
      <c r="A4454" s="10" t="s">
        <v>8649</v>
      </c>
      <c r="B4454" t="s">
        <v>399</v>
      </c>
      <c r="C4454" t="s">
        <v>407</v>
      </c>
      <c r="D4454" s="8">
        <v>3544.99</v>
      </c>
    </row>
    <row r="4455" spans="1:4" x14ac:dyDescent="0.25">
      <c r="A4455" s="9" t="s">
        <v>8649</v>
      </c>
      <c r="B4455" t="s">
        <v>406</v>
      </c>
      <c r="C4455" t="s">
        <v>407</v>
      </c>
      <c r="D4455" s="8">
        <v>3206.18</v>
      </c>
    </row>
    <row r="4456" spans="1:4" x14ac:dyDescent="0.25">
      <c r="A4456" s="10" t="s">
        <v>8649</v>
      </c>
      <c r="B4456" t="s">
        <v>381</v>
      </c>
      <c r="C4456" t="s">
        <v>382</v>
      </c>
      <c r="D4456" s="8">
        <v>4145.7</v>
      </c>
    </row>
    <row r="4457" spans="1:4" x14ac:dyDescent="0.25">
      <c r="A4457" s="2" t="s">
        <v>8649</v>
      </c>
      <c r="B4457" t="s">
        <v>408</v>
      </c>
      <c r="C4457" t="s">
        <v>382</v>
      </c>
      <c r="D4457" s="8">
        <v>3808.28</v>
      </c>
    </row>
    <row r="4458" spans="1:4" x14ac:dyDescent="0.25">
      <c r="A4458" s="10" t="s">
        <v>8649</v>
      </c>
      <c r="B4458" t="s">
        <v>383</v>
      </c>
      <c r="C4458" t="s">
        <v>72</v>
      </c>
      <c r="D4458" s="8">
        <v>2639.05</v>
      </c>
    </row>
    <row r="4459" spans="1:4" x14ac:dyDescent="0.25">
      <c r="A4459" s="9" t="s">
        <v>8649</v>
      </c>
      <c r="B4459" t="s">
        <v>409</v>
      </c>
      <c r="C4459" t="s">
        <v>72</v>
      </c>
      <c r="D4459" s="8">
        <v>2403.38</v>
      </c>
    </row>
    <row r="4460" spans="1:4" x14ac:dyDescent="0.25">
      <c r="A4460" s="10" t="s">
        <v>8649</v>
      </c>
      <c r="B4460" t="s">
        <v>384</v>
      </c>
      <c r="C4460" t="s">
        <v>385</v>
      </c>
      <c r="D4460" s="8">
        <v>2196.21</v>
      </c>
    </row>
    <row r="4461" spans="1:4" x14ac:dyDescent="0.25">
      <c r="A4461" s="2" t="s">
        <v>8649</v>
      </c>
      <c r="B4461" t="s">
        <v>410</v>
      </c>
      <c r="C4461" t="s">
        <v>385</v>
      </c>
      <c r="D4461" s="8">
        <v>1901.63</v>
      </c>
    </row>
    <row r="4462" spans="1:4" x14ac:dyDescent="0.25">
      <c r="A4462" s="10" t="s">
        <v>8649</v>
      </c>
      <c r="B4462" t="s">
        <v>386</v>
      </c>
      <c r="C4462" t="s">
        <v>387</v>
      </c>
      <c r="D4462" s="8">
        <v>8754.8799999999992</v>
      </c>
    </row>
    <row r="4463" spans="1:4" x14ac:dyDescent="0.25">
      <c r="A4463" s="9" t="s">
        <v>8649</v>
      </c>
      <c r="B4463" t="s">
        <v>411</v>
      </c>
      <c r="C4463" t="s">
        <v>387</v>
      </c>
      <c r="D4463" s="8">
        <v>8022.98</v>
      </c>
    </row>
    <row r="4464" spans="1:4" x14ac:dyDescent="0.25">
      <c r="A4464" s="10" t="s">
        <v>8649</v>
      </c>
      <c r="B4464" t="s">
        <v>388</v>
      </c>
      <c r="C4464" t="s">
        <v>73</v>
      </c>
      <c r="D4464" s="8">
        <v>7216.74</v>
      </c>
    </row>
    <row r="4465" spans="1:4" x14ac:dyDescent="0.25">
      <c r="A4465" s="9" t="s">
        <v>8649</v>
      </c>
      <c r="B4465" t="s">
        <v>412</v>
      </c>
      <c r="C4465" t="s">
        <v>73</v>
      </c>
      <c r="D4465" s="8">
        <v>6618.08</v>
      </c>
    </row>
    <row r="4466" spans="1:4" x14ac:dyDescent="0.25">
      <c r="A4466" s="10" t="s">
        <v>8649</v>
      </c>
      <c r="B4466" t="s">
        <v>389</v>
      </c>
      <c r="C4466" t="s">
        <v>390</v>
      </c>
      <c r="D4466" s="8">
        <v>7648.71</v>
      </c>
    </row>
    <row r="4467" spans="1:4" x14ac:dyDescent="0.25">
      <c r="A4467" s="9" t="s">
        <v>8649</v>
      </c>
      <c r="B4467" t="s">
        <v>413</v>
      </c>
      <c r="C4467" t="s">
        <v>390</v>
      </c>
      <c r="D4467" s="8">
        <v>7019.48</v>
      </c>
    </row>
    <row r="4468" spans="1:4" x14ac:dyDescent="0.25">
      <c r="A4468" s="10" t="s">
        <v>8649</v>
      </c>
      <c r="B4468" t="s">
        <v>391</v>
      </c>
      <c r="C4468" t="s">
        <v>392</v>
      </c>
      <c r="D4468" s="8">
        <v>6126.31</v>
      </c>
    </row>
    <row r="4469" spans="1:4" x14ac:dyDescent="0.25">
      <c r="A4469" s="9" t="s">
        <v>8649</v>
      </c>
      <c r="B4469" t="s">
        <v>414</v>
      </c>
      <c r="C4469" t="s">
        <v>392</v>
      </c>
      <c r="D4469" s="8">
        <v>5614.58</v>
      </c>
    </row>
    <row r="4470" spans="1:4" x14ac:dyDescent="0.25">
      <c r="A4470" s="10" t="s">
        <v>8649</v>
      </c>
      <c r="B4470" t="s">
        <v>393</v>
      </c>
      <c r="C4470" t="s">
        <v>394</v>
      </c>
      <c r="D4470" s="8">
        <v>6115.81</v>
      </c>
    </row>
    <row r="4471" spans="1:4" x14ac:dyDescent="0.25">
      <c r="A4471" s="9" t="s">
        <v>8649</v>
      </c>
      <c r="B4471" t="s">
        <v>415</v>
      </c>
      <c r="C4471" t="s">
        <v>394</v>
      </c>
      <c r="D4471" s="8">
        <v>5614.58</v>
      </c>
    </row>
    <row r="4472" spans="1:4" x14ac:dyDescent="0.25">
      <c r="A4472" s="10" t="s">
        <v>8649</v>
      </c>
      <c r="B4472" t="s">
        <v>395</v>
      </c>
      <c r="C4472" t="s">
        <v>396</v>
      </c>
      <c r="D4472" s="8">
        <v>4593.42</v>
      </c>
    </row>
    <row r="4473" spans="1:4" x14ac:dyDescent="0.25">
      <c r="A4473" s="2" t="s">
        <v>8649</v>
      </c>
      <c r="B4473" t="s">
        <v>416</v>
      </c>
      <c r="C4473" t="s">
        <v>396</v>
      </c>
      <c r="D4473" s="8">
        <v>4209.68</v>
      </c>
    </row>
    <row r="4474" spans="1:4" x14ac:dyDescent="0.25">
      <c r="A4474" s="10" t="s">
        <v>8649</v>
      </c>
      <c r="B4474" t="s">
        <v>397</v>
      </c>
      <c r="C4474" t="s">
        <v>398</v>
      </c>
      <c r="D4474" s="8">
        <v>3934.23</v>
      </c>
    </row>
    <row r="4475" spans="1:4" x14ac:dyDescent="0.25">
      <c r="A4475" s="9" t="s">
        <v>8649</v>
      </c>
      <c r="B4475" t="s">
        <v>417</v>
      </c>
      <c r="C4475" t="s">
        <v>398</v>
      </c>
      <c r="D4475" s="8">
        <v>3406.88</v>
      </c>
    </row>
    <row r="4476" spans="1:4" x14ac:dyDescent="0.25">
      <c r="A4476" s="10" t="s">
        <v>8649</v>
      </c>
      <c r="B4476" t="s">
        <v>439</v>
      </c>
      <c r="C4476" t="s">
        <v>440</v>
      </c>
      <c r="D4476" s="8">
        <v>7500.14</v>
      </c>
    </row>
    <row r="4477" spans="1:4" x14ac:dyDescent="0.25">
      <c r="A4477" s="9" t="s">
        <v>8649</v>
      </c>
      <c r="B4477" t="s">
        <v>441</v>
      </c>
      <c r="C4477" t="s">
        <v>442</v>
      </c>
      <c r="D4477" s="8">
        <v>5867.5</v>
      </c>
    </row>
    <row r="4478" spans="1:4" x14ac:dyDescent="0.25">
      <c r="A4478" s="10" t="s">
        <v>8649</v>
      </c>
      <c r="B4478" t="s">
        <v>443</v>
      </c>
      <c r="C4478" t="s">
        <v>444</v>
      </c>
      <c r="D4478" s="8">
        <v>6815.44</v>
      </c>
    </row>
    <row r="4479" spans="1:4" x14ac:dyDescent="0.25">
      <c r="A4479" s="9" t="s">
        <v>8649</v>
      </c>
      <c r="B4479" t="s">
        <v>445</v>
      </c>
      <c r="C4479" t="s">
        <v>446</v>
      </c>
      <c r="D4479" s="8">
        <v>5156.54</v>
      </c>
    </row>
    <row r="4480" spans="1:4" x14ac:dyDescent="0.25">
      <c r="A4480" s="10" t="s">
        <v>8649</v>
      </c>
      <c r="B4480" t="s">
        <v>447</v>
      </c>
      <c r="C4480" t="s">
        <v>448</v>
      </c>
      <c r="D4480" s="8">
        <v>12793.3</v>
      </c>
    </row>
    <row r="4481" spans="1:4" x14ac:dyDescent="0.25">
      <c r="A4481" s="9" t="s">
        <v>8649</v>
      </c>
      <c r="B4481" t="s">
        <v>449</v>
      </c>
      <c r="C4481" t="s">
        <v>450</v>
      </c>
      <c r="D4481" s="8">
        <v>11042</v>
      </c>
    </row>
    <row r="4482" spans="1:4" x14ac:dyDescent="0.25">
      <c r="A4482" s="10" t="s">
        <v>8649</v>
      </c>
      <c r="B4482" t="s">
        <v>451</v>
      </c>
      <c r="C4482" t="s">
        <v>452</v>
      </c>
      <c r="D4482" s="8">
        <v>11489.72</v>
      </c>
    </row>
    <row r="4483" spans="1:4" x14ac:dyDescent="0.25">
      <c r="A4483" s="9" t="s">
        <v>8649</v>
      </c>
      <c r="B4483" t="s">
        <v>453</v>
      </c>
      <c r="C4483" t="s">
        <v>454</v>
      </c>
      <c r="D4483" s="8">
        <v>9935.82</v>
      </c>
    </row>
    <row r="4484" spans="1:4" x14ac:dyDescent="0.25">
      <c r="A4484" s="10" t="s">
        <v>8649</v>
      </c>
      <c r="B4484" t="s">
        <v>455</v>
      </c>
      <c r="C4484" t="s">
        <v>456</v>
      </c>
      <c r="D4484" s="8">
        <v>9923.2199999999993</v>
      </c>
    </row>
    <row r="4485" spans="1:4" x14ac:dyDescent="0.25">
      <c r="A4485" s="2" t="s">
        <v>8649</v>
      </c>
      <c r="B4485" t="s">
        <v>457</v>
      </c>
      <c r="C4485" t="s">
        <v>458</v>
      </c>
      <c r="D4485" s="8">
        <v>8329.43</v>
      </c>
    </row>
    <row r="4486" spans="1:4" x14ac:dyDescent="0.25">
      <c r="A4486" s="10" t="s">
        <v>8649</v>
      </c>
      <c r="B4486" t="s">
        <v>508</v>
      </c>
      <c r="C4486" t="s">
        <v>509</v>
      </c>
      <c r="D4486" s="8">
        <v>2439.5100000000002</v>
      </c>
    </row>
    <row r="4487" spans="1:4" x14ac:dyDescent="0.25">
      <c r="A4487" s="9" t="s">
        <v>8649</v>
      </c>
      <c r="B4487" t="s">
        <v>510</v>
      </c>
      <c r="C4487" t="s">
        <v>511</v>
      </c>
      <c r="D4487" s="8">
        <v>2790.56</v>
      </c>
    </row>
    <row r="4488" spans="1:4" x14ac:dyDescent="0.25">
      <c r="A4488" s="10" t="s">
        <v>8649</v>
      </c>
      <c r="B4488" t="s">
        <v>512</v>
      </c>
      <c r="C4488" t="s">
        <v>513</v>
      </c>
      <c r="D4488" s="8">
        <v>2126.63</v>
      </c>
    </row>
    <row r="4489" spans="1:4" x14ac:dyDescent="0.25">
      <c r="A4489" s="2" t="s">
        <v>8649</v>
      </c>
      <c r="B4489" t="s">
        <v>514</v>
      </c>
      <c r="C4489" t="s">
        <v>515</v>
      </c>
      <c r="D4489" s="8">
        <v>2038.11</v>
      </c>
    </row>
    <row r="4490" spans="1:4" x14ac:dyDescent="0.25">
      <c r="A4490" s="10" t="s">
        <v>8649</v>
      </c>
      <c r="B4490" t="s">
        <v>516</v>
      </c>
      <c r="C4490" t="s">
        <v>517</v>
      </c>
      <c r="D4490" s="8">
        <v>1987.76</v>
      </c>
    </row>
    <row r="4491" spans="1:4" x14ac:dyDescent="0.25">
      <c r="A4491" s="9" t="s">
        <v>8649</v>
      </c>
      <c r="B4491" t="s">
        <v>518</v>
      </c>
      <c r="C4491" t="s">
        <v>519</v>
      </c>
      <c r="D4491" s="8">
        <v>1687.23</v>
      </c>
    </row>
    <row r="4492" spans="1:4" x14ac:dyDescent="0.25">
      <c r="A4492" s="10" t="s">
        <v>8649</v>
      </c>
      <c r="B4492" t="s">
        <v>520</v>
      </c>
      <c r="C4492" t="s">
        <v>521</v>
      </c>
      <c r="D4492" s="8">
        <v>2853.56</v>
      </c>
    </row>
    <row r="4493" spans="1:4" x14ac:dyDescent="0.25">
      <c r="A4493" s="9" t="s">
        <v>8649</v>
      </c>
      <c r="B4493" t="s">
        <v>609</v>
      </c>
      <c r="C4493" t="s">
        <v>610</v>
      </c>
      <c r="D4493" s="8">
        <v>13276.31</v>
      </c>
    </row>
    <row r="4494" spans="1:4" x14ac:dyDescent="0.25">
      <c r="A4494" s="10" t="s">
        <v>8649</v>
      </c>
      <c r="B4494" t="s">
        <v>611</v>
      </c>
      <c r="C4494" t="s">
        <v>612</v>
      </c>
      <c r="D4494" s="8">
        <v>15664.64</v>
      </c>
    </row>
    <row r="4495" spans="1:4" x14ac:dyDescent="0.25">
      <c r="A4495" s="9" t="s">
        <v>8649</v>
      </c>
      <c r="B4495" t="s">
        <v>661</v>
      </c>
      <c r="C4495" t="s">
        <v>662</v>
      </c>
      <c r="D4495" s="8">
        <v>24495.439999999999</v>
      </c>
    </row>
    <row r="4496" spans="1:4" x14ac:dyDescent="0.25">
      <c r="A4496" s="10" t="s">
        <v>8649</v>
      </c>
      <c r="B4496" t="s">
        <v>663</v>
      </c>
      <c r="C4496" t="s">
        <v>664</v>
      </c>
      <c r="D4496" s="8">
        <v>13848.3</v>
      </c>
    </row>
    <row r="4497" spans="1:4" x14ac:dyDescent="0.25">
      <c r="A4497" s="9" t="s">
        <v>8649</v>
      </c>
      <c r="B4497" t="s">
        <v>665</v>
      </c>
      <c r="C4497" t="s">
        <v>666</v>
      </c>
      <c r="D4497" s="8">
        <v>16256.7</v>
      </c>
    </row>
    <row r="4498" spans="1:4" x14ac:dyDescent="0.25">
      <c r="A4498" s="10" t="s">
        <v>8649</v>
      </c>
      <c r="B4498" t="s">
        <v>667</v>
      </c>
      <c r="C4498" t="s">
        <v>668</v>
      </c>
      <c r="D4498" s="8">
        <v>26843.63</v>
      </c>
    </row>
    <row r="4499" spans="1:4" x14ac:dyDescent="0.25">
      <c r="A4499" s="9" t="s">
        <v>8649</v>
      </c>
      <c r="B4499" t="s">
        <v>669</v>
      </c>
      <c r="C4499" t="s">
        <v>670</v>
      </c>
      <c r="D4499" s="8">
        <v>16156.35</v>
      </c>
    </row>
    <row r="4500" spans="1:4" x14ac:dyDescent="0.25">
      <c r="A4500" s="10" t="s">
        <v>8649</v>
      </c>
      <c r="B4500" t="s">
        <v>671</v>
      </c>
      <c r="C4500" t="s">
        <v>672</v>
      </c>
      <c r="D4500" s="8">
        <v>18604.89</v>
      </c>
    </row>
    <row r="4501" spans="1:4" x14ac:dyDescent="0.25">
      <c r="A4501" s="2" t="s">
        <v>8649</v>
      </c>
      <c r="B4501" t="s">
        <v>673</v>
      </c>
      <c r="C4501" t="s">
        <v>674</v>
      </c>
      <c r="D4501" s="8">
        <v>29201.85</v>
      </c>
    </row>
    <row r="4502" spans="1:4" x14ac:dyDescent="0.25">
      <c r="A4502" s="10" t="s">
        <v>8649</v>
      </c>
      <c r="B4502" t="s">
        <v>675</v>
      </c>
      <c r="C4502" t="s">
        <v>676</v>
      </c>
      <c r="D4502" s="8">
        <v>18464.400000000001</v>
      </c>
    </row>
    <row r="4503" spans="1:4" x14ac:dyDescent="0.25">
      <c r="A4503" s="9" t="s">
        <v>8649</v>
      </c>
      <c r="B4503" t="s">
        <v>677</v>
      </c>
      <c r="C4503" t="s">
        <v>678</v>
      </c>
      <c r="D4503" s="8">
        <v>20963.12</v>
      </c>
    </row>
    <row r="4504" spans="1:4" x14ac:dyDescent="0.25">
      <c r="A4504" s="10" t="s">
        <v>8649</v>
      </c>
      <c r="B4504" t="s">
        <v>613</v>
      </c>
      <c r="C4504" t="s">
        <v>614</v>
      </c>
      <c r="D4504" s="8">
        <v>12420.7</v>
      </c>
    </row>
    <row r="4505" spans="1:4" x14ac:dyDescent="0.25">
      <c r="A4505" s="9" t="s">
        <v>8649</v>
      </c>
      <c r="B4505" t="s">
        <v>615</v>
      </c>
      <c r="C4505" t="s">
        <v>616</v>
      </c>
      <c r="D4505" s="8">
        <v>6910.96</v>
      </c>
    </row>
    <row r="4506" spans="1:4" x14ac:dyDescent="0.25">
      <c r="A4506" s="10" t="s">
        <v>8649</v>
      </c>
      <c r="B4506" t="s">
        <v>619</v>
      </c>
      <c r="C4506" t="s">
        <v>620</v>
      </c>
      <c r="D4506" s="8">
        <v>11891.48</v>
      </c>
    </row>
    <row r="4507" spans="1:4" x14ac:dyDescent="0.25">
      <c r="A4507" s="9" t="s">
        <v>8649</v>
      </c>
      <c r="B4507" t="s">
        <v>737</v>
      </c>
      <c r="C4507" t="s">
        <v>738</v>
      </c>
      <c r="D4507" s="8">
        <v>6582.96</v>
      </c>
    </row>
    <row r="4508" spans="1:4" x14ac:dyDescent="0.25">
      <c r="A4508" s="10" t="s">
        <v>8649</v>
      </c>
      <c r="B4508" t="s">
        <v>621</v>
      </c>
      <c r="C4508" t="s">
        <v>622</v>
      </c>
      <c r="D4508" s="8">
        <v>8078.18</v>
      </c>
    </row>
    <row r="4509" spans="1:4" x14ac:dyDescent="0.25">
      <c r="A4509" s="9" t="s">
        <v>8649</v>
      </c>
      <c r="B4509" t="s">
        <v>617</v>
      </c>
      <c r="C4509" t="s">
        <v>618</v>
      </c>
      <c r="D4509" s="8">
        <v>8215.6200000000008</v>
      </c>
    </row>
    <row r="4510" spans="1:4" x14ac:dyDescent="0.25">
      <c r="A4510" s="10" t="s">
        <v>8649</v>
      </c>
      <c r="B4510" t="s">
        <v>707</v>
      </c>
      <c r="C4510" t="s">
        <v>708</v>
      </c>
      <c r="D4510" s="8">
        <v>10533.75</v>
      </c>
    </row>
    <row r="4511" spans="1:4" x14ac:dyDescent="0.25">
      <c r="A4511" s="9" t="s">
        <v>8649</v>
      </c>
      <c r="B4511" t="s">
        <v>709</v>
      </c>
      <c r="C4511" t="s">
        <v>710</v>
      </c>
      <c r="D4511" s="8">
        <v>5134.41</v>
      </c>
    </row>
    <row r="4512" spans="1:4" x14ac:dyDescent="0.25">
      <c r="A4512" s="10" t="s">
        <v>8649</v>
      </c>
      <c r="B4512" t="s">
        <v>711</v>
      </c>
      <c r="C4512" t="s">
        <v>712</v>
      </c>
      <c r="D4512" s="8">
        <v>6276.93</v>
      </c>
    </row>
    <row r="4513" spans="1:4" x14ac:dyDescent="0.25">
      <c r="A4513" s="2" t="s">
        <v>8649</v>
      </c>
      <c r="B4513" t="s">
        <v>623</v>
      </c>
      <c r="C4513" t="s">
        <v>624</v>
      </c>
      <c r="D4513" s="8">
        <v>11406.99</v>
      </c>
    </row>
    <row r="4514" spans="1:4" x14ac:dyDescent="0.25">
      <c r="A4514" s="10" t="s">
        <v>8649</v>
      </c>
      <c r="B4514" t="s">
        <v>625</v>
      </c>
      <c r="C4514" t="s">
        <v>626</v>
      </c>
      <c r="D4514" s="8">
        <v>5659.74</v>
      </c>
    </row>
    <row r="4515" spans="1:4" x14ac:dyDescent="0.25">
      <c r="A4515" s="9" t="s">
        <v>8649</v>
      </c>
      <c r="B4515" t="s">
        <v>627</v>
      </c>
      <c r="C4515" t="s">
        <v>628</v>
      </c>
      <c r="D4515" s="8">
        <v>6833.84</v>
      </c>
    </row>
    <row r="4516" spans="1:4" x14ac:dyDescent="0.25">
      <c r="A4516" s="10" t="s">
        <v>8649</v>
      </c>
      <c r="B4516" t="s">
        <v>713</v>
      </c>
      <c r="C4516" t="s">
        <v>714</v>
      </c>
      <c r="D4516" s="8">
        <v>9531.5300000000007</v>
      </c>
    </row>
    <row r="4517" spans="1:4" x14ac:dyDescent="0.25">
      <c r="A4517" s="2" t="s">
        <v>8649</v>
      </c>
      <c r="B4517" t="s">
        <v>715</v>
      </c>
      <c r="C4517" t="s">
        <v>716</v>
      </c>
      <c r="D4517" s="8">
        <v>3923.69</v>
      </c>
    </row>
    <row r="4518" spans="1:4" x14ac:dyDescent="0.25">
      <c r="A4518" s="10" t="s">
        <v>8649</v>
      </c>
      <c r="B4518" t="s">
        <v>717</v>
      </c>
      <c r="C4518" t="s">
        <v>718</v>
      </c>
      <c r="D4518" s="8">
        <v>5309.25</v>
      </c>
    </row>
    <row r="4519" spans="1:4" x14ac:dyDescent="0.25">
      <c r="A4519" s="9" t="s">
        <v>8649</v>
      </c>
      <c r="B4519" t="s">
        <v>629</v>
      </c>
      <c r="C4519" t="s">
        <v>630</v>
      </c>
      <c r="D4519" s="8">
        <v>22257.63</v>
      </c>
    </row>
    <row r="4520" spans="1:4" x14ac:dyDescent="0.25">
      <c r="A4520" s="10" t="s">
        <v>8649</v>
      </c>
      <c r="B4520" t="s">
        <v>631</v>
      </c>
      <c r="C4520" t="s">
        <v>632</v>
      </c>
      <c r="D4520" s="8">
        <v>12161.13</v>
      </c>
    </row>
    <row r="4521" spans="1:4" x14ac:dyDescent="0.25">
      <c r="A4521" s="9" t="s">
        <v>8649</v>
      </c>
      <c r="B4521" t="s">
        <v>633</v>
      </c>
      <c r="C4521" t="s">
        <v>634</v>
      </c>
      <c r="D4521" s="8">
        <v>14018.9</v>
      </c>
    </row>
    <row r="4522" spans="1:4" x14ac:dyDescent="0.25">
      <c r="A4522" s="10" t="s">
        <v>8649</v>
      </c>
      <c r="B4522" t="s">
        <v>679</v>
      </c>
      <c r="C4522" t="s">
        <v>680</v>
      </c>
      <c r="D4522" s="8">
        <v>23431.73</v>
      </c>
    </row>
    <row r="4523" spans="1:4" x14ac:dyDescent="0.25">
      <c r="A4523" s="9" t="s">
        <v>8649</v>
      </c>
      <c r="B4523" t="s">
        <v>681</v>
      </c>
      <c r="C4523" t="s">
        <v>682</v>
      </c>
      <c r="D4523" s="8">
        <v>12814.7</v>
      </c>
    </row>
    <row r="4524" spans="1:4" x14ac:dyDescent="0.25">
      <c r="A4524" s="10" t="s">
        <v>8649</v>
      </c>
      <c r="B4524" t="s">
        <v>685</v>
      </c>
      <c r="C4524" t="s">
        <v>686</v>
      </c>
      <c r="D4524" s="8">
        <v>23431.73</v>
      </c>
    </row>
    <row r="4525" spans="1:4" x14ac:dyDescent="0.25">
      <c r="A4525" s="9" t="s">
        <v>8649</v>
      </c>
      <c r="B4525" t="s">
        <v>739</v>
      </c>
      <c r="C4525" t="s">
        <v>740</v>
      </c>
      <c r="D4525" s="8">
        <v>12814.7</v>
      </c>
    </row>
    <row r="4526" spans="1:4" x14ac:dyDescent="0.25">
      <c r="A4526" s="10" t="s">
        <v>8649</v>
      </c>
      <c r="B4526" t="s">
        <v>687</v>
      </c>
      <c r="C4526" t="s">
        <v>688</v>
      </c>
      <c r="D4526" s="8">
        <v>15192.99</v>
      </c>
    </row>
    <row r="4527" spans="1:4" x14ac:dyDescent="0.25">
      <c r="A4527" s="9" t="s">
        <v>8649</v>
      </c>
      <c r="B4527" t="s">
        <v>683</v>
      </c>
      <c r="C4527" t="s">
        <v>684</v>
      </c>
      <c r="D4527" s="8">
        <v>15699.2</v>
      </c>
    </row>
    <row r="4528" spans="1:4" x14ac:dyDescent="0.25">
      <c r="A4528" s="10" t="s">
        <v>8649</v>
      </c>
      <c r="B4528" t="s">
        <v>719</v>
      </c>
      <c r="C4528" t="s">
        <v>720</v>
      </c>
      <c r="D4528" s="8">
        <v>20491.47</v>
      </c>
    </row>
    <row r="4529" spans="1:4" x14ac:dyDescent="0.25">
      <c r="A4529" s="2" t="s">
        <v>8649</v>
      </c>
      <c r="B4529" t="s">
        <v>721</v>
      </c>
      <c r="C4529" t="s">
        <v>722</v>
      </c>
      <c r="D4529" s="8">
        <v>10424.86</v>
      </c>
    </row>
    <row r="4530" spans="1:4" x14ac:dyDescent="0.25">
      <c r="A4530" s="10" t="s">
        <v>8649</v>
      </c>
      <c r="B4530" t="s">
        <v>723</v>
      </c>
      <c r="C4530" t="s">
        <v>724</v>
      </c>
      <c r="D4530" s="8">
        <v>12787.86</v>
      </c>
    </row>
    <row r="4531" spans="1:4" x14ac:dyDescent="0.25">
      <c r="A4531" s="9" t="s">
        <v>8649</v>
      </c>
      <c r="B4531" t="s">
        <v>635</v>
      </c>
      <c r="C4531" t="s">
        <v>636</v>
      </c>
      <c r="D4531" s="8">
        <v>21073.5</v>
      </c>
    </row>
    <row r="4532" spans="1:4" x14ac:dyDescent="0.25">
      <c r="A4532" s="10" t="s">
        <v>8649</v>
      </c>
      <c r="B4532" t="s">
        <v>637</v>
      </c>
      <c r="C4532" t="s">
        <v>638</v>
      </c>
      <c r="D4532" s="8">
        <v>10506.65</v>
      </c>
    </row>
    <row r="4533" spans="1:4" x14ac:dyDescent="0.25">
      <c r="A4533" s="9" t="s">
        <v>8649</v>
      </c>
      <c r="B4533" t="s">
        <v>639</v>
      </c>
      <c r="C4533" t="s">
        <v>640</v>
      </c>
      <c r="D4533" s="8">
        <v>13335.1</v>
      </c>
    </row>
    <row r="4534" spans="1:4" x14ac:dyDescent="0.25">
      <c r="A4534" s="10" t="s">
        <v>8649</v>
      </c>
      <c r="B4534" t="s">
        <v>689</v>
      </c>
      <c r="C4534" t="s">
        <v>690</v>
      </c>
      <c r="D4534" s="8">
        <v>22257.63</v>
      </c>
    </row>
    <row r="4535" spans="1:4" x14ac:dyDescent="0.25">
      <c r="A4535" s="9" t="s">
        <v>8649</v>
      </c>
      <c r="B4535" t="s">
        <v>691</v>
      </c>
      <c r="C4535" t="s">
        <v>692</v>
      </c>
      <c r="D4535" s="8">
        <v>11660.67</v>
      </c>
    </row>
    <row r="4536" spans="1:4" x14ac:dyDescent="0.25">
      <c r="A4536" s="10" t="s">
        <v>8649</v>
      </c>
      <c r="B4536" t="s">
        <v>693</v>
      </c>
      <c r="C4536" t="s">
        <v>694</v>
      </c>
      <c r="D4536" s="8">
        <v>14686.33</v>
      </c>
    </row>
    <row r="4537" spans="1:4" x14ac:dyDescent="0.25">
      <c r="A4537" s="9" t="s">
        <v>8649</v>
      </c>
      <c r="B4537" t="s">
        <v>725</v>
      </c>
      <c r="C4537" t="s">
        <v>726</v>
      </c>
      <c r="D4537" s="8">
        <v>19922.599999999999</v>
      </c>
    </row>
    <row r="4538" spans="1:4" x14ac:dyDescent="0.25">
      <c r="A4538" s="10" t="s">
        <v>8649</v>
      </c>
      <c r="B4538" t="s">
        <v>727</v>
      </c>
      <c r="C4538" t="s">
        <v>728</v>
      </c>
      <c r="D4538" s="8">
        <v>9184.59</v>
      </c>
    </row>
    <row r="4539" spans="1:4" x14ac:dyDescent="0.25">
      <c r="A4539" s="9" t="s">
        <v>8649</v>
      </c>
      <c r="B4539" t="s">
        <v>729</v>
      </c>
      <c r="C4539" t="s">
        <v>730</v>
      </c>
      <c r="D4539" s="8">
        <v>11494.16</v>
      </c>
    </row>
    <row r="4540" spans="1:4" x14ac:dyDescent="0.25">
      <c r="A4540" s="10" t="s">
        <v>8649</v>
      </c>
      <c r="B4540" t="s">
        <v>641</v>
      </c>
      <c r="C4540" t="s">
        <v>642</v>
      </c>
      <c r="D4540" s="8">
        <v>19307.34</v>
      </c>
    </row>
    <row r="4541" spans="1:4" x14ac:dyDescent="0.25">
      <c r="A4541" s="2" t="s">
        <v>8649</v>
      </c>
      <c r="B4541" t="s">
        <v>643</v>
      </c>
      <c r="C4541" t="s">
        <v>644</v>
      </c>
      <c r="D4541" s="8">
        <v>9293.84</v>
      </c>
    </row>
    <row r="4542" spans="1:4" x14ac:dyDescent="0.25">
      <c r="A4542" s="10" t="s">
        <v>8649</v>
      </c>
      <c r="B4542" t="s">
        <v>645</v>
      </c>
      <c r="C4542" t="s">
        <v>646</v>
      </c>
      <c r="D4542" s="8">
        <v>11476.91</v>
      </c>
    </row>
    <row r="4543" spans="1:4" x14ac:dyDescent="0.25">
      <c r="A4543" s="9" t="s">
        <v>8649</v>
      </c>
      <c r="B4543" t="s">
        <v>695</v>
      </c>
      <c r="C4543" t="s">
        <v>696</v>
      </c>
      <c r="D4543" s="8">
        <v>20491.47</v>
      </c>
    </row>
    <row r="4544" spans="1:4" x14ac:dyDescent="0.25">
      <c r="A4544" s="10" t="s">
        <v>8649</v>
      </c>
      <c r="B4544" t="s">
        <v>697</v>
      </c>
      <c r="C4544" t="s">
        <v>698</v>
      </c>
      <c r="D4544" s="8">
        <v>9924.6200000000008</v>
      </c>
    </row>
    <row r="4545" spans="1:4" x14ac:dyDescent="0.25">
      <c r="A4545" s="2" t="s">
        <v>8649</v>
      </c>
      <c r="B4545" t="s">
        <v>699</v>
      </c>
      <c r="C4545" t="s">
        <v>700</v>
      </c>
      <c r="D4545" s="8">
        <v>12252.74</v>
      </c>
    </row>
    <row r="4546" spans="1:4" x14ac:dyDescent="0.25">
      <c r="A4546" s="10" t="s">
        <v>8649</v>
      </c>
      <c r="B4546" t="s">
        <v>731</v>
      </c>
      <c r="C4546" t="s">
        <v>732</v>
      </c>
      <c r="D4546" s="8">
        <v>17541.18</v>
      </c>
    </row>
    <row r="4547" spans="1:4" x14ac:dyDescent="0.25">
      <c r="A4547" s="9" t="s">
        <v>8649</v>
      </c>
      <c r="B4547" t="s">
        <v>733</v>
      </c>
      <c r="C4547" t="s">
        <v>734</v>
      </c>
      <c r="D4547" s="8">
        <v>7044.57</v>
      </c>
    </row>
    <row r="4548" spans="1:4" x14ac:dyDescent="0.25">
      <c r="A4548" s="10" t="s">
        <v>8649</v>
      </c>
      <c r="B4548" t="s">
        <v>735</v>
      </c>
      <c r="C4548" t="s">
        <v>736</v>
      </c>
      <c r="D4548" s="8">
        <v>9302.4500000000007</v>
      </c>
    </row>
    <row r="4549" spans="1:4" x14ac:dyDescent="0.25">
      <c r="A4549" s="9" t="s">
        <v>8649</v>
      </c>
      <c r="B4549" t="s">
        <v>647</v>
      </c>
      <c r="C4549" t="s">
        <v>648</v>
      </c>
      <c r="D4549" s="8">
        <v>13657.64</v>
      </c>
    </row>
    <row r="4550" spans="1:4" x14ac:dyDescent="0.25">
      <c r="A4550" s="10" t="s">
        <v>8649</v>
      </c>
      <c r="B4550" t="s">
        <v>649</v>
      </c>
      <c r="C4550" t="s">
        <v>650</v>
      </c>
      <c r="D4550" s="8">
        <v>8308.98</v>
      </c>
    </row>
    <row r="4551" spans="1:4" x14ac:dyDescent="0.25">
      <c r="A4551" s="9" t="s">
        <v>8649</v>
      </c>
      <c r="B4551" t="s">
        <v>651</v>
      </c>
      <c r="C4551" t="s">
        <v>652</v>
      </c>
      <c r="D4551" s="8">
        <v>9533.25</v>
      </c>
    </row>
    <row r="4552" spans="1:4" x14ac:dyDescent="0.25">
      <c r="A4552" s="10" t="s">
        <v>8649</v>
      </c>
      <c r="B4552" t="s">
        <v>701</v>
      </c>
      <c r="C4552" t="s">
        <v>702</v>
      </c>
      <c r="D4552" s="8">
        <v>14249.7</v>
      </c>
    </row>
    <row r="4553" spans="1:4" x14ac:dyDescent="0.25">
      <c r="A4553" s="9" t="s">
        <v>8649</v>
      </c>
      <c r="B4553" t="s">
        <v>703</v>
      </c>
      <c r="C4553" t="s">
        <v>704</v>
      </c>
      <c r="D4553" s="8">
        <v>8891.01</v>
      </c>
    </row>
    <row r="4554" spans="1:4" x14ac:dyDescent="0.25">
      <c r="A4554" s="10" t="s">
        <v>8649</v>
      </c>
      <c r="B4554" t="s">
        <v>705</v>
      </c>
      <c r="C4554" t="s">
        <v>706</v>
      </c>
      <c r="D4554" s="8">
        <v>10125.32</v>
      </c>
    </row>
    <row r="4555" spans="1:4" x14ac:dyDescent="0.25">
      <c r="A4555" s="9" t="s">
        <v>8649</v>
      </c>
      <c r="B4555" t="s">
        <v>872</v>
      </c>
      <c r="C4555" t="s">
        <v>873</v>
      </c>
      <c r="D4555" s="8">
        <v>14614.01</v>
      </c>
    </row>
    <row r="4556" spans="1:4" x14ac:dyDescent="0.25">
      <c r="A4556" s="10" t="s">
        <v>8649</v>
      </c>
      <c r="B4556" t="s">
        <v>874</v>
      </c>
      <c r="C4556" t="s">
        <v>875</v>
      </c>
      <c r="D4556" s="8">
        <v>12196.56</v>
      </c>
    </row>
    <row r="4557" spans="1:4" x14ac:dyDescent="0.25">
      <c r="A4557" s="2" t="s">
        <v>8649</v>
      </c>
      <c r="B4557" t="s">
        <v>876</v>
      </c>
      <c r="C4557" t="s">
        <v>877</v>
      </c>
      <c r="D4557" s="8">
        <v>32770.71</v>
      </c>
    </row>
    <row r="4558" spans="1:4" x14ac:dyDescent="0.25">
      <c r="A4558" s="10" t="s">
        <v>8649</v>
      </c>
      <c r="B4558" t="s">
        <v>878</v>
      </c>
      <c r="C4558" t="s">
        <v>879</v>
      </c>
      <c r="D4558" s="8">
        <v>18621.82</v>
      </c>
    </row>
    <row r="4559" spans="1:4" x14ac:dyDescent="0.25">
      <c r="A4559" s="9" t="s">
        <v>8649</v>
      </c>
      <c r="B4559" t="s">
        <v>880</v>
      </c>
      <c r="C4559" t="s">
        <v>881</v>
      </c>
      <c r="D4559" s="8">
        <v>21751.41</v>
      </c>
    </row>
    <row r="4560" spans="1:4" x14ac:dyDescent="0.25">
      <c r="A4560" s="10" t="s">
        <v>8649</v>
      </c>
      <c r="B4560" t="s">
        <v>882</v>
      </c>
      <c r="C4560" t="s">
        <v>883</v>
      </c>
      <c r="D4560" s="8">
        <v>21854.58</v>
      </c>
    </row>
    <row r="4561" spans="1:4" x14ac:dyDescent="0.25">
      <c r="A4561" s="9" t="s">
        <v>8649</v>
      </c>
      <c r="B4561" t="s">
        <v>884</v>
      </c>
      <c r="C4561" t="s">
        <v>885</v>
      </c>
      <c r="D4561" s="8">
        <v>19551.88</v>
      </c>
    </row>
    <row r="4562" spans="1:4" x14ac:dyDescent="0.25">
      <c r="A4562" s="10" t="s">
        <v>8649</v>
      </c>
      <c r="B4562" t="s">
        <v>886</v>
      </c>
      <c r="C4562" t="s">
        <v>887</v>
      </c>
      <c r="D4562" s="8">
        <v>21166.67</v>
      </c>
    </row>
    <row r="4563" spans="1:4" x14ac:dyDescent="0.25">
      <c r="A4563" s="9" t="s">
        <v>8649</v>
      </c>
      <c r="B4563" t="s">
        <v>888</v>
      </c>
      <c r="C4563" t="s">
        <v>889</v>
      </c>
      <c r="D4563" s="8">
        <v>19024.330000000002</v>
      </c>
    </row>
    <row r="4564" spans="1:4" x14ac:dyDescent="0.25">
      <c r="A4564" s="10" t="s">
        <v>8649</v>
      </c>
      <c r="B4564" t="s">
        <v>890</v>
      </c>
      <c r="C4564" t="s">
        <v>891</v>
      </c>
      <c r="D4564" s="8">
        <v>15858.89</v>
      </c>
    </row>
    <row r="4565" spans="1:4" x14ac:dyDescent="0.25">
      <c r="A4565" s="9" t="s">
        <v>8649</v>
      </c>
      <c r="B4565" t="s">
        <v>892</v>
      </c>
      <c r="C4565" t="s">
        <v>893</v>
      </c>
      <c r="D4565" s="8">
        <v>8953.42</v>
      </c>
    </row>
    <row r="4566" spans="1:4" x14ac:dyDescent="0.25">
      <c r="A4566" s="10" t="s">
        <v>8649</v>
      </c>
      <c r="B4566" t="s">
        <v>894</v>
      </c>
      <c r="C4566" t="s">
        <v>895</v>
      </c>
      <c r="D4566" s="8">
        <v>10311.41</v>
      </c>
    </row>
    <row r="4567" spans="1:4" x14ac:dyDescent="0.25">
      <c r="A4567" s="9" t="s">
        <v>8649</v>
      </c>
      <c r="B4567" t="s">
        <v>896</v>
      </c>
      <c r="C4567" t="s">
        <v>897</v>
      </c>
      <c r="D4567" s="8">
        <v>11013.85</v>
      </c>
    </row>
    <row r="4568" spans="1:4" x14ac:dyDescent="0.25">
      <c r="A4568" s="10" t="s">
        <v>8649</v>
      </c>
      <c r="B4568" t="s">
        <v>898</v>
      </c>
      <c r="C4568" t="s">
        <v>899</v>
      </c>
      <c r="D4568" s="8">
        <v>29055.54</v>
      </c>
    </row>
    <row r="4569" spans="1:4" x14ac:dyDescent="0.25">
      <c r="A4569" s="2" t="s">
        <v>8649</v>
      </c>
      <c r="B4569" t="s">
        <v>900</v>
      </c>
      <c r="C4569" t="s">
        <v>901</v>
      </c>
      <c r="D4569" s="8">
        <v>24600.11</v>
      </c>
    </row>
    <row r="4570" spans="1:4" x14ac:dyDescent="0.25">
      <c r="A4570" s="10" t="s">
        <v>8649</v>
      </c>
      <c r="B4570" t="s">
        <v>902</v>
      </c>
      <c r="C4570" t="s">
        <v>903</v>
      </c>
      <c r="D4570" s="8">
        <v>14709.13</v>
      </c>
    </row>
    <row r="4571" spans="1:4" x14ac:dyDescent="0.25">
      <c r="A4571" s="9" t="s">
        <v>8649</v>
      </c>
      <c r="B4571" t="s">
        <v>904</v>
      </c>
      <c r="C4571" t="s">
        <v>905</v>
      </c>
      <c r="D4571" s="8">
        <v>7736.55</v>
      </c>
    </row>
    <row r="4572" spans="1:4" x14ac:dyDescent="0.25">
      <c r="A4572" s="10" t="s">
        <v>8649</v>
      </c>
      <c r="B4572" t="s">
        <v>906</v>
      </c>
      <c r="C4572" t="s">
        <v>907</v>
      </c>
      <c r="D4572" s="8">
        <v>9148.43</v>
      </c>
    </row>
    <row r="4573" spans="1:4" x14ac:dyDescent="0.25">
      <c r="A4573" s="2" t="s">
        <v>8649</v>
      </c>
      <c r="B4573" t="s">
        <v>908</v>
      </c>
      <c r="C4573" t="s">
        <v>909</v>
      </c>
      <c r="D4573" s="8">
        <v>16534.830000000002</v>
      </c>
    </row>
    <row r="4574" spans="1:4" x14ac:dyDescent="0.25">
      <c r="A4574" s="10" t="s">
        <v>8649</v>
      </c>
      <c r="B4574" t="s">
        <v>910</v>
      </c>
      <c r="C4574" t="s">
        <v>911</v>
      </c>
      <c r="D4574" s="8">
        <v>9742.41</v>
      </c>
    </row>
    <row r="4575" spans="1:4" x14ac:dyDescent="0.25">
      <c r="A4575" s="9" t="s">
        <v>8649</v>
      </c>
      <c r="B4575" t="s">
        <v>912</v>
      </c>
      <c r="C4575" t="s">
        <v>913</v>
      </c>
      <c r="D4575" s="8">
        <v>11033.71</v>
      </c>
    </row>
    <row r="4576" spans="1:4" x14ac:dyDescent="0.25">
      <c r="A4576" s="10" t="s">
        <v>8649</v>
      </c>
      <c r="B4576" t="s">
        <v>914</v>
      </c>
      <c r="C4576" t="s">
        <v>915</v>
      </c>
      <c r="D4576" s="8">
        <v>33705.199999999997</v>
      </c>
    </row>
    <row r="4577" spans="1:4" x14ac:dyDescent="0.25">
      <c r="A4577" s="9" t="s">
        <v>8649</v>
      </c>
      <c r="B4577" t="s">
        <v>916</v>
      </c>
      <c r="C4577" t="s">
        <v>917</v>
      </c>
      <c r="D4577" s="8">
        <v>28996.29</v>
      </c>
    </row>
    <row r="4578" spans="1:4" x14ac:dyDescent="0.25">
      <c r="A4578" s="10" t="s">
        <v>8649</v>
      </c>
      <c r="B4578" t="s">
        <v>918</v>
      </c>
      <c r="C4578" t="s">
        <v>919</v>
      </c>
      <c r="D4578" s="8">
        <v>25418.21</v>
      </c>
    </row>
    <row r="4579" spans="1:4" x14ac:dyDescent="0.25">
      <c r="A4579" s="9" t="s">
        <v>8649</v>
      </c>
      <c r="B4579" t="s">
        <v>920</v>
      </c>
      <c r="C4579" t="s">
        <v>921</v>
      </c>
      <c r="D4579" s="8">
        <v>18608.59</v>
      </c>
    </row>
    <row r="4580" spans="1:4" x14ac:dyDescent="0.25">
      <c r="A4580" s="10" t="s">
        <v>8649</v>
      </c>
      <c r="B4580" t="s">
        <v>922</v>
      </c>
      <c r="C4580" t="s">
        <v>923</v>
      </c>
      <c r="D4580" s="8">
        <v>19698.830000000002</v>
      </c>
    </row>
    <row r="4581" spans="1:4" x14ac:dyDescent="0.25">
      <c r="A4581" s="9" t="s">
        <v>8649</v>
      </c>
      <c r="B4581" t="s">
        <v>924</v>
      </c>
      <c r="C4581" t="s">
        <v>925</v>
      </c>
      <c r="D4581" s="8">
        <v>33728.93</v>
      </c>
    </row>
    <row r="4582" spans="1:4" x14ac:dyDescent="0.25">
      <c r="A4582" s="10" t="s">
        <v>8649</v>
      </c>
      <c r="B4582" t="s">
        <v>926</v>
      </c>
      <c r="C4582" t="s">
        <v>927</v>
      </c>
      <c r="D4582" s="8">
        <v>29354.21</v>
      </c>
    </row>
    <row r="4583" spans="1:4" x14ac:dyDescent="0.25">
      <c r="A4583" s="9" t="s">
        <v>8649</v>
      </c>
      <c r="B4583" t="s">
        <v>928</v>
      </c>
      <c r="C4583" t="s">
        <v>929</v>
      </c>
      <c r="D4583" s="8">
        <v>30878.85</v>
      </c>
    </row>
    <row r="4584" spans="1:4" x14ac:dyDescent="0.25">
      <c r="A4584" s="10" t="s">
        <v>8649</v>
      </c>
      <c r="B4584" t="s">
        <v>930</v>
      </c>
      <c r="C4584" t="s">
        <v>931</v>
      </c>
      <c r="D4584" s="8">
        <v>16957.72</v>
      </c>
    </row>
    <row r="4585" spans="1:4" x14ac:dyDescent="0.25">
      <c r="A4585" s="2" t="s">
        <v>8649</v>
      </c>
      <c r="B4585" t="s">
        <v>932</v>
      </c>
      <c r="C4585" t="s">
        <v>933</v>
      </c>
      <c r="D4585" s="8">
        <v>19634.53</v>
      </c>
    </row>
    <row r="4586" spans="1:4" x14ac:dyDescent="0.25">
      <c r="A4586" s="10" t="s">
        <v>8649</v>
      </c>
      <c r="B4586" t="s">
        <v>934</v>
      </c>
      <c r="C4586" t="s">
        <v>935</v>
      </c>
      <c r="D4586" s="8">
        <v>29352.11</v>
      </c>
    </row>
    <row r="4587" spans="1:4" x14ac:dyDescent="0.25">
      <c r="A4587" s="9" t="s">
        <v>8649</v>
      </c>
      <c r="B4587" t="s">
        <v>936</v>
      </c>
      <c r="C4587" t="s">
        <v>937</v>
      </c>
      <c r="D4587" s="8">
        <v>15503.37</v>
      </c>
    </row>
    <row r="4588" spans="1:4" x14ac:dyDescent="0.25">
      <c r="A4588" s="10" t="s">
        <v>8649</v>
      </c>
      <c r="B4588" t="s">
        <v>938</v>
      </c>
      <c r="C4588" t="s">
        <v>109</v>
      </c>
      <c r="D4588" s="8">
        <v>18276.009999999998</v>
      </c>
    </row>
    <row r="4589" spans="1:4" x14ac:dyDescent="0.25">
      <c r="A4589" s="9" t="s">
        <v>8649</v>
      </c>
      <c r="B4589" t="s">
        <v>939</v>
      </c>
      <c r="C4589" t="s">
        <v>940</v>
      </c>
      <c r="D4589" s="8">
        <v>27239.17</v>
      </c>
    </row>
    <row r="4590" spans="1:4" x14ac:dyDescent="0.25">
      <c r="A4590" s="10" t="s">
        <v>8649</v>
      </c>
      <c r="B4590" t="s">
        <v>941</v>
      </c>
      <c r="C4590" t="s">
        <v>942</v>
      </c>
      <c r="D4590" s="8">
        <v>13209.87</v>
      </c>
    </row>
    <row r="4591" spans="1:4" x14ac:dyDescent="0.25">
      <c r="A4591" s="9" t="s">
        <v>8649</v>
      </c>
      <c r="B4591" t="s">
        <v>943</v>
      </c>
      <c r="C4591" t="s">
        <v>944</v>
      </c>
      <c r="D4591" s="8">
        <v>16136.64</v>
      </c>
    </row>
    <row r="4592" spans="1:4" x14ac:dyDescent="0.25">
      <c r="A4592" s="10" t="s">
        <v>8649</v>
      </c>
      <c r="B4592" t="s">
        <v>945</v>
      </c>
      <c r="C4592" t="s">
        <v>946</v>
      </c>
      <c r="D4592" s="8">
        <v>30773</v>
      </c>
    </row>
    <row r="4593" spans="1:4" x14ac:dyDescent="0.25">
      <c r="A4593" s="9" t="s">
        <v>8649</v>
      </c>
      <c r="B4593" t="s">
        <v>947</v>
      </c>
      <c r="C4593" t="s">
        <v>948</v>
      </c>
      <c r="D4593" s="8">
        <v>16931.25</v>
      </c>
    </row>
    <row r="4594" spans="1:4" x14ac:dyDescent="0.25">
      <c r="A4594" s="10" t="s">
        <v>8649</v>
      </c>
      <c r="B4594" t="s">
        <v>949</v>
      </c>
      <c r="C4594" t="s">
        <v>950</v>
      </c>
      <c r="D4594" s="8">
        <v>19687.47</v>
      </c>
    </row>
    <row r="4595" spans="1:4" x14ac:dyDescent="0.25">
      <c r="A4595" s="9" t="s">
        <v>8649</v>
      </c>
      <c r="B4595" t="s">
        <v>951</v>
      </c>
      <c r="C4595" t="s">
        <v>952</v>
      </c>
      <c r="D4595" s="8">
        <v>43542.18</v>
      </c>
    </row>
    <row r="4596" spans="1:4" x14ac:dyDescent="0.25">
      <c r="A4596" s="10" t="s">
        <v>8649</v>
      </c>
      <c r="B4596" t="s">
        <v>953</v>
      </c>
      <c r="C4596" t="s">
        <v>952</v>
      </c>
      <c r="D4596" s="8">
        <v>36010.76</v>
      </c>
    </row>
    <row r="4597" spans="1:4" x14ac:dyDescent="0.25">
      <c r="A4597" s="2" t="s">
        <v>8649</v>
      </c>
      <c r="B4597" t="s">
        <v>954</v>
      </c>
      <c r="C4597" t="s">
        <v>955</v>
      </c>
      <c r="D4597" s="8">
        <v>27382.74</v>
      </c>
    </row>
    <row r="4598" spans="1:4" x14ac:dyDescent="0.25">
      <c r="A4598" s="10" t="s">
        <v>8649</v>
      </c>
      <c r="B4598" t="s">
        <v>956</v>
      </c>
      <c r="C4598" t="s">
        <v>955</v>
      </c>
      <c r="D4598" s="8">
        <v>33890.199999999997</v>
      </c>
    </row>
    <row r="4599" spans="1:4" x14ac:dyDescent="0.25">
      <c r="A4599" s="9" t="s">
        <v>8649</v>
      </c>
      <c r="B4599" t="s">
        <v>1409</v>
      </c>
      <c r="C4599" t="s">
        <v>1410</v>
      </c>
      <c r="D4599" s="8">
        <v>27726.71</v>
      </c>
    </row>
    <row r="4600" spans="1:4" x14ac:dyDescent="0.25">
      <c r="A4600" s="10" t="s">
        <v>8649</v>
      </c>
      <c r="B4600" t="s">
        <v>1411</v>
      </c>
      <c r="C4600" t="s">
        <v>1412</v>
      </c>
      <c r="D4600" s="8">
        <v>41595.08</v>
      </c>
    </row>
    <row r="4601" spans="1:4" x14ac:dyDescent="0.25">
      <c r="A4601" s="2" t="s">
        <v>8649</v>
      </c>
      <c r="B4601" t="s">
        <v>1413</v>
      </c>
      <c r="C4601" t="s">
        <v>1414</v>
      </c>
      <c r="D4601" s="8">
        <v>34660.89</v>
      </c>
    </row>
    <row r="4602" spans="1:4" x14ac:dyDescent="0.25">
      <c r="A4602" s="10" t="s">
        <v>8649</v>
      </c>
      <c r="B4602" t="s">
        <v>1415</v>
      </c>
      <c r="C4602" t="s">
        <v>1416</v>
      </c>
      <c r="D4602" s="8">
        <v>44786.21</v>
      </c>
    </row>
    <row r="4603" spans="1:4" x14ac:dyDescent="0.25">
      <c r="A4603" s="9" t="s">
        <v>8649</v>
      </c>
      <c r="B4603" t="s">
        <v>1417</v>
      </c>
      <c r="C4603" t="s">
        <v>1418</v>
      </c>
      <c r="D4603" s="8">
        <v>70385.490000000005</v>
      </c>
    </row>
    <row r="4604" spans="1:4" x14ac:dyDescent="0.25">
      <c r="A4604" s="10" t="s">
        <v>8649</v>
      </c>
      <c r="B4604" t="s">
        <v>1419</v>
      </c>
      <c r="C4604" t="s">
        <v>1420</v>
      </c>
      <c r="D4604" s="8">
        <v>27726.71</v>
      </c>
    </row>
    <row r="4605" spans="1:4" x14ac:dyDescent="0.25">
      <c r="A4605" s="9" t="s">
        <v>8649</v>
      </c>
      <c r="B4605" t="s">
        <v>1421</v>
      </c>
      <c r="C4605" t="s">
        <v>1422</v>
      </c>
      <c r="D4605" s="8">
        <v>48519.23</v>
      </c>
    </row>
    <row r="4606" spans="1:4" x14ac:dyDescent="0.25">
      <c r="A4606" s="10" t="s">
        <v>8649</v>
      </c>
      <c r="B4606" t="s">
        <v>1230</v>
      </c>
      <c r="C4606" t="s">
        <v>1231</v>
      </c>
      <c r="D4606" s="8">
        <v>1335.81</v>
      </c>
    </row>
    <row r="4607" spans="1:4" x14ac:dyDescent="0.25">
      <c r="A4607" s="9" t="s">
        <v>8649</v>
      </c>
      <c r="B4607" t="s">
        <v>1232</v>
      </c>
      <c r="C4607" t="s">
        <v>1231</v>
      </c>
      <c r="D4607" s="8">
        <v>1395.24</v>
      </c>
    </row>
    <row r="4608" spans="1:4" x14ac:dyDescent="0.25">
      <c r="A4608" s="10" t="s">
        <v>8649</v>
      </c>
      <c r="B4608" t="s">
        <v>1210</v>
      </c>
      <c r="C4608" t="s">
        <v>1211</v>
      </c>
      <c r="D4608" s="8">
        <v>15333.48</v>
      </c>
    </row>
    <row r="4609" spans="1:4" x14ac:dyDescent="0.25">
      <c r="A4609" s="9" t="s">
        <v>8649</v>
      </c>
      <c r="B4609" t="s">
        <v>1233</v>
      </c>
      <c r="C4609" t="s">
        <v>1234</v>
      </c>
      <c r="D4609" s="8">
        <v>6475.71</v>
      </c>
    </row>
    <row r="4610" spans="1:4" x14ac:dyDescent="0.25">
      <c r="A4610" s="10" t="s">
        <v>8649</v>
      </c>
      <c r="B4610" t="s">
        <v>1214</v>
      </c>
      <c r="C4610" t="s">
        <v>1215</v>
      </c>
      <c r="D4610" s="8">
        <v>19909.439999999999</v>
      </c>
    </row>
    <row r="4611" spans="1:4" x14ac:dyDescent="0.25">
      <c r="A4611" s="9" t="s">
        <v>8649</v>
      </c>
      <c r="B4611" t="s">
        <v>1235</v>
      </c>
      <c r="C4611" t="s">
        <v>1234</v>
      </c>
      <c r="D4611" s="8">
        <v>6475.71</v>
      </c>
    </row>
    <row r="4612" spans="1:4" x14ac:dyDescent="0.25">
      <c r="A4612" s="10" t="s">
        <v>8649</v>
      </c>
      <c r="B4612" t="s">
        <v>1212</v>
      </c>
      <c r="C4612" t="s">
        <v>1213</v>
      </c>
      <c r="D4612" s="8">
        <v>23893.34</v>
      </c>
    </row>
    <row r="4613" spans="1:4" x14ac:dyDescent="0.25">
      <c r="A4613" s="2" t="s">
        <v>8649</v>
      </c>
      <c r="B4613" t="s">
        <v>1236</v>
      </c>
      <c r="C4613" t="s">
        <v>1237</v>
      </c>
      <c r="D4613" s="8">
        <v>9164.08</v>
      </c>
    </row>
    <row r="4614" spans="1:4" x14ac:dyDescent="0.25">
      <c r="A4614" s="10" t="s">
        <v>8649</v>
      </c>
      <c r="B4614" t="s">
        <v>1238</v>
      </c>
      <c r="C4614" t="s">
        <v>1237</v>
      </c>
      <c r="D4614" s="8">
        <v>9085.58</v>
      </c>
    </row>
    <row r="4615" spans="1:4" x14ac:dyDescent="0.25">
      <c r="A4615" s="9" t="s">
        <v>8649</v>
      </c>
      <c r="B4615" t="s">
        <v>1216</v>
      </c>
      <c r="C4615" t="s">
        <v>1217</v>
      </c>
      <c r="D4615" s="8">
        <v>25217.96</v>
      </c>
    </row>
    <row r="4616" spans="1:4" x14ac:dyDescent="0.25">
      <c r="A4616" s="10" t="s">
        <v>8649</v>
      </c>
      <c r="B4616" t="s">
        <v>1218</v>
      </c>
      <c r="C4616" t="s">
        <v>1219</v>
      </c>
      <c r="D4616" s="8">
        <v>30306.05</v>
      </c>
    </row>
    <row r="4617" spans="1:4" x14ac:dyDescent="0.25">
      <c r="A4617" s="9" t="s">
        <v>8649</v>
      </c>
      <c r="B4617" t="s">
        <v>1239</v>
      </c>
      <c r="C4617" t="s">
        <v>1240</v>
      </c>
      <c r="D4617" s="8">
        <v>13118.56</v>
      </c>
    </row>
    <row r="4618" spans="1:4" x14ac:dyDescent="0.25">
      <c r="A4618" s="10" t="s">
        <v>8649</v>
      </c>
      <c r="B4618" t="s">
        <v>1241</v>
      </c>
      <c r="C4618" t="s">
        <v>1242</v>
      </c>
      <c r="D4618" s="8">
        <v>12112.25</v>
      </c>
    </row>
    <row r="4619" spans="1:4" x14ac:dyDescent="0.25">
      <c r="A4619" s="9" t="s">
        <v>8649</v>
      </c>
      <c r="B4619" t="s">
        <v>1222</v>
      </c>
      <c r="C4619" t="s">
        <v>1223</v>
      </c>
      <c r="D4619" s="8">
        <v>39818.879999999997</v>
      </c>
    </row>
    <row r="4620" spans="1:4" x14ac:dyDescent="0.25">
      <c r="A4620" s="10" t="s">
        <v>8649</v>
      </c>
      <c r="B4620" t="s">
        <v>1220</v>
      </c>
      <c r="C4620" t="s">
        <v>1221</v>
      </c>
      <c r="D4620" s="8">
        <v>43802.78</v>
      </c>
    </row>
    <row r="4621" spans="1:4" x14ac:dyDescent="0.25">
      <c r="A4621" s="9" t="s">
        <v>8649</v>
      </c>
      <c r="B4621" t="s">
        <v>1151</v>
      </c>
      <c r="C4621" t="s">
        <v>1152</v>
      </c>
      <c r="D4621" s="8">
        <v>0</v>
      </c>
    </row>
    <row r="4622" spans="1:4" x14ac:dyDescent="0.25">
      <c r="A4622" s="10" t="s">
        <v>8649</v>
      </c>
      <c r="B4622" t="s">
        <v>1153</v>
      </c>
      <c r="C4622" t="s">
        <v>1154</v>
      </c>
      <c r="D4622" s="8">
        <v>74.25</v>
      </c>
    </row>
    <row r="4623" spans="1:4" x14ac:dyDescent="0.25">
      <c r="A4623" s="9" t="s">
        <v>8649</v>
      </c>
      <c r="B4623" t="s">
        <v>1513</v>
      </c>
      <c r="C4623" t="s">
        <v>1514</v>
      </c>
      <c r="D4623" s="8">
        <v>19909.439999999999</v>
      </c>
    </row>
    <row r="4624" spans="1:4" x14ac:dyDescent="0.25">
      <c r="A4624" s="10" t="s">
        <v>8649</v>
      </c>
      <c r="B4624" t="s">
        <v>1515</v>
      </c>
      <c r="C4624" t="s">
        <v>1516</v>
      </c>
      <c r="D4624" s="8">
        <v>21741.62</v>
      </c>
    </row>
    <row r="4625" spans="1:4" x14ac:dyDescent="0.25">
      <c r="A4625" s="2" t="s">
        <v>8649</v>
      </c>
      <c r="B4625" t="s">
        <v>1526</v>
      </c>
      <c r="C4625" t="s">
        <v>1527</v>
      </c>
      <c r="D4625" s="8">
        <v>660.3</v>
      </c>
    </row>
    <row r="4626" spans="1:4" x14ac:dyDescent="0.25">
      <c r="A4626" s="10" t="s">
        <v>8649</v>
      </c>
      <c r="B4626" t="s">
        <v>1528</v>
      </c>
      <c r="C4626" t="s">
        <v>1527</v>
      </c>
      <c r="D4626" s="8">
        <v>872.56</v>
      </c>
    </row>
    <row r="4627" spans="1:4" x14ac:dyDescent="0.25">
      <c r="A4627" s="9" t="s">
        <v>8649</v>
      </c>
      <c r="B4627" t="s">
        <v>1517</v>
      </c>
      <c r="C4627" t="s">
        <v>1518</v>
      </c>
      <c r="D4627" s="8">
        <v>21516.48</v>
      </c>
    </row>
    <row r="4628" spans="1:4" x14ac:dyDescent="0.25">
      <c r="A4628" s="10" t="s">
        <v>8649</v>
      </c>
      <c r="B4628" t="s">
        <v>1519</v>
      </c>
      <c r="C4628" t="s">
        <v>1518</v>
      </c>
      <c r="D4628" s="8">
        <v>19909.439999999999</v>
      </c>
    </row>
    <row r="4629" spans="1:4" x14ac:dyDescent="0.25">
      <c r="A4629" s="2" t="s">
        <v>8649</v>
      </c>
      <c r="B4629" t="s">
        <v>1529</v>
      </c>
      <c r="C4629" t="s">
        <v>1530</v>
      </c>
      <c r="D4629" s="8">
        <v>792.77</v>
      </c>
    </row>
    <row r="4630" spans="1:4" x14ac:dyDescent="0.25">
      <c r="A4630" s="10" t="s">
        <v>8649</v>
      </c>
      <c r="B4630" t="s">
        <v>1531</v>
      </c>
      <c r="C4630" t="s">
        <v>1530</v>
      </c>
      <c r="D4630" s="8">
        <v>872.56</v>
      </c>
    </row>
    <row r="4631" spans="1:4" x14ac:dyDescent="0.25">
      <c r="A4631" s="9" t="s">
        <v>8649</v>
      </c>
      <c r="B4631" t="s">
        <v>1553</v>
      </c>
      <c r="C4631" t="s">
        <v>1554</v>
      </c>
      <c r="D4631" s="8">
        <v>100.1</v>
      </c>
    </row>
    <row r="4632" spans="1:4" x14ac:dyDescent="0.25">
      <c r="A4632" s="10" t="s">
        <v>8649</v>
      </c>
      <c r="B4632" t="s">
        <v>1520</v>
      </c>
      <c r="C4632" t="s">
        <v>1521</v>
      </c>
      <c r="D4632" s="8">
        <v>19909.439999999999</v>
      </c>
    </row>
    <row r="4633" spans="1:4" x14ac:dyDescent="0.25">
      <c r="A4633" s="9" t="s">
        <v>8649</v>
      </c>
      <c r="B4633" t="s">
        <v>1522</v>
      </c>
      <c r="C4633" t="s">
        <v>1521</v>
      </c>
      <c r="D4633" s="8">
        <v>20849.099999999999</v>
      </c>
    </row>
    <row r="4634" spans="1:4" x14ac:dyDescent="0.25">
      <c r="A4634" s="10" t="s">
        <v>8649</v>
      </c>
      <c r="B4634" t="s">
        <v>1555</v>
      </c>
      <c r="C4634" t="s">
        <v>1556</v>
      </c>
      <c r="D4634" s="8">
        <v>0</v>
      </c>
    </row>
    <row r="4635" spans="1:4" x14ac:dyDescent="0.25">
      <c r="A4635" s="9" t="s">
        <v>8649</v>
      </c>
      <c r="B4635" t="s">
        <v>1557</v>
      </c>
      <c r="C4635" t="s">
        <v>1556</v>
      </c>
      <c r="D4635" s="8">
        <v>1048.4100000000001</v>
      </c>
    </row>
    <row r="4636" spans="1:4" x14ac:dyDescent="0.25">
      <c r="A4636" s="10" t="s">
        <v>8649</v>
      </c>
      <c r="B4636" t="s">
        <v>1558</v>
      </c>
      <c r="C4636" t="s">
        <v>1559</v>
      </c>
      <c r="D4636" s="8">
        <v>1003.5</v>
      </c>
    </row>
    <row r="4637" spans="1:4" x14ac:dyDescent="0.25">
      <c r="A4637" s="9" t="s">
        <v>8649</v>
      </c>
      <c r="B4637" t="s">
        <v>1532</v>
      </c>
      <c r="C4637" t="s">
        <v>1533</v>
      </c>
      <c r="D4637" s="8">
        <v>1274.54</v>
      </c>
    </row>
    <row r="4638" spans="1:4" x14ac:dyDescent="0.25">
      <c r="A4638" s="10" t="s">
        <v>8649</v>
      </c>
      <c r="B4638" t="s">
        <v>1523</v>
      </c>
      <c r="C4638" t="s">
        <v>1524</v>
      </c>
      <c r="D4638" s="8">
        <v>20872.8</v>
      </c>
    </row>
    <row r="4639" spans="1:4" x14ac:dyDescent="0.25">
      <c r="A4639" s="9" t="s">
        <v>8649</v>
      </c>
      <c r="B4639" t="s">
        <v>1525</v>
      </c>
      <c r="C4639" t="s">
        <v>1524</v>
      </c>
      <c r="D4639" s="8">
        <v>23992.799999999999</v>
      </c>
    </row>
    <row r="4640" spans="1:4" x14ac:dyDescent="0.25">
      <c r="A4640" s="10" t="s">
        <v>8649</v>
      </c>
      <c r="B4640" t="s">
        <v>1534</v>
      </c>
      <c r="C4640" t="s">
        <v>1535</v>
      </c>
      <c r="D4640" s="8">
        <v>2247.84</v>
      </c>
    </row>
    <row r="4641" spans="1:4" x14ac:dyDescent="0.25">
      <c r="A4641" s="2" t="s">
        <v>8649</v>
      </c>
      <c r="B4641" t="s">
        <v>1536</v>
      </c>
      <c r="C4641" t="s">
        <v>8638</v>
      </c>
      <c r="D4641" s="8">
        <v>2471.84</v>
      </c>
    </row>
    <row r="4642" spans="1:4" x14ac:dyDescent="0.25">
      <c r="A4642" s="10" t="s">
        <v>8649</v>
      </c>
      <c r="B4642" t="s">
        <v>1477</v>
      </c>
      <c r="C4642" t="s">
        <v>1478</v>
      </c>
      <c r="D4642" s="8">
        <v>396.38</v>
      </c>
    </row>
    <row r="4643" spans="1:4" x14ac:dyDescent="0.25">
      <c r="A4643" s="9" t="s">
        <v>8649</v>
      </c>
      <c r="B4643" t="s">
        <v>1560</v>
      </c>
      <c r="C4643" t="s">
        <v>1561</v>
      </c>
      <c r="D4643" s="8">
        <v>131.71</v>
      </c>
    </row>
    <row r="4644" spans="1:4" x14ac:dyDescent="0.25">
      <c r="A4644" s="10" t="s">
        <v>8649</v>
      </c>
      <c r="B4644" t="s">
        <v>1453</v>
      </c>
      <c r="C4644" t="s">
        <v>1454</v>
      </c>
      <c r="D4644" s="8">
        <v>3010.5</v>
      </c>
    </row>
    <row r="4645" spans="1:4" x14ac:dyDescent="0.25">
      <c r="A4645" s="9" t="s">
        <v>8649</v>
      </c>
      <c r="B4645" t="s">
        <v>1455</v>
      </c>
      <c r="C4645" t="s">
        <v>1456</v>
      </c>
      <c r="D4645" s="8">
        <v>3161.03</v>
      </c>
    </row>
    <row r="4646" spans="1:4" x14ac:dyDescent="0.25">
      <c r="A4646" s="10" t="s">
        <v>8649</v>
      </c>
      <c r="B4646" t="s">
        <v>1447</v>
      </c>
      <c r="C4646" t="s">
        <v>1448</v>
      </c>
      <c r="D4646" s="8">
        <v>5268.38</v>
      </c>
    </row>
    <row r="4647" spans="1:4" x14ac:dyDescent="0.25">
      <c r="A4647" s="9" t="s">
        <v>8649</v>
      </c>
      <c r="B4647" t="s">
        <v>1449</v>
      </c>
      <c r="C4647" t="s">
        <v>1448</v>
      </c>
      <c r="D4647" s="8">
        <v>6372.71</v>
      </c>
    </row>
    <row r="4648" spans="1:4" x14ac:dyDescent="0.25">
      <c r="A4648" s="10" t="s">
        <v>8649</v>
      </c>
      <c r="B4648" t="s">
        <v>1450</v>
      </c>
      <c r="C4648" t="s">
        <v>1451</v>
      </c>
      <c r="D4648" s="8">
        <v>5268.38</v>
      </c>
    </row>
    <row r="4649" spans="1:4" x14ac:dyDescent="0.25">
      <c r="A4649" s="9" t="s">
        <v>8649</v>
      </c>
      <c r="B4649" t="s">
        <v>1452</v>
      </c>
      <c r="C4649" t="s">
        <v>1451</v>
      </c>
      <c r="D4649" s="8">
        <v>5985.46</v>
      </c>
    </row>
    <row r="4650" spans="1:4" x14ac:dyDescent="0.25">
      <c r="A4650" s="10" t="s">
        <v>8649</v>
      </c>
      <c r="B4650" t="s">
        <v>1457</v>
      </c>
      <c r="C4650" t="s">
        <v>1458</v>
      </c>
      <c r="D4650" s="8">
        <v>5017.5</v>
      </c>
    </row>
    <row r="4651" spans="1:4" x14ac:dyDescent="0.25">
      <c r="A4651" s="9" t="s">
        <v>8649</v>
      </c>
      <c r="B4651" t="s">
        <v>1459</v>
      </c>
      <c r="C4651" t="s">
        <v>1458</v>
      </c>
      <c r="D4651" s="8">
        <v>5851.68</v>
      </c>
    </row>
    <row r="4652" spans="1:4" x14ac:dyDescent="0.25">
      <c r="A4652" s="10" t="s">
        <v>8649</v>
      </c>
      <c r="B4652" t="s">
        <v>1460</v>
      </c>
      <c r="C4652" t="s">
        <v>1461</v>
      </c>
      <c r="D4652" s="8">
        <v>7024.5</v>
      </c>
    </row>
    <row r="4653" spans="1:4" x14ac:dyDescent="0.25">
      <c r="A4653" s="2" t="s">
        <v>8649</v>
      </c>
      <c r="B4653" t="s">
        <v>1462</v>
      </c>
      <c r="C4653" t="s">
        <v>1461</v>
      </c>
      <c r="D4653" s="8">
        <v>7375.73</v>
      </c>
    </row>
    <row r="4654" spans="1:4" x14ac:dyDescent="0.25">
      <c r="A4654" s="10" t="s">
        <v>8649</v>
      </c>
      <c r="B4654" t="s">
        <v>1547</v>
      </c>
      <c r="C4654" t="s">
        <v>1548</v>
      </c>
      <c r="D4654" s="8">
        <v>30105</v>
      </c>
    </row>
    <row r="4655" spans="1:4" x14ac:dyDescent="0.25">
      <c r="A4655" s="9" t="s">
        <v>8649</v>
      </c>
      <c r="B4655" t="s">
        <v>1549</v>
      </c>
      <c r="C4655" t="s">
        <v>1550</v>
      </c>
      <c r="D4655" s="8">
        <v>60210</v>
      </c>
    </row>
    <row r="4656" spans="1:4" x14ac:dyDescent="0.25">
      <c r="A4656" s="10" t="s">
        <v>8649</v>
      </c>
      <c r="B4656" t="s">
        <v>7778</v>
      </c>
      <c r="C4656" t="s">
        <v>7779</v>
      </c>
      <c r="D4656" s="8">
        <v>6015.98</v>
      </c>
    </row>
    <row r="4657" spans="1:4" x14ac:dyDescent="0.25">
      <c r="A4657" s="2" t="s">
        <v>8649</v>
      </c>
      <c r="B4657" t="s">
        <v>7780</v>
      </c>
      <c r="C4657" t="s">
        <v>7779</v>
      </c>
      <c r="D4657" s="8">
        <v>6015.98</v>
      </c>
    </row>
    <row r="4658" spans="1:4" x14ac:dyDescent="0.25">
      <c r="A4658" s="10" t="s">
        <v>8649</v>
      </c>
      <c r="B4658" t="s">
        <v>7517</v>
      </c>
      <c r="C4658" t="s">
        <v>7518</v>
      </c>
      <c r="D4658" s="8">
        <v>301.05</v>
      </c>
    </row>
    <row r="4659" spans="1:4" x14ac:dyDescent="0.25">
      <c r="A4659" s="9" t="s">
        <v>8649</v>
      </c>
      <c r="B4659" t="s">
        <v>1285</v>
      </c>
      <c r="C4659" t="s">
        <v>1286</v>
      </c>
      <c r="D4659" s="8">
        <v>0</v>
      </c>
    </row>
    <row r="4660" spans="1:4" x14ac:dyDescent="0.25">
      <c r="A4660" s="10" t="s">
        <v>8649</v>
      </c>
      <c r="B4660" t="s">
        <v>1137</v>
      </c>
      <c r="C4660" t="s">
        <v>1138</v>
      </c>
      <c r="D4660" s="8">
        <v>29.1</v>
      </c>
    </row>
    <row r="4661" spans="1:4" x14ac:dyDescent="0.25">
      <c r="A4661" s="9" t="s">
        <v>8649</v>
      </c>
      <c r="B4661" t="s">
        <v>1155</v>
      </c>
      <c r="C4661" t="s">
        <v>8639</v>
      </c>
      <c r="D4661" s="8">
        <v>311.08999999999997</v>
      </c>
    </row>
    <row r="4662" spans="1:4" x14ac:dyDescent="0.25">
      <c r="A4662" s="10" t="s">
        <v>8649</v>
      </c>
      <c r="B4662" t="s">
        <v>1141</v>
      </c>
      <c r="C4662" t="s">
        <v>1142</v>
      </c>
      <c r="D4662" s="8">
        <v>104.35</v>
      </c>
    </row>
    <row r="4663" spans="1:4" x14ac:dyDescent="0.25">
      <c r="A4663" s="9" t="s">
        <v>8649</v>
      </c>
      <c r="B4663" t="s">
        <v>1139</v>
      </c>
      <c r="C4663" t="s">
        <v>1140</v>
      </c>
      <c r="D4663" s="8">
        <v>160.56</v>
      </c>
    </row>
    <row r="4664" spans="1:4" x14ac:dyDescent="0.25">
      <c r="A4664" s="10" t="s">
        <v>8649</v>
      </c>
      <c r="B4664" t="s">
        <v>1156</v>
      </c>
      <c r="C4664" t="s">
        <v>8640</v>
      </c>
      <c r="D4664" s="8">
        <v>311.08999999999997</v>
      </c>
    </row>
    <row r="4665" spans="1:4" x14ac:dyDescent="0.25">
      <c r="A4665" s="9" t="s">
        <v>8649</v>
      </c>
      <c r="B4665" t="s">
        <v>1157</v>
      </c>
      <c r="C4665" t="s">
        <v>1158</v>
      </c>
      <c r="D4665" s="8">
        <v>107.94</v>
      </c>
    </row>
    <row r="4666" spans="1:4" x14ac:dyDescent="0.25">
      <c r="A4666" s="10" t="s">
        <v>8649</v>
      </c>
      <c r="B4666" t="s">
        <v>1143</v>
      </c>
      <c r="C4666" t="s">
        <v>1144</v>
      </c>
      <c r="D4666" s="8">
        <v>165.45</v>
      </c>
    </row>
    <row r="4667" spans="1:4" x14ac:dyDescent="0.25">
      <c r="A4667" s="9" t="s">
        <v>8649</v>
      </c>
      <c r="B4667" t="s">
        <v>1159</v>
      </c>
      <c r="C4667" t="s">
        <v>8641</v>
      </c>
      <c r="D4667" s="8">
        <v>311.08999999999997</v>
      </c>
    </row>
    <row r="4668" spans="1:4" x14ac:dyDescent="0.25">
      <c r="A4668" s="10" t="s">
        <v>8649</v>
      </c>
      <c r="B4668" t="s">
        <v>1160</v>
      </c>
      <c r="C4668" t="s">
        <v>1161</v>
      </c>
      <c r="D4668" s="8">
        <v>100.35</v>
      </c>
    </row>
    <row r="4669" spans="1:4" x14ac:dyDescent="0.25">
      <c r="A4669" s="2" t="s">
        <v>8649</v>
      </c>
      <c r="B4669" t="s">
        <v>1145</v>
      </c>
      <c r="C4669" t="s">
        <v>1146</v>
      </c>
      <c r="D4669" s="8">
        <v>165.45</v>
      </c>
    </row>
    <row r="4670" spans="1:4" x14ac:dyDescent="0.25">
      <c r="A4670" s="10" t="s">
        <v>8649</v>
      </c>
      <c r="B4670" t="s">
        <v>1162</v>
      </c>
      <c r="C4670" t="s">
        <v>8642</v>
      </c>
      <c r="D4670" s="8">
        <v>311.08999999999997</v>
      </c>
    </row>
    <row r="4671" spans="1:4" x14ac:dyDescent="0.25">
      <c r="A4671" s="9" t="s">
        <v>8649</v>
      </c>
      <c r="B4671" t="s">
        <v>1163</v>
      </c>
      <c r="C4671" t="s">
        <v>1164</v>
      </c>
      <c r="D4671" s="8">
        <v>100.35</v>
      </c>
    </row>
    <row r="4672" spans="1:4" x14ac:dyDescent="0.25">
      <c r="A4672" s="10" t="s">
        <v>8649</v>
      </c>
      <c r="B4672" t="s">
        <v>1147</v>
      </c>
      <c r="C4672" t="s">
        <v>1148</v>
      </c>
      <c r="D4672" s="8">
        <v>160.56</v>
      </c>
    </row>
    <row r="4673" spans="1:4" x14ac:dyDescent="0.25">
      <c r="A4673" s="9" t="s">
        <v>8649</v>
      </c>
      <c r="B4673" t="s">
        <v>1165</v>
      </c>
      <c r="C4673" t="s">
        <v>1166</v>
      </c>
      <c r="D4673" s="8">
        <v>659.79</v>
      </c>
    </row>
    <row r="4674" spans="1:4" x14ac:dyDescent="0.25">
      <c r="A4674" s="10" t="s">
        <v>8649</v>
      </c>
      <c r="B4674" t="s">
        <v>1167</v>
      </c>
      <c r="C4674" t="s">
        <v>1168</v>
      </c>
      <c r="D4674" s="8">
        <v>630.95000000000005</v>
      </c>
    </row>
    <row r="4675" spans="1:4" x14ac:dyDescent="0.25">
      <c r="A4675" s="9" t="s">
        <v>8649</v>
      </c>
      <c r="B4675" t="s">
        <v>1169</v>
      </c>
      <c r="C4675" t="s">
        <v>1170</v>
      </c>
      <c r="D4675" s="8">
        <v>648.25</v>
      </c>
    </row>
    <row r="4676" spans="1:4" x14ac:dyDescent="0.25">
      <c r="A4676" s="10" t="s">
        <v>8649</v>
      </c>
      <c r="B4676" t="s">
        <v>1171</v>
      </c>
      <c r="C4676" t="s">
        <v>1172</v>
      </c>
      <c r="D4676" s="8">
        <v>648.25</v>
      </c>
    </row>
    <row r="4677" spans="1:4" x14ac:dyDescent="0.25">
      <c r="A4677" s="9" t="s">
        <v>8649</v>
      </c>
      <c r="B4677" t="s">
        <v>1333</v>
      </c>
      <c r="C4677" t="s">
        <v>1334</v>
      </c>
      <c r="D4677" s="8">
        <v>24234.53</v>
      </c>
    </row>
    <row r="4678" spans="1:4" x14ac:dyDescent="0.25">
      <c r="A4678" s="10" t="s">
        <v>8649</v>
      </c>
      <c r="B4678" t="s">
        <v>1335</v>
      </c>
      <c r="C4678" t="s">
        <v>1334</v>
      </c>
      <c r="D4678" s="8">
        <v>24234.53</v>
      </c>
    </row>
    <row r="4679" spans="1:4" x14ac:dyDescent="0.25">
      <c r="A4679" s="9" t="s">
        <v>8649</v>
      </c>
      <c r="B4679" t="s">
        <v>1287</v>
      </c>
      <c r="C4679" t="s">
        <v>1288</v>
      </c>
      <c r="D4679" s="8">
        <v>14540.72</v>
      </c>
    </row>
    <row r="4680" spans="1:4" x14ac:dyDescent="0.25">
      <c r="A4680" s="10" t="s">
        <v>8649</v>
      </c>
      <c r="B4680" t="s">
        <v>1289</v>
      </c>
      <c r="C4680" t="s">
        <v>1288</v>
      </c>
      <c r="D4680" s="8">
        <v>14540.72</v>
      </c>
    </row>
    <row r="4681" spans="1:4" x14ac:dyDescent="0.25">
      <c r="A4681" s="2" t="s">
        <v>8649</v>
      </c>
      <c r="B4681" t="s">
        <v>1290</v>
      </c>
      <c r="C4681" t="s">
        <v>1291</v>
      </c>
      <c r="D4681" s="8">
        <v>30295.67</v>
      </c>
    </row>
    <row r="4682" spans="1:4" x14ac:dyDescent="0.25">
      <c r="A4682" s="10" t="s">
        <v>8649</v>
      </c>
      <c r="B4682" t="s">
        <v>1292</v>
      </c>
      <c r="C4682" t="s">
        <v>1291</v>
      </c>
      <c r="D4682" s="8">
        <v>30295.67</v>
      </c>
    </row>
    <row r="4683" spans="1:4" x14ac:dyDescent="0.25">
      <c r="A4683" s="9" t="s">
        <v>8649</v>
      </c>
      <c r="B4683" t="s">
        <v>1044</v>
      </c>
      <c r="C4683" t="s">
        <v>1045</v>
      </c>
      <c r="D4683" s="8">
        <v>24184.35</v>
      </c>
    </row>
    <row r="4684" spans="1:4" x14ac:dyDescent="0.25">
      <c r="A4684" s="10" t="s">
        <v>8649</v>
      </c>
      <c r="B4684" t="s">
        <v>1247</v>
      </c>
      <c r="C4684" t="s">
        <v>1248</v>
      </c>
      <c r="D4684" s="8">
        <v>32714.1</v>
      </c>
    </row>
    <row r="4685" spans="1:4" x14ac:dyDescent="0.25">
      <c r="A4685" s="2" t="s">
        <v>8649</v>
      </c>
      <c r="B4685" t="s">
        <v>1249</v>
      </c>
      <c r="C4685" t="s">
        <v>1248</v>
      </c>
      <c r="D4685" s="8">
        <v>32714.1</v>
      </c>
    </row>
    <row r="4686" spans="1:4" x14ac:dyDescent="0.25">
      <c r="A4686" s="10" t="s">
        <v>8649</v>
      </c>
      <c r="B4686" t="s">
        <v>1250</v>
      </c>
      <c r="C4686" t="s">
        <v>1248</v>
      </c>
      <c r="D4686" s="8">
        <v>32714.1</v>
      </c>
    </row>
    <row r="4687" spans="1:4" x14ac:dyDescent="0.25">
      <c r="A4687" s="9" t="s">
        <v>8649</v>
      </c>
      <c r="B4687" t="s">
        <v>1245</v>
      </c>
      <c r="C4687" t="s">
        <v>113</v>
      </c>
      <c r="D4687" s="8">
        <v>7265.34</v>
      </c>
    </row>
    <row r="4688" spans="1:4" x14ac:dyDescent="0.25">
      <c r="A4688" s="10" t="s">
        <v>8649</v>
      </c>
      <c r="B4688" t="s">
        <v>1246</v>
      </c>
      <c r="C4688" t="s">
        <v>113</v>
      </c>
      <c r="D4688" s="8">
        <v>7265.34</v>
      </c>
    </row>
    <row r="4689" spans="1:4" x14ac:dyDescent="0.25">
      <c r="A4689" s="9" t="s">
        <v>8649</v>
      </c>
      <c r="B4689" t="s">
        <v>1251</v>
      </c>
      <c r="C4689" t="s">
        <v>114</v>
      </c>
      <c r="D4689" s="8">
        <v>24234.53</v>
      </c>
    </row>
    <row r="4690" spans="1:4" x14ac:dyDescent="0.25">
      <c r="A4690" s="10" t="s">
        <v>8649</v>
      </c>
      <c r="B4690" t="s">
        <v>1252</v>
      </c>
      <c r="C4690" t="s">
        <v>114</v>
      </c>
      <c r="D4690" s="8">
        <v>24234.53</v>
      </c>
    </row>
    <row r="4691" spans="1:4" x14ac:dyDescent="0.25">
      <c r="A4691" s="9" t="s">
        <v>8649</v>
      </c>
      <c r="B4691" t="s">
        <v>1253</v>
      </c>
      <c r="C4691" t="s">
        <v>1254</v>
      </c>
      <c r="D4691" s="8">
        <v>13276.31</v>
      </c>
    </row>
    <row r="4692" spans="1:4" x14ac:dyDescent="0.25">
      <c r="A4692" s="10" t="s">
        <v>8649</v>
      </c>
      <c r="B4692" t="s">
        <v>1255</v>
      </c>
      <c r="C4692" t="s">
        <v>1254</v>
      </c>
      <c r="D4692" s="8">
        <v>13276.31</v>
      </c>
    </row>
    <row r="4693" spans="1:4" x14ac:dyDescent="0.25">
      <c r="A4693" s="9" t="s">
        <v>8649</v>
      </c>
      <c r="B4693" t="s">
        <v>1256</v>
      </c>
      <c r="C4693" t="s">
        <v>1254</v>
      </c>
      <c r="D4693" s="8">
        <v>13276.31</v>
      </c>
    </row>
    <row r="4694" spans="1:4" x14ac:dyDescent="0.25">
      <c r="A4694" s="10" t="s">
        <v>8649</v>
      </c>
      <c r="B4694" t="s">
        <v>1257</v>
      </c>
      <c r="C4694" t="s">
        <v>1258</v>
      </c>
      <c r="D4694" s="8">
        <v>8911.08</v>
      </c>
    </row>
    <row r="4695" spans="1:4" x14ac:dyDescent="0.25">
      <c r="A4695" s="9" t="s">
        <v>8649</v>
      </c>
      <c r="B4695" t="s">
        <v>1259</v>
      </c>
      <c r="C4695" t="s">
        <v>1260</v>
      </c>
      <c r="D4695" s="8">
        <v>8911.08</v>
      </c>
    </row>
    <row r="4696" spans="1:4" x14ac:dyDescent="0.25">
      <c r="A4696" s="10" t="s">
        <v>8649</v>
      </c>
      <c r="B4696" t="s">
        <v>1261</v>
      </c>
      <c r="C4696" t="s">
        <v>1260</v>
      </c>
      <c r="D4696" s="8">
        <v>8911.08</v>
      </c>
    </row>
    <row r="4697" spans="1:4" x14ac:dyDescent="0.25">
      <c r="A4697" s="2" t="s">
        <v>8649</v>
      </c>
      <c r="B4697" t="s">
        <v>1262</v>
      </c>
      <c r="C4697" t="s">
        <v>1263</v>
      </c>
      <c r="D4697" s="8">
        <v>11449.94</v>
      </c>
    </row>
    <row r="4698" spans="1:4" x14ac:dyDescent="0.25">
      <c r="A4698" s="10" t="s">
        <v>8649</v>
      </c>
      <c r="B4698" t="s">
        <v>1264</v>
      </c>
      <c r="C4698" t="s">
        <v>1263</v>
      </c>
      <c r="D4698" s="8">
        <v>11449.94</v>
      </c>
    </row>
    <row r="4699" spans="1:4" x14ac:dyDescent="0.25">
      <c r="A4699" s="9" t="s">
        <v>8649</v>
      </c>
      <c r="B4699" t="s">
        <v>1265</v>
      </c>
      <c r="C4699" t="s">
        <v>1263</v>
      </c>
      <c r="D4699" s="8">
        <v>11449.94</v>
      </c>
    </row>
    <row r="4700" spans="1:4" x14ac:dyDescent="0.25">
      <c r="A4700" s="10" t="s">
        <v>8649</v>
      </c>
      <c r="B4700" t="s">
        <v>1266</v>
      </c>
      <c r="C4700" t="s">
        <v>115</v>
      </c>
      <c r="D4700" s="8">
        <v>42417.95</v>
      </c>
    </row>
    <row r="4701" spans="1:4" x14ac:dyDescent="0.25">
      <c r="A4701" s="9" t="s">
        <v>8649</v>
      </c>
      <c r="B4701" t="s">
        <v>1267</v>
      </c>
      <c r="C4701" t="s">
        <v>115</v>
      </c>
      <c r="D4701" s="8">
        <v>42417.95</v>
      </c>
    </row>
    <row r="4702" spans="1:4" x14ac:dyDescent="0.25">
      <c r="A4702" s="10" t="s">
        <v>8649</v>
      </c>
      <c r="B4702" t="s">
        <v>1268</v>
      </c>
      <c r="C4702" t="s">
        <v>1269</v>
      </c>
      <c r="D4702" s="8">
        <v>11449.94</v>
      </c>
    </row>
    <row r="4703" spans="1:4" x14ac:dyDescent="0.25">
      <c r="A4703" s="9" t="s">
        <v>8649</v>
      </c>
      <c r="B4703" t="s">
        <v>1270</v>
      </c>
      <c r="C4703" t="s">
        <v>1271</v>
      </c>
      <c r="D4703" s="8">
        <v>11449.94</v>
      </c>
    </row>
    <row r="4704" spans="1:4" x14ac:dyDescent="0.25">
      <c r="A4704" s="10" t="s">
        <v>8649</v>
      </c>
      <c r="B4704" t="s">
        <v>1272</v>
      </c>
      <c r="C4704" t="s">
        <v>1269</v>
      </c>
      <c r="D4704" s="8">
        <v>11449.94</v>
      </c>
    </row>
    <row r="4705" spans="1:4" x14ac:dyDescent="0.25">
      <c r="A4705" s="9" t="s">
        <v>8649</v>
      </c>
      <c r="B4705" t="s">
        <v>1368</v>
      </c>
      <c r="C4705" t="s">
        <v>1369</v>
      </c>
      <c r="D4705" s="8">
        <v>284.88</v>
      </c>
    </row>
    <row r="4706" spans="1:4" x14ac:dyDescent="0.25">
      <c r="A4706" s="10" t="s">
        <v>8649</v>
      </c>
      <c r="B4706" t="s">
        <v>1370</v>
      </c>
      <c r="C4706" t="s">
        <v>1371</v>
      </c>
      <c r="D4706" s="8">
        <v>250.88</v>
      </c>
    </row>
    <row r="4707" spans="1:4" x14ac:dyDescent="0.25">
      <c r="A4707" s="9" t="s">
        <v>8649</v>
      </c>
      <c r="B4707" t="s">
        <v>3077</v>
      </c>
      <c r="C4707" t="s">
        <v>1480</v>
      </c>
      <c r="D4707" s="8">
        <v>0</v>
      </c>
    </row>
    <row r="4708" spans="1:4" x14ac:dyDescent="0.25">
      <c r="A4708" s="10" t="s">
        <v>8649</v>
      </c>
      <c r="B4708" t="s">
        <v>1479</v>
      </c>
      <c r="C4708" t="s">
        <v>1480</v>
      </c>
      <c r="D4708" s="8">
        <v>60.18</v>
      </c>
    </row>
    <row r="4709" spans="1:4" x14ac:dyDescent="0.25">
      <c r="A4709" s="2" t="s">
        <v>8649</v>
      </c>
      <c r="B4709" t="s">
        <v>1349</v>
      </c>
      <c r="C4709" t="s">
        <v>551</v>
      </c>
      <c r="D4709" s="8">
        <v>4214.7</v>
      </c>
    </row>
    <row r="4710" spans="1:4" x14ac:dyDescent="0.25">
      <c r="A4710" s="10" t="s">
        <v>8649</v>
      </c>
      <c r="B4710" t="s">
        <v>550</v>
      </c>
      <c r="C4710" t="s">
        <v>551</v>
      </c>
      <c r="D4710" s="8">
        <v>4214.7</v>
      </c>
    </row>
    <row r="4711" spans="1:4" x14ac:dyDescent="0.25">
      <c r="A4711" s="9" t="s">
        <v>8649</v>
      </c>
      <c r="B4711" t="s">
        <v>552</v>
      </c>
      <c r="C4711" t="s">
        <v>551</v>
      </c>
      <c r="D4711" s="8">
        <v>4354.7</v>
      </c>
    </row>
    <row r="4712" spans="1:4" x14ac:dyDescent="0.25">
      <c r="A4712" s="10" t="s">
        <v>8649</v>
      </c>
      <c r="B4712" t="s">
        <v>1350</v>
      </c>
      <c r="C4712" t="s">
        <v>184</v>
      </c>
      <c r="D4712" s="8">
        <v>2186.35</v>
      </c>
    </row>
    <row r="4713" spans="1:4" x14ac:dyDescent="0.25">
      <c r="A4713" s="2" t="s">
        <v>8649</v>
      </c>
      <c r="B4713" t="s">
        <v>185</v>
      </c>
      <c r="C4713" t="s">
        <v>184</v>
      </c>
      <c r="D4713" s="8">
        <v>2187.35</v>
      </c>
    </row>
    <row r="4714" spans="1:4" x14ac:dyDescent="0.25">
      <c r="A4714" s="10" t="s">
        <v>8649</v>
      </c>
      <c r="B4714" t="s">
        <v>7611</v>
      </c>
      <c r="C4714" t="s">
        <v>7612</v>
      </c>
      <c r="D4714" s="8">
        <v>10035</v>
      </c>
    </row>
    <row r="4715" spans="1:4" x14ac:dyDescent="0.25">
      <c r="A4715" s="9" t="s">
        <v>8649</v>
      </c>
      <c r="B4715" t="s">
        <v>7613</v>
      </c>
      <c r="C4715" t="s">
        <v>7612</v>
      </c>
      <c r="D4715" s="8">
        <v>10546</v>
      </c>
    </row>
    <row r="4716" spans="1:4" x14ac:dyDescent="0.25">
      <c r="A4716" s="10" t="s">
        <v>8649</v>
      </c>
      <c r="B4716" t="s">
        <v>7614</v>
      </c>
      <c r="C4716" t="s">
        <v>8643</v>
      </c>
      <c r="D4716" s="8">
        <v>11038.5</v>
      </c>
    </row>
    <row r="4717" spans="1:4" x14ac:dyDescent="0.25">
      <c r="A4717" s="9" t="s">
        <v>8649</v>
      </c>
      <c r="B4717" t="s">
        <v>7615</v>
      </c>
      <c r="C4717" t="s">
        <v>8643</v>
      </c>
      <c r="D4717" s="8">
        <v>11494.51</v>
      </c>
    </row>
    <row r="4718" spans="1:4" x14ac:dyDescent="0.25">
      <c r="A4718" s="10" t="s">
        <v>8649</v>
      </c>
      <c r="B4718" t="s">
        <v>7616</v>
      </c>
      <c r="C4718" t="s">
        <v>7617</v>
      </c>
      <c r="D4718" s="8">
        <v>4214.7</v>
      </c>
    </row>
    <row r="4719" spans="1:4" x14ac:dyDescent="0.25">
      <c r="A4719" s="9" t="s">
        <v>8649</v>
      </c>
      <c r="B4719" t="s">
        <v>7618</v>
      </c>
      <c r="C4719" t="s">
        <v>7617</v>
      </c>
      <c r="D4719" s="8">
        <v>4387.7</v>
      </c>
    </row>
    <row r="4720" spans="1:4" x14ac:dyDescent="0.25">
      <c r="A4720" s="10" t="s">
        <v>8649</v>
      </c>
      <c r="B4720" t="s">
        <v>7619</v>
      </c>
      <c r="C4720" t="s">
        <v>8644</v>
      </c>
      <c r="D4720" s="8">
        <v>4415.3999999999996</v>
      </c>
    </row>
    <row r="4721" spans="1:4" x14ac:dyDescent="0.25">
      <c r="A4721" s="9" t="s">
        <v>8649</v>
      </c>
      <c r="B4721" t="s">
        <v>7620</v>
      </c>
      <c r="C4721" t="s">
        <v>8644</v>
      </c>
      <c r="D4721" s="8">
        <v>4645.3999999999996</v>
      </c>
    </row>
    <row r="4722" spans="1:4" x14ac:dyDescent="0.25">
      <c r="A4722" s="10" t="s">
        <v>8649</v>
      </c>
      <c r="B4722" t="s">
        <v>7608</v>
      </c>
      <c r="C4722" t="s">
        <v>7609</v>
      </c>
      <c r="D4722" s="8">
        <v>2222.35</v>
      </c>
    </row>
    <row r="4723" spans="1:4" x14ac:dyDescent="0.25">
      <c r="A4723" s="9" t="s">
        <v>8649</v>
      </c>
      <c r="B4723" t="s">
        <v>7610</v>
      </c>
      <c r="C4723" t="s">
        <v>7609</v>
      </c>
      <c r="D4723" s="8">
        <v>2222.35</v>
      </c>
    </row>
    <row r="4724" spans="1:4" x14ac:dyDescent="0.25">
      <c r="A4724" s="10" t="s">
        <v>8649</v>
      </c>
      <c r="B4724" t="s">
        <v>7621</v>
      </c>
      <c r="C4724" t="s">
        <v>7622</v>
      </c>
      <c r="D4724" s="8">
        <v>17661.599999999999</v>
      </c>
    </row>
    <row r="4725" spans="1:4" x14ac:dyDescent="0.25">
      <c r="A4725" s="2" t="s">
        <v>8649</v>
      </c>
      <c r="B4725" t="s">
        <v>7623</v>
      </c>
      <c r="C4725" t="s">
        <v>7622</v>
      </c>
      <c r="D4725" s="8">
        <v>17661.599999999999</v>
      </c>
    </row>
    <row r="4726" spans="1:4" x14ac:dyDescent="0.25">
      <c r="A4726" s="10" t="s">
        <v>8649</v>
      </c>
      <c r="B4726" t="s">
        <v>3047</v>
      </c>
      <c r="C4726" t="s">
        <v>3048</v>
      </c>
      <c r="D4726" s="8">
        <v>16056</v>
      </c>
    </row>
    <row r="4727" spans="1:4" x14ac:dyDescent="0.25">
      <c r="A4727" s="9" t="s">
        <v>8649</v>
      </c>
      <c r="B4727" t="s">
        <v>567</v>
      </c>
      <c r="C4727" t="s">
        <v>568</v>
      </c>
      <c r="D4727" s="8">
        <v>2508.75</v>
      </c>
    </row>
    <row r="4728" spans="1:4" x14ac:dyDescent="0.25">
      <c r="A4728" s="10" t="s">
        <v>8649</v>
      </c>
      <c r="B4728" t="s">
        <v>569</v>
      </c>
      <c r="C4728" t="s">
        <v>570</v>
      </c>
      <c r="D4728" s="8">
        <v>205.47</v>
      </c>
    </row>
    <row r="4729" spans="1:4" x14ac:dyDescent="0.25">
      <c r="A4729" s="9" t="s">
        <v>8649</v>
      </c>
      <c r="B4729" t="s">
        <v>5173</v>
      </c>
      <c r="C4729" t="s">
        <v>5174</v>
      </c>
      <c r="D4729" s="8">
        <v>847.96</v>
      </c>
    </row>
    <row r="4730" spans="1:4" x14ac:dyDescent="0.25">
      <c r="A4730" s="10" t="s">
        <v>8649</v>
      </c>
      <c r="B4730" t="s">
        <v>5171</v>
      </c>
      <c r="C4730" t="s">
        <v>5172</v>
      </c>
      <c r="D4730" s="8">
        <v>496.73</v>
      </c>
    </row>
    <row r="4731" spans="1:4" x14ac:dyDescent="0.25">
      <c r="A4731"/>
      <c r="D4731"/>
    </row>
    <row r="4732" spans="1:4" x14ac:dyDescent="0.25">
      <c r="A4732"/>
      <c r="D4732"/>
    </row>
    <row r="4733" spans="1:4" x14ac:dyDescent="0.25">
      <c r="A4733"/>
      <c r="D4733"/>
    </row>
    <row r="4734" spans="1:4" x14ac:dyDescent="0.25">
      <c r="A4734"/>
      <c r="D4734"/>
    </row>
    <row r="4735" spans="1:4" x14ac:dyDescent="0.25">
      <c r="A4735"/>
      <c r="D4735"/>
    </row>
    <row r="4736" spans="1:4" x14ac:dyDescent="0.25">
      <c r="A4736"/>
      <c r="D4736"/>
    </row>
    <row r="4737" spans="1:4" x14ac:dyDescent="0.25">
      <c r="A4737"/>
      <c r="D4737"/>
    </row>
    <row r="4738" spans="1:4" x14ac:dyDescent="0.25">
      <c r="A4738"/>
      <c r="D4738"/>
    </row>
    <row r="4739" spans="1:4" x14ac:dyDescent="0.25">
      <c r="A4739"/>
      <c r="D4739"/>
    </row>
    <row r="4740" spans="1:4" x14ac:dyDescent="0.25">
      <c r="A4740"/>
      <c r="D4740"/>
    </row>
    <row r="4741" spans="1:4" x14ac:dyDescent="0.25">
      <c r="A4741"/>
      <c r="D4741"/>
    </row>
    <row r="4742" spans="1:4" x14ac:dyDescent="0.25">
      <c r="A4742"/>
      <c r="D4742"/>
    </row>
    <row r="4743" spans="1:4" x14ac:dyDescent="0.25">
      <c r="A4743"/>
      <c r="D4743"/>
    </row>
    <row r="4744" spans="1:4" x14ac:dyDescent="0.25">
      <c r="A4744"/>
      <c r="D4744"/>
    </row>
    <row r="4745" spans="1:4" x14ac:dyDescent="0.25">
      <c r="A4745"/>
      <c r="D4745"/>
    </row>
    <row r="4746" spans="1:4" x14ac:dyDescent="0.25">
      <c r="A4746"/>
      <c r="D4746"/>
    </row>
    <row r="4747" spans="1:4" x14ac:dyDescent="0.25">
      <c r="A4747"/>
      <c r="D4747"/>
    </row>
    <row r="4748" spans="1:4" x14ac:dyDescent="0.25">
      <c r="A4748"/>
      <c r="D4748"/>
    </row>
    <row r="4749" spans="1:4" x14ac:dyDescent="0.25">
      <c r="A4749"/>
      <c r="D4749"/>
    </row>
    <row r="4750" spans="1:4" x14ac:dyDescent="0.25">
      <c r="A4750"/>
      <c r="D4750"/>
    </row>
    <row r="4751" spans="1:4" x14ac:dyDescent="0.25">
      <c r="A4751"/>
      <c r="D4751"/>
    </row>
    <row r="4752" spans="1:4" x14ac:dyDescent="0.25">
      <c r="A4752"/>
      <c r="D4752"/>
    </row>
    <row r="4753" spans="1:4" x14ac:dyDescent="0.25">
      <c r="A4753"/>
      <c r="D4753"/>
    </row>
    <row r="4754" spans="1:4" x14ac:dyDescent="0.25">
      <c r="A4754"/>
      <c r="D4754"/>
    </row>
    <row r="4755" spans="1:4" x14ac:dyDescent="0.25">
      <c r="A4755"/>
      <c r="D4755"/>
    </row>
    <row r="4756" spans="1:4" x14ac:dyDescent="0.25">
      <c r="A4756"/>
      <c r="D4756"/>
    </row>
    <row r="4757" spans="1:4" x14ac:dyDescent="0.25">
      <c r="A4757"/>
      <c r="D4757"/>
    </row>
    <row r="4758" spans="1:4" x14ac:dyDescent="0.25">
      <c r="A4758"/>
      <c r="D4758"/>
    </row>
    <row r="4759" spans="1:4" x14ac:dyDescent="0.25">
      <c r="A4759"/>
      <c r="D4759"/>
    </row>
    <row r="4760" spans="1:4" x14ac:dyDescent="0.25">
      <c r="A4760"/>
      <c r="D4760"/>
    </row>
    <row r="4761" spans="1:4" x14ac:dyDescent="0.25">
      <c r="A4761"/>
      <c r="D4761"/>
    </row>
    <row r="4762" spans="1:4" x14ac:dyDescent="0.25">
      <c r="A4762"/>
      <c r="D4762"/>
    </row>
    <row r="4763" spans="1:4" x14ac:dyDescent="0.25">
      <c r="A4763"/>
      <c r="D4763"/>
    </row>
    <row r="4764" spans="1:4" x14ac:dyDescent="0.25">
      <c r="A4764"/>
      <c r="D4764"/>
    </row>
    <row r="4765" spans="1:4" x14ac:dyDescent="0.25">
      <c r="A4765"/>
      <c r="D4765"/>
    </row>
    <row r="4766" spans="1:4" x14ac:dyDescent="0.25">
      <c r="A4766"/>
      <c r="D4766"/>
    </row>
    <row r="4767" spans="1:4" x14ac:dyDescent="0.25">
      <c r="A4767"/>
      <c r="D4767"/>
    </row>
    <row r="4768" spans="1:4" x14ac:dyDescent="0.25">
      <c r="A4768"/>
      <c r="D4768"/>
    </row>
    <row r="4769" spans="1:4" x14ac:dyDescent="0.25">
      <c r="A4769"/>
      <c r="D4769"/>
    </row>
    <row r="4770" spans="1:4" x14ac:dyDescent="0.25">
      <c r="A4770"/>
      <c r="D4770"/>
    </row>
    <row r="4771" spans="1:4" x14ac:dyDescent="0.25">
      <c r="A4771"/>
      <c r="D4771"/>
    </row>
    <row r="4772" spans="1:4" x14ac:dyDescent="0.25">
      <c r="A4772"/>
      <c r="D4772"/>
    </row>
    <row r="4773" spans="1:4" x14ac:dyDescent="0.25">
      <c r="A4773"/>
      <c r="D4773"/>
    </row>
    <row r="4774" spans="1:4" x14ac:dyDescent="0.25">
      <c r="A4774"/>
      <c r="D4774"/>
    </row>
    <row r="4775" spans="1:4" x14ac:dyDescent="0.25">
      <c r="A4775"/>
      <c r="D4775"/>
    </row>
    <row r="4776" spans="1:4" x14ac:dyDescent="0.25">
      <c r="A4776"/>
      <c r="D4776"/>
    </row>
    <row r="4777" spans="1:4" x14ac:dyDescent="0.25">
      <c r="A4777"/>
      <c r="D4777"/>
    </row>
    <row r="4778" spans="1:4" x14ac:dyDescent="0.25">
      <c r="A4778"/>
      <c r="D4778"/>
    </row>
    <row r="4779" spans="1:4" x14ac:dyDescent="0.25">
      <c r="A4779"/>
      <c r="D4779"/>
    </row>
    <row r="4780" spans="1:4" x14ac:dyDescent="0.25">
      <c r="A4780"/>
      <c r="D4780"/>
    </row>
    <row r="4781" spans="1:4" x14ac:dyDescent="0.25">
      <c r="A4781"/>
      <c r="D4781"/>
    </row>
    <row r="4782" spans="1:4" x14ac:dyDescent="0.25">
      <c r="A4782"/>
      <c r="D4782"/>
    </row>
    <row r="4783" spans="1:4" x14ac:dyDescent="0.25">
      <c r="A4783"/>
      <c r="D4783"/>
    </row>
    <row r="4784" spans="1:4" x14ac:dyDescent="0.25">
      <c r="A4784"/>
      <c r="D4784"/>
    </row>
    <row r="4785" spans="1:4" x14ac:dyDescent="0.25">
      <c r="A4785"/>
      <c r="D4785"/>
    </row>
    <row r="4786" spans="1:4" x14ac:dyDescent="0.25">
      <c r="A4786"/>
      <c r="D4786"/>
    </row>
    <row r="4787" spans="1:4" x14ac:dyDescent="0.25">
      <c r="A4787"/>
      <c r="D4787"/>
    </row>
    <row r="4788" spans="1:4" x14ac:dyDescent="0.25">
      <c r="A4788"/>
      <c r="D4788"/>
    </row>
    <row r="4789" spans="1:4" x14ac:dyDescent="0.25">
      <c r="A4789"/>
      <c r="D4789"/>
    </row>
    <row r="4790" spans="1:4" x14ac:dyDescent="0.25">
      <c r="A4790"/>
      <c r="D4790"/>
    </row>
    <row r="4791" spans="1:4" x14ac:dyDescent="0.25">
      <c r="A4791"/>
      <c r="D4791"/>
    </row>
    <row r="4792" spans="1:4" x14ac:dyDescent="0.25">
      <c r="A4792"/>
      <c r="D4792"/>
    </row>
    <row r="4793" spans="1:4" x14ac:dyDescent="0.25">
      <c r="A4793"/>
      <c r="D4793"/>
    </row>
    <row r="4794" spans="1:4" x14ac:dyDescent="0.25">
      <c r="A4794"/>
      <c r="D4794"/>
    </row>
    <row r="4795" spans="1:4" x14ac:dyDescent="0.25">
      <c r="A4795"/>
      <c r="D4795"/>
    </row>
    <row r="4796" spans="1:4" x14ac:dyDescent="0.25">
      <c r="A4796"/>
      <c r="D4796"/>
    </row>
    <row r="4797" spans="1:4" x14ac:dyDescent="0.25">
      <c r="A4797"/>
      <c r="D4797"/>
    </row>
    <row r="4798" spans="1:4" x14ac:dyDescent="0.25">
      <c r="A4798"/>
      <c r="D4798"/>
    </row>
    <row r="4799" spans="1:4" x14ac:dyDescent="0.25">
      <c r="A4799"/>
      <c r="D4799"/>
    </row>
    <row r="4800" spans="1:4" x14ac:dyDescent="0.25">
      <c r="A4800"/>
      <c r="D4800"/>
    </row>
    <row r="4801" spans="1:4" x14ac:dyDescent="0.25">
      <c r="A4801"/>
      <c r="D4801"/>
    </row>
    <row r="4802" spans="1:4" x14ac:dyDescent="0.25">
      <c r="A4802"/>
      <c r="D4802"/>
    </row>
    <row r="4803" spans="1:4" x14ac:dyDescent="0.25">
      <c r="A4803"/>
      <c r="D4803"/>
    </row>
    <row r="4804" spans="1:4" x14ac:dyDescent="0.25">
      <c r="A4804"/>
      <c r="D4804"/>
    </row>
    <row r="4805" spans="1:4" x14ac:dyDescent="0.25">
      <c r="A4805"/>
      <c r="D4805"/>
    </row>
    <row r="4806" spans="1:4" x14ac:dyDescent="0.25">
      <c r="A4806"/>
      <c r="D4806"/>
    </row>
    <row r="4807" spans="1:4" x14ac:dyDescent="0.25">
      <c r="A4807"/>
      <c r="D4807"/>
    </row>
    <row r="4808" spans="1:4" x14ac:dyDescent="0.25">
      <c r="A4808"/>
      <c r="D4808"/>
    </row>
    <row r="4809" spans="1:4" x14ac:dyDescent="0.25">
      <c r="A4809"/>
      <c r="D4809"/>
    </row>
    <row r="4810" spans="1:4" x14ac:dyDescent="0.25">
      <c r="A4810"/>
      <c r="D4810"/>
    </row>
    <row r="4811" spans="1:4" x14ac:dyDescent="0.25">
      <c r="A4811"/>
      <c r="D4811"/>
    </row>
    <row r="4812" spans="1:4" x14ac:dyDescent="0.25">
      <c r="A4812"/>
      <c r="D4812"/>
    </row>
    <row r="4813" spans="1:4" x14ac:dyDescent="0.25">
      <c r="A4813"/>
      <c r="D4813"/>
    </row>
    <row r="4814" spans="1:4" x14ac:dyDescent="0.25">
      <c r="A4814"/>
      <c r="D4814"/>
    </row>
    <row r="4815" spans="1:4" x14ac:dyDescent="0.25">
      <c r="A4815"/>
      <c r="D4815"/>
    </row>
    <row r="4816" spans="1:4" x14ac:dyDescent="0.25">
      <c r="A4816"/>
      <c r="D4816"/>
    </row>
    <row r="4817" spans="1:4" x14ac:dyDescent="0.25">
      <c r="A4817"/>
      <c r="D4817"/>
    </row>
    <row r="4818" spans="1:4" x14ac:dyDescent="0.25">
      <c r="A4818"/>
      <c r="D4818"/>
    </row>
    <row r="4819" spans="1:4" x14ac:dyDescent="0.25">
      <c r="A4819"/>
      <c r="D4819"/>
    </row>
    <row r="4820" spans="1:4" x14ac:dyDescent="0.25">
      <c r="A4820"/>
      <c r="D4820"/>
    </row>
    <row r="4821" spans="1:4" x14ac:dyDescent="0.25">
      <c r="A4821"/>
      <c r="D4821"/>
    </row>
    <row r="4822" spans="1:4" x14ac:dyDescent="0.25">
      <c r="A4822"/>
      <c r="D4822"/>
    </row>
    <row r="4823" spans="1:4" x14ac:dyDescent="0.25">
      <c r="A4823"/>
      <c r="D4823"/>
    </row>
    <row r="4824" spans="1:4" x14ac:dyDescent="0.25">
      <c r="A4824"/>
      <c r="D4824"/>
    </row>
    <row r="4825" spans="1:4" x14ac:dyDescent="0.25">
      <c r="A4825"/>
      <c r="D4825"/>
    </row>
    <row r="4826" spans="1:4" x14ac:dyDescent="0.25">
      <c r="A4826"/>
      <c r="D4826"/>
    </row>
    <row r="4827" spans="1:4" x14ac:dyDescent="0.25">
      <c r="A4827"/>
      <c r="D4827"/>
    </row>
    <row r="4828" spans="1:4" x14ac:dyDescent="0.25">
      <c r="A4828"/>
      <c r="D4828"/>
    </row>
    <row r="4829" spans="1:4" x14ac:dyDescent="0.25">
      <c r="A4829"/>
      <c r="D4829"/>
    </row>
    <row r="4830" spans="1:4" x14ac:dyDescent="0.25">
      <c r="A4830"/>
      <c r="D4830"/>
    </row>
    <row r="4831" spans="1:4" x14ac:dyDescent="0.25">
      <c r="A4831"/>
      <c r="D4831"/>
    </row>
    <row r="4832" spans="1:4" x14ac:dyDescent="0.25">
      <c r="A4832"/>
      <c r="D4832"/>
    </row>
    <row r="4833" spans="1:4" x14ac:dyDescent="0.25">
      <c r="A4833"/>
      <c r="D4833"/>
    </row>
    <row r="4834" spans="1:4" x14ac:dyDescent="0.25">
      <c r="A4834"/>
      <c r="D4834"/>
    </row>
    <row r="4835" spans="1:4" x14ac:dyDescent="0.25">
      <c r="A4835"/>
      <c r="D4835"/>
    </row>
    <row r="4836" spans="1:4" x14ac:dyDescent="0.25">
      <c r="A4836"/>
      <c r="D4836"/>
    </row>
    <row r="4837" spans="1:4" x14ac:dyDescent="0.25">
      <c r="A4837"/>
      <c r="D4837"/>
    </row>
    <row r="4838" spans="1:4" x14ac:dyDescent="0.25">
      <c r="A4838"/>
      <c r="D4838"/>
    </row>
    <row r="4839" spans="1:4" x14ac:dyDescent="0.25">
      <c r="A4839"/>
      <c r="D4839"/>
    </row>
    <row r="4840" spans="1:4" x14ac:dyDescent="0.25">
      <c r="A4840"/>
      <c r="D4840"/>
    </row>
    <row r="4841" spans="1:4" x14ac:dyDescent="0.25">
      <c r="A4841"/>
      <c r="D4841"/>
    </row>
    <row r="4842" spans="1:4" x14ac:dyDescent="0.25">
      <c r="A4842"/>
      <c r="D4842"/>
    </row>
    <row r="4843" spans="1:4" x14ac:dyDescent="0.25">
      <c r="A4843"/>
      <c r="D4843"/>
    </row>
    <row r="4844" spans="1:4" x14ac:dyDescent="0.25">
      <c r="A4844"/>
      <c r="D4844"/>
    </row>
    <row r="4845" spans="1:4" x14ac:dyDescent="0.25">
      <c r="A4845"/>
      <c r="D4845"/>
    </row>
    <row r="4846" spans="1:4" x14ac:dyDescent="0.25">
      <c r="A4846"/>
      <c r="D4846"/>
    </row>
    <row r="4847" spans="1:4" x14ac:dyDescent="0.25">
      <c r="A4847"/>
      <c r="D4847"/>
    </row>
    <row r="4848" spans="1:4" x14ac:dyDescent="0.25">
      <c r="A4848"/>
      <c r="D4848"/>
    </row>
    <row r="4849" spans="1:4" x14ac:dyDescent="0.25">
      <c r="A4849"/>
      <c r="D4849"/>
    </row>
    <row r="4850" spans="1:4" x14ac:dyDescent="0.25">
      <c r="A4850"/>
      <c r="D4850"/>
    </row>
    <row r="4851" spans="1:4" x14ac:dyDescent="0.25">
      <c r="A4851"/>
      <c r="D4851"/>
    </row>
    <row r="4852" spans="1:4" x14ac:dyDescent="0.25">
      <c r="A4852"/>
      <c r="D4852"/>
    </row>
    <row r="4853" spans="1:4" x14ac:dyDescent="0.25">
      <c r="A4853"/>
      <c r="D4853"/>
    </row>
    <row r="4854" spans="1:4" x14ac:dyDescent="0.25">
      <c r="A4854"/>
      <c r="D4854"/>
    </row>
    <row r="4855" spans="1:4" x14ac:dyDescent="0.25">
      <c r="A4855"/>
      <c r="D4855"/>
    </row>
    <row r="4856" spans="1:4" x14ac:dyDescent="0.25">
      <c r="A4856"/>
      <c r="D4856"/>
    </row>
    <row r="4857" spans="1:4" x14ac:dyDescent="0.25">
      <c r="A4857"/>
      <c r="D4857"/>
    </row>
    <row r="4858" spans="1:4" x14ac:dyDescent="0.25">
      <c r="A4858"/>
      <c r="D4858"/>
    </row>
    <row r="4859" spans="1:4" x14ac:dyDescent="0.25">
      <c r="A4859"/>
      <c r="D4859"/>
    </row>
    <row r="4860" spans="1:4" x14ac:dyDescent="0.25">
      <c r="A4860"/>
      <c r="D4860"/>
    </row>
    <row r="4861" spans="1:4" x14ac:dyDescent="0.25">
      <c r="A4861"/>
      <c r="D4861"/>
    </row>
    <row r="4862" spans="1:4" x14ac:dyDescent="0.25">
      <c r="A4862"/>
      <c r="D4862"/>
    </row>
    <row r="4863" spans="1:4" x14ac:dyDescent="0.25">
      <c r="A4863"/>
      <c r="D4863"/>
    </row>
    <row r="4864" spans="1:4" x14ac:dyDescent="0.25">
      <c r="A4864"/>
      <c r="D4864"/>
    </row>
    <row r="4865" spans="1:4" x14ac:dyDescent="0.25">
      <c r="A4865"/>
      <c r="D4865"/>
    </row>
    <row r="4866" spans="1:4" x14ac:dyDescent="0.25">
      <c r="A4866"/>
      <c r="D4866"/>
    </row>
    <row r="4867" spans="1:4" x14ac:dyDescent="0.25">
      <c r="A4867"/>
      <c r="D4867"/>
    </row>
    <row r="4868" spans="1:4" x14ac:dyDescent="0.25">
      <c r="A4868"/>
      <c r="D4868"/>
    </row>
    <row r="4869" spans="1:4" x14ac:dyDescent="0.25">
      <c r="A4869"/>
      <c r="D4869"/>
    </row>
    <row r="4870" spans="1:4" x14ac:dyDescent="0.25">
      <c r="A4870"/>
      <c r="D4870"/>
    </row>
    <row r="4871" spans="1:4" x14ac:dyDescent="0.25">
      <c r="A4871"/>
      <c r="D4871"/>
    </row>
    <row r="4872" spans="1:4" x14ac:dyDescent="0.25">
      <c r="A4872"/>
      <c r="D4872"/>
    </row>
    <row r="4873" spans="1:4" x14ac:dyDescent="0.25">
      <c r="A4873"/>
      <c r="D4873"/>
    </row>
    <row r="4874" spans="1:4" x14ac:dyDescent="0.25">
      <c r="A4874"/>
      <c r="D4874"/>
    </row>
    <row r="4875" spans="1:4" x14ac:dyDescent="0.25">
      <c r="A4875"/>
      <c r="D4875"/>
    </row>
    <row r="4876" spans="1:4" x14ac:dyDescent="0.25">
      <c r="A4876"/>
      <c r="D4876"/>
    </row>
    <row r="4877" spans="1:4" x14ac:dyDescent="0.25">
      <c r="A4877"/>
      <c r="D4877"/>
    </row>
    <row r="4878" spans="1:4" x14ac:dyDescent="0.25">
      <c r="A4878"/>
      <c r="D4878"/>
    </row>
    <row r="4879" spans="1:4" x14ac:dyDescent="0.25">
      <c r="A4879"/>
      <c r="D4879"/>
    </row>
    <row r="4880" spans="1:4" x14ac:dyDescent="0.25">
      <c r="A4880"/>
      <c r="D4880"/>
    </row>
    <row r="4881" spans="1:4" x14ac:dyDescent="0.25">
      <c r="A4881"/>
      <c r="D4881"/>
    </row>
    <row r="4882" spans="1:4" x14ac:dyDescent="0.25">
      <c r="A4882"/>
      <c r="D4882"/>
    </row>
    <row r="4883" spans="1:4" x14ac:dyDescent="0.25">
      <c r="A4883"/>
      <c r="D4883"/>
    </row>
    <row r="4884" spans="1:4" x14ac:dyDescent="0.25">
      <c r="A4884"/>
      <c r="D4884"/>
    </row>
    <row r="4885" spans="1:4" x14ac:dyDescent="0.25">
      <c r="A4885"/>
      <c r="D4885"/>
    </row>
    <row r="4886" spans="1:4" x14ac:dyDescent="0.25">
      <c r="A4886"/>
      <c r="D4886"/>
    </row>
    <row r="4887" spans="1:4" x14ac:dyDescent="0.25">
      <c r="A4887"/>
      <c r="D4887"/>
    </row>
    <row r="4888" spans="1:4" x14ac:dyDescent="0.25">
      <c r="A4888"/>
      <c r="D4888"/>
    </row>
    <row r="4889" spans="1:4" x14ac:dyDescent="0.25">
      <c r="A4889"/>
      <c r="D4889"/>
    </row>
    <row r="4890" spans="1:4" x14ac:dyDescent="0.25">
      <c r="A4890"/>
      <c r="D4890"/>
    </row>
    <row r="4891" spans="1:4" x14ac:dyDescent="0.25">
      <c r="A4891"/>
      <c r="D4891"/>
    </row>
    <row r="4892" spans="1:4" x14ac:dyDescent="0.25">
      <c r="A4892"/>
      <c r="D4892"/>
    </row>
    <row r="4893" spans="1:4" x14ac:dyDescent="0.25">
      <c r="A4893"/>
      <c r="D4893"/>
    </row>
    <row r="4894" spans="1:4" x14ac:dyDescent="0.25">
      <c r="A4894"/>
      <c r="D4894"/>
    </row>
    <row r="4895" spans="1:4" x14ac:dyDescent="0.25">
      <c r="A4895"/>
      <c r="D4895"/>
    </row>
    <row r="4896" spans="1:4" x14ac:dyDescent="0.25">
      <c r="A4896"/>
      <c r="D4896"/>
    </row>
    <row r="4897" spans="1:4" x14ac:dyDescent="0.25">
      <c r="A4897"/>
      <c r="D4897"/>
    </row>
    <row r="4898" spans="1:4" x14ac:dyDescent="0.25">
      <c r="A4898"/>
      <c r="D4898"/>
    </row>
    <row r="4899" spans="1:4" x14ac:dyDescent="0.25">
      <c r="A4899"/>
      <c r="D4899"/>
    </row>
    <row r="4900" spans="1:4" x14ac:dyDescent="0.25">
      <c r="A4900"/>
      <c r="D4900"/>
    </row>
    <row r="4901" spans="1:4" x14ac:dyDescent="0.25">
      <c r="A4901"/>
      <c r="D4901"/>
    </row>
    <row r="4902" spans="1:4" x14ac:dyDescent="0.25">
      <c r="A4902"/>
      <c r="D4902"/>
    </row>
    <row r="4903" spans="1:4" x14ac:dyDescent="0.25">
      <c r="A4903"/>
      <c r="D4903"/>
    </row>
    <row r="4904" spans="1:4" x14ac:dyDescent="0.25">
      <c r="A4904"/>
      <c r="D4904"/>
    </row>
    <row r="4905" spans="1:4" x14ac:dyDescent="0.25">
      <c r="A4905"/>
      <c r="D4905"/>
    </row>
    <row r="4906" spans="1:4" x14ac:dyDescent="0.25">
      <c r="A4906"/>
      <c r="D4906"/>
    </row>
    <row r="4907" spans="1:4" x14ac:dyDescent="0.25">
      <c r="A4907"/>
      <c r="D4907"/>
    </row>
    <row r="4908" spans="1:4" x14ac:dyDescent="0.25">
      <c r="A4908"/>
      <c r="D4908"/>
    </row>
    <row r="4909" spans="1:4" x14ac:dyDescent="0.25">
      <c r="A4909"/>
      <c r="D4909"/>
    </row>
    <row r="4910" spans="1:4" x14ac:dyDescent="0.25">
      <c r="A4910"/>
      <c r="D4910"/>
    </row>
    <row r="4911" spans="1:4" x14ac:dyDescent="0.25">
      <c r="A4911"/>
      <c r="D4911"/>
    </row>
    <row r="4912" spans="1:4" x14ac:dyDescent="0.25">
      <c r="A4912"/>
      <c r="D4912"/>
    </row>
    <row r="4913" spans="1:4" x14ac:dyDescent="0.25">
      <c r="A4913"/>
      <c r="D4913"/>
    </row>
    <row r="4914" spans="1:4" x14ac:dyDescent="0.25">
      <c r="A4914"/>
      <c r="D4914"/>
    </row>
    <row r="4915" spans="1:4" x14ac:dyDescent="0.25">
      <c r="A4915"/>
      <c r="D4915"/>
    </row>
    <row r="4916" spans="1:4" x14ac:dyDescent="0.25">
      <c r="A4916"/>
      <c r="D4916"/>
    </row>
    <row r="4917" spans="1:4" x14ac:dyDescent="0.25">
      <c r="A4917"/>
      <c r="D4917"/>
    </row>
    <row r="4918" spans="1:4" x14ac:dyDescent="0.25">
      <c r="A4918"/>
      <c r="D4918"/>
    </row>
    <row r="4919" spans="1:4" x14ac:dyDescent="0.25">
      <c r="A4919"/>
      <c r="D4919"/>
    </row>
    <row r="4920" spans="1:4" x14ac:dyDescent="0.25">
      <c r="A4920"/>
      <c r="D4920"/>
    </row>
    <row r="4921" spans="1:4" x14ac:dyDescent="0.25">
      <c r="A4921"/>
      <c r="D4921"/>
    </row>
    <row r="4922" spans="1:4" x14ac:dyDescent="0.25">
      <c r="A4922"/>
      <c r="D4922"/>
    </row>
    <row r="4923" spans="1:4" x14ac:dyDescent="0.25">
      <c r="A4923"/>
      <c r="D4923"/>
    </row>
    <row r="4924" spans="1:4" x14ac:dyDescent="0.25">
      <c r="A4924"/>
      <c r="D4924"/>
    </row>
    <row r="4925" spans="1:4" x14ac:dyDescent="0.25">
      <c r="A4925"/>
      <c r="D4925"/>
    </row>
    <row r="4926" spans="1:4" x14ac:dyDescent="0.25">
      <c r="A4926"/>
      <c r="D4926"/>
    </row>
    <row r="4927" spans="1:4" x14ac:dyDescent="0.25">
      <c r="A4927"/>
      <c r="D4927"/>
    </row>
    <row r="4928" spans="1:4" x14ac:dyDescent="0.25">
      <c r="A4928"/>
      <c r="D4928"/>
    </row>
    <row r="4929" spans="1:4" x14ac:dyDescent="0.25">
      <c r="A4929"/>
      <c r="D4929"/>
    </row>
    <row r="4930" spans="1:4" x14ac:dyDescent="0.25">
      <c r="A4930"/>
      <c r="D4930"/>
    </row>
    <row r="4931" spans="1:4" x14ac:dyDescent="0.25">
      <c r="A4931"/>
      <c r="D4931"/>
    </row>
    <row r="4932" spans="1:4" x14ac:dyDescent="0.25">
      <c r="A4932"/>
      <c r="D4932"/>
    </row>
    <row r="4933" spans="1:4" x14ac:dyDescent="0.25">
      <c r="A4933"/>
      <c r="D4933"/>
    </row>
    <row r="4934" spans="1:4" x14ac:dyDescent="0.25">
      <c r="A4934"/>
      <c r="D4934"/>
    </row>
    <row r="4935" spans="1:4" x14ac:dyDescent="0.25">
      <c r="A4935"/>
      <c r="D4935"/>
    </row>
    <row r="4936" spans="1:4" x14ac:dyDescent="0.25">
      <c r="A4936"/>
      <c r="D4936"/>
    </row>
    <row r="4937" spans="1:4" x14ac:dyDescent="0.25">
      <c r="A4937"/>
      <c r="D4937"/>
    </row>
    <row r="4938" spans="1:4" x14ac:dyDescent="0.25">
      <c r="A4938"/>
      <c r="D4938"/>
    </row>
    <row r="4939" spans="1:4" x14ac:dyDescent="0.25">
      <c r="A4939"/>
      <c r="D4939"/>
    </row>
    <row r="4940" spans="1:4" x14ac:dyDescent="0.25">
      <c r="A4940"/>
      <c r="D4940"/>
    </row>
    <row r="4941" spans="1:4" x14ac:dyDescent="0.25">
      <c r="A4941"/>
      <c r="D4941"/>
    </row>
    <row r="4942" spans="1:4" x14ac:dyDescent="0.25">
      <c r="A4942"/>
      <c r="D4942"/>
    </row>
    <row r="4943" spans="1:4" x14ac:dyDescent="0.25">
      <c r="A4943"/>
      <c r="D4943"/>
    </row>
    <row r="4944" spans="1:4" x14ac:dyDescent="0.25">
      <c r="A4944"/>
      <c r="D4944"/>
    </row>
    <row r="4945" spans="1:4" x14ac:dyDescent="0.25">
      <c r="A4945"/>
      <c r="D4945"/>
    </row>
    <row r="4946" spans="1:4" x14ac:dyDescent="0.25">
      <c r="A4946"/>
      <c r="D4946"/>
    </row>
    <row r="4947" spans="1:4" x14ac:dyDescent="0.25">
      <c r="A4947"/>
      <c r="D4947"/>
    </row>
    <row r="4948" spans="1:4" x14ac:dyDescent="0.25">
      <c r="A4948"/>
      <c r="D4948"/>
    </row>
    <row r="4949" spans="1:4" x14ac:dyDescent="0.25">
      <c r="A4949"/>
      <c r="D4949"/>
    </row>
    <row r="4950" spans="1:4" x14ac:dyDescent="0.25">
      <c r="A4950"/>
      <c r="D4950"/>
    </row>
    <row r="4951" spans="1:4" x14ac:dyDescent="0.25">
      <c r="A4951"/>
      <c r="D4951"/>
    </row>
    <row r="4952" spans="1:4" x14ac:dyDescent="0.25">
      <c r="A4952"/>
      <c r="D4952"/>
    </row>
    <row r="4953" spans="1:4" x14ac:dyDescent="0.25">
      <c r="A4953"/>
      <c r="D4953"/>
    </row>
    <row r="4954" spans="1:4" x14ac:dyDescent="0.25">
      <c r="A4954"/>
      <c r="D4954"/>
    </row>
    <row r="4955" spans="1:4" x14ac:dyDescent="0.25">
      <c r="A4955"/>
      <c r="D4955"/>
    </row>
    <row r="4956" spans="1:4" x14ac:dyDescent="0.25">
      <c r="A4956"/>
      <c r="D4956"/>
    </row>
    <row r="4957" spans="1:4" x14ac:dyDescent="0.25">
      <c r="A4957"/>
      <c r="D4957"/>
    </row>
    <row r="4958" spans="1:4" x14ac:dyDescent="0.25">
      <c r="A4958"/>
      <c r="D4958"/>
    </row>
    <row r="4959" spans="1:4" x14ac:dyDescent="0.25">
      <c r="A4959"/>
      <c r="D4959"/>
    </row>
    <row r="4960" spans="1:4" x14ac:dyDescent="0.25">
      <c r="A4960"/>
      <c r="D4960"/>
    </row>
    <row r="4961" spans="1:4" x14ac:dyDescent="0.25">
      <c r="A4961"/>
      <c r="D4961"/>
    </row>
    <row r="4962" spans="1:4" x14ac:dyDescent="0.25">
      <c r="A4962"/>
      <c r="D4962"/>
    </row>
    <row r="4963" spans="1:4" x14ac:dyDescent="0.25">
      <c r="A4963"/>
      <c r="D4963"/>
    </row>
    <row r="4964" spans="1:4" x14ac:dyDescent="0.25">
      <c r="A4964"/>
      <c r="D4964"/>
    </row>
    <row r="4965" spans="1:4" x14ac:dyDescent="0.25">
      <c r="A4965"/>
      <c r="D4965"/>
    </row>
    <row r="4966" spans="1:4" x14ac:dyDescent="0.25">
      <c r="A4966"/>
      <c r="D4966"/>
    </row>
    <row r="4967" spans="1:4" x14ac:dyDescent="0.25">
      <c r="A4967"/>
      <c r="D4967"/>
    </row>
    <row r="4968" spans="1:4" x14ac:dyDescent="0.25">
      <c r="A4968"/>
      <c r="D4968"/>
    </row>
    <row r="4969" spans="1:4" x14ac:dyDescent="0.25">
      <c r="A4969"/>
      <c r="D4969"/>
    </row>
    <row r="4970" spans="1:4" x14ac:dyDescent="0.25">
      <c r="A4970"/>
      <c r="D4970"/>
    </row>
    <row r="4971" spans="1:4" x14ac:dyDescent="0.25">
      <c r="A4971"/>
      <c r="D4971"/>
    </row>
    <row r="4972" spans="1:4" x14ac:dyDescent="0.25">
      <c r="A4972"/>
      <c r="D4972"/>
    </row>
    <row r="4973" spans="1:4" x14ac:dyDescent="0.25">
      <c r="A4973"/>
      <c r="D4973"/>
    </row>
    <row r="4974" spans="1:4" x14ac:dyDescent="0.25">
      <c r="A4974"/>
      <c r="D4974"/>
    </row>
    <row r="4975" spans="1:4" x14ac:dyDescent="0.25">
      <c r="A4975"/>
      <c r="D4975"/>
    </row>
    <row r="4976" spans="1:4" x14ac:dyDescent="0.25">
      <c r="A4976"/>
      <c r="D4976"/>
    </row>
    <row r="4977" spans="1:4" x14ac:dyDescent="0.25">
      <c r="A4977"/>
      <c r="D4977"/>
    </row>
    <row r="4978" spans="1:4" x14ac:dyDescent="0.25">
      <c r="A4978"/>
      <c r="D4978"/>
    </row>
    <row r="4979" spans="1:4" x14ac:dyDescent="0.25">
      <c r="A4979"/>
      <c r="D4979"/>
    </row>
    <row r="4980" spans="1:4" x14ac:dyDescent="0.25">
      <c r="A4980"/>
      <c r="D4980"/>
    </row>
    <row r="4981" spans="1:4" x14ac:dyDescent="0.25">
      <c r="A4981"/>
      <c r="D4981"/>
    </row>
    <row r="4982" spans="1:4" x14ac:dyDescent="0.25">
      <c r="A4982"/>
      <c r="D4982"/>
    </row>
    <row r="4983" spans="1:4" x14ac:dyDescent="0.25">
      <c r="A4983"/>
      <c r="D4983"/>
    </row>
    <row r="4984" spans="1:4" x14ac:dyDescent="0.25">
      <c r="A4984"/>
      <c r="D4984"/>
    </row>
    <row r="4985" spans="1:4" x14ac:dyDescent="0.25">
      <c r="A4985"/>
      <c r="D4985"/>
    </row>
    <row r="4986" spans="1:4" x14ac:dyDescent="0.25">
      <c r="A4986"/>
      <c r="D4986"/>
    </row>
    <row r="4987" spans="1:4" x14ac:dyDescent="0.25">
      <c r="A4987"/>
      <c r="D4987"/>
    </row>
    <row r="4988" spans="1:4" x14ac:dyDescent="0.25">
      <c r="A4988"/>
      <c r="D4988"/>
    </row>
    <row r="4989" spans="1:4" x14ac:dyDescent="0.25">
      <c r="A4989"/>
      <c r="D4989"/>
    </row>
    <row r="4990" spans="1:4" x14ac:dyDescent="0.25">
      <c r="A4990"/>
      <c r="D4990"/>
    </row>
    <row r="4991" spans="1:4" x14ac:dyDescent="0.25">
      <c r="A4991"/>
      <c r="D4991"/>
    </row>
    <row r="4992" spans="1:4" x14ac:dyDescent="0.25">
      <c r="A4992"/>
      <c r="D4992"/>
    </row>
    <row r="4993" spans="1:4" x14ac:dyDescent="0.25">
      <c r="A4993"/>
      <c r="D4993"/>
    </row>
    <row r="4994" spans="1:4" x14ac:dyDescent="0.25">
      <c r="A4994"/>
      <c r="D4994"/>
    </row>
    <row r="4995" spans="1:4" x14ac:dyDescent="0.25">
      <c r="A4995"/>
      <c r="D4995"/>
    </row>
    <row r="4996" spans="1:4" x14ac:dyDescent="0.25">
      <c r="A4996"/>
      <c r="D4996"/>
    </row>
    <row r="4997" spans="1:4" x14ac:dyDescent="0.25">
      <c r="A4997"/>
      <c r="D4997"/>
    </row>
    <row r="4998" spans="1:4" x14ac:dyDescent="0.25">
      <c r="A4998"/>
      <c r="D4998"/>
    </row>
    <row r="4999" spans="1:4" x14ac:dyDescent="0.25">
      <c r="A4999"/>
      <c r="D4999"/>
    </row>
    <row r="5000" spans="1:4" x14ac:dyDescent="0.25">
      <c r="A5000"/>
      <c r="D5000"/>
    </row>
    <row r="5001" spans="1:4" x14ac:dyDescent="0.25">
      <c r="A5001"/>
      <c r="D5001"/>
    </row>
    <row r="5002" spans="1:4" x14ac:dyDescent="0.25">
      <c r="A5002"/>
      <c r="D5002"/>
    </row>
    <row r="5003" spans="1:4" x14ac:dyDescent="0.25">
      <c r="A5003"/>
      <c r="D5003"/>
    </row>
    <row r="5004" spans="1:4" x14ac:dyDescent="0.25">
      <c r="A5004"/>
      <c r="D5004"/>
    </row>
    <row r="5005" spans="1:4" x14ac:dyDescent="0.25">
      <c r="A5005"/>
      <c r="D5005"/>
    </row>
    <row r="5006" spans="1:4" x14ac:dyDescent="0.25">
      <c r="A5006"/>
      <c r="D5006"/>
    </row>
    <row r="5007" spans="1:4" x14ac:dyDescent="0.25">
      <c r="A5007"/>
      <c r="D5007"/>
    </row>
    <row r="5008" spans="1:4" x14ac:dyDescent="0.25">
      <c r="A5008"/>
      <c r="D5008"/>
    </row>
    <row r="5009" spans="1:4" x14ac:dyDescent="0.25">
      <c r="A5009"/>
      <c r="D5009"/>
    </row>
    <row r="5010" spans="1:4" x14ac:dyDescent="0.25">
      <c r="A5010"/>
      <c r="D5010"/>
    </row>
    <row r="5011" spans="1:4" x14ac:dyDescent="0.25">
      <c r="A5011"/>
      <c r="D5011"/>
    </row>
    <row r="5012" spans="1:4" x14ac:dyDescent="0.25">
      <c r="A5012"/>
      <c r="D5012"/>
    </row>
    <row r="5013" spans="1:4" x14ac:dyDescent="0.25">
      <c r="A5013"/>
      <c r="D5013"/>
    </row>
    <row r="5014" spans="1:4" x14ac:dyDescent="0.25">
      <c r="A5014"/>
      <c r="D5014"/>
    </row>
    <row r="5015" spans="1:4" x14ac:dyDescent="0.25">
      <c r="A5015"/>
      <c r="D5015"/>
    </row>
    <row r="5016" spans="1:4" x14ac:dyDescent="0.25">
      <c r="A5016"/>
      <c r="D5016"/>
    </row>
    <row r="5017" spans="1:4" x14ac:dyDescent="0.25">
      <c r="A5017"/>
      <c r="D5017"/>
    </row>
    <row r="5018" spans="1:4" x14ac:dyDescent="0.25">
      <c r="A5018"/>
      <c r="D5018"/>
    </row>
    <row r="5019" spans="1:4" x14ac:dyDescent="0.25">
      <c r="A5019"/>
      <c r="D5019"/>
    </row>
    <row r="5020" spans="1:4" x14ac:dyDescent="0.25">
      <c r="A5020"/>
      <c r="D5020"/>
    </row>
    <row r="5021" spans="1:4" x14ac:dyDescent="0.25">
      <c r="A5021"/>
      <c r="D5021"/>
    </row>
    <row r="5022" spans="1:4" x14ac:dyDescent="0.25">
      <c r="A5022"/>
      <c r="D5022"/>
    </row>
    <row r="5023" spans="1:4" x14ac:dyDescent="0.25">
      <c r="A5023"/>
      <c r="D5023"/>
    </row>
    <row r="5024" spans="1:4" x14ac:dyDescent="0.25">
      <c r="A5024"/>
      <c r="D5024"/>
    </row>
    <row r="5025" spans="1:4" x14ac:dyDescent="0.25">
      <c r="A5025"/>
      <c r="D5025"/>
    </row>
    <row r="5026" spans="1:4" x14ac:dyDescent="0.25">
      <c r="A5026"/>
      <c r="D5026"/>
    </row>
    <row r="5027" spans="1:4" x14ac:dyDescent="0.25">
      <c r="A5027"/>
      <c r="D5027"/>
    </row>
    <row r="5028" spans="1:4" x14ac:dyDescent="0.25">
      <c r="A5028"/>
      <c r="D5028"/>
    </row>
    <row r="5029" spans="1:4" x14ac:dyDescent="0.25">
      <c r="A5029"/>
      <c r="D5029"/>
    </row>
    <row r="5030" spans="1:4" x14ac:dyDescent="0.25">
      <c r="A5030"/>
      <c r="D5030"/>
    </row>
    <row r="5031" spans="1:4" x14ac:dyDescent="0.25">
      <c r="A5031"/>
      <c r="D5031"/>
    </row>
    <row r="5032" spans="1:4" x14ac:dyDescent="0.25">
      <c r="A5032"/>
      <c r="D5032"/>
    </row>
    <row r="5033" spans="1:4" x14ac:dyDescent="0.25">
      <c r="A5033"/>
      <c r="D5033"/>
    </row>
    <row r="5034" spans="1:4" x14ac:dyDescent="0.25">
      <c r="A5034"/>
      <c r="D5034"/>
    </row>
    <row r="5035" spans="1:4" x14ac:dyDescent="0.25">
      <c r="A5035"/>
      <c r="D5035"/>
    </row>
    <row r="5036" spans="1:4" x14ac:dyDescent="0.25">
      <c r="A5036"/>
      <c r="D5036"/>
    </row>
    <row r="5037" spans="1:4" x14ac:dyDescent="0.25">
      <c r="A5037"/>
      <c r="D5037"/>
    </row>
    <row r="5038" spans="1:4" x14ac:dyDescent="0.25">
      <c r="A5038"/>
      <c r="D5038"/>
    </row>
    <row r="5039" spans="1:4" x14ac:dyDescent="0.25">
      <c r="A5039"/>
      <c r="D5039"/>
    </row>
    <row r="5040" spans="1:4" x14ac:dyDescent="0.25">
      <c r="A5040"/>
      <c r="D5040"/>
    </row>
    <row r="5041" spans="1:4" x14ac:dyDescent="0.25">
      <c r="A5041"/>
      <c r="D5041"/>
    </row>
    <row r="5042" spans="1:4" x14ac:dyDescent="0.25">
      <c r="A5042"/>
      <c r="D5042"/>
    </row>
    <row r="5043" spans="1:4" x14ac:dyDescent="0.25">
      <c r="A5043"/>
      <c r="D5043"/>
    </row>
    <row r="5044" spans="1:4" x14ac:dyDescent="0.25">
      <c r="A5044"/>
      <c r="D5044"/>
    </row>
    <row r="5045" spans="1:4" x14ac:dyDescent="0.25">
      <c r="A5045"/>
      <c r="D5045"/>
    </row>
    <row r="5046" spans="1:4" x14ac:dyDescent="0.25">
      <c r="A5046"/>
      <c r="D5046"/>
    </row>
    <row r="5047" spans="1:4" x14ac:dyDescent="0.25">
      <c r="A5047"/>
      <c r="D5047"/>
    </row>
    <row r="5048" spans="1:4" x14ac:dyDescent="0.25">
      <c r="A5048"/>
      <c r="D5048"/>
    </row>
    <row r="5049" spans="1:4" x14ac:dyDescent="0.25">
      <c r="A5049"/>
      <c r="D5049"/>
    </row>
    <row r="5050" spans="1:4" x14ac:dyDescent="0.25">
      <c r="A5050"/>
      <c r="D5050"/>
    </row>
    <row r="5051" spans="1:4" x14ac:dyDescent="0.25">
      <c r="A5051"/>
      <c r="D5051"/>
    </row>
    <row r="5052" spans="1:4" x14ac:dyDescent="0.25">
      <c r="A5052"/>
      <c r="D5052"/>
    </row>
    <row r="5053" spans="1:4" x14ac:dyDescent="0.25">
      <c r="A5053"/>
      <c r="D5053"/>
    </row>
    <row r="5054" spans="1:4" x14ac:dyDescent="0.25">
      <c r="A5054"/>
      <c r="D5054"/>
    </row>
    <row r="5055" spans="1:4" x14ac:dyDescent="0.25">
      <c r="A5055"/>
      <c r="D5055"/>
    </row>
    <row r="5056" spans="1:4" x14ac:dyDescent="0.25">
      <c r="A5056"/>
      <c r="D5056"/>
    </row>
    <row r="5057" spans="1:4" x14ac:dyDescent="0.25">
      <c r="A5057"/>
      <c r="D5057"/>
    </row>
    <row r="5058" spans="1:4" x14ac:dyDescent="0.25">
      <c r="A5058"/>
      <c r="D5058"/>
    </row>
    <row r="5059" spans="1:4" x14ac:dyDescent="0.25">
      <c r="A5059"/>
      <c r="D5059"/>
    </row>
    <row r="5060" spans="1:4" x14ac:dyDescent="0.25">
      <c r="A5060"/>
      <c r="D5060"/>
    </row>
    <row r="5061" spans="1:4" x14ac:dyDescent="0.25">
      <c r="A5061"/>
      <c r="D5061"/>
    </row>
    <row r="5062" spans="1:4" x14ac:dyDescent="0.25">
      <c r="A5062"/>
      <c r="D5062"/>
    </row>
    <row r="5063" spans="1:4" x14ac:dyDescent="0.25">
      <c r="A5063"/>
      <c r="D5063"/>
    </row>
    <row r="5064" spans="1:4" x14ac:dyDescent="0.25">
      <c r="A5064"/>
      <c r="D5064"/>
    </row>
    <row r="5065" spans="1:4" x14ac:dyDescent="0.25">
      <c r="A5065"/>
      <c r="D5065"/>
    </row>
    <row r="5066" spans="1:4" x14ac:dyDescent="0.25">
      <c r="A5066"/>
      <c r="D5066"/>
    </row>
    <row r="5067" spans="1:4" x14ac:dyDescent="0.25">
      <c r="A5067"/>
      <c r="D5067"/>
    </row>
    <row r="5068" spans="1:4" x14ac:dyDescent="0.25">
      <c r="A5068"/>
      <c r="D5068"/>
    </row>
    <row r="5069" spans="1:4" x14ac:dyDescent="0.25">
      <c r="A5069"/>
      <c r="D5069"/>
    </row>
    <row r="5070" spans="1:4" x14ac:dyDescent="0.25">
      <c r="A5070"/>
      <c r="D5070"/>
    </row>
    <row r="5071" spans="1:4" x14ac:dyDescent="0.25">
      <c r="A5071"/>
      <c r="D5071"/>
    </row>
    <row r="5072" spans="1:4" x14ac:dyDescent="0.25">
      <c r="A5072"/>
      <c r="D5072"/>
    </row>
    <row r="5073" spans="1:4" x14ac:dyDescent="0.25">
      <c r="A5073"/>
      <c r="D5073"/>
    </row>
    <row r="5074" spans="1:4" x14ac:dyDescent="0.25">
      <c r="A5074"/>
      <c r="D5074"/>
    </row>
    <row r="5075" spans="1:4" x14ac:dyDescent="0.25">
      <c r="A5075"/>
      <c r="D5075"/>
    </row>
    <row r="5076" spans="1:4" x14ac:dyDescent="0.25">
      <c r="A5076"/>
      <c r="D5076"/>
    </row>
    <row r="5077" spans="1:4" x14ac:dyDescent="0.25">
      <c r="A5077"/>
      <c r="D5077"/>
    </row>
    <row r="5078" spans="1:4" x14ac:dyDescent="0.25">
      <c r="A5078"/>
      <c r="D5078"/>
    </row>
    <row r="5079" spans="1:4" x14ac:dyDescent="0.25">
      <c r="A5079"/>
      <c r="D5079"/>
    </row>
    <row r="5080" spans="1:4" x14ac:dyDescent="0.25">
      <c r="A5080"/>
      <c r="D5080"/>
    </row>
    <row r="5081" spans="1:4" x14ac:dyDescent="0.25">
      <c r="A5081"/>
      <c r="D5081"/>
    </row>
    <row r="5082" spans="1:4" x14ac:dyDescent="0.25">
      <c r="A5082"/>
      <c r="D5082"/>
    </row>
    <row r="5083" spans="1:4" x14ac:dyDescent="0.25">
      <c r="A5083"/>
      <c r="D5083"/>
    </row>
    <row r="5084" spans="1:4" x14ac:dyDescent="0.25">
      <c r="A5084"/>
      <c r="D5084"/>
    </row>
    <row r="5085" spans="1:4" x14ac:dyDescent="0.25">
      <c r="A5085"/>
      <c r="D5085"/>
    </row>
    <row r="5086" spans="1:4" x14ac:dyDescent="0.25">
      <c r="A5086"/>
      <c r="D5086"/>
    </row>
    <row r="5087" spans="1:4" x14ac:dyDescent="0.25">
      <c r="A5087"/>
      <c r="D5087"/>
    </row>
    <row r="5088" spans="1:4" x14ac:dyDescent="0.25">
      <c r="A5088"/>
      <c r="D5088"/>
    </row>
    <row r="5089" spans="1:4" x14ac:dyDescent="0.25">
      <c r="A5089"/>
      <c r="D5089"/>
    </row>
    <row r="5090" spans="1:4" x14ac:dyDescent="0.25">
      <c r="A5090"/>
      <c r="D5090"/>
    </row>
    <row r="5091" spans="1:4" x14ac:dyDescent="0.25">
      <c r="A5091"/>
      <c r="D5091"/>
    </row>
    <row r="5092" spans="1:4" x14ac:dyDescent="0.25">
      <c r="A5092"/>
      <c r="D5092"/>
    </row>
    <row r="5093" spans="1:4" x14ac:dyDescent="0.25">
      <c r="A5093"/>
      <c r="D5093"/>
    </row>
    <row r="5094" spans="1:4" x14ac:dyDescent="0.25">
      <c r="A5094"/>
      <c r="D5094"/>
    </row>
    <row r="5095" spans="1:4" x14ac:dyDescent="0.25">
      <c r="A5095"/>
      <c r="D5095"/>
    </row>
    <row r="5096" spans="1:4" x14ac:dyDescent="0.25">
      <c r="A5096"/>
      <c r="D5096"/>
    </row>
    <row r="5097" spans="1:4" x14ac:dyDescent="0.25">
      <c r="A5097"/>
      <c r="D5097"/>
    </row>
    <row r="5098" spans="1:4" x14ac:dyDescent="0.25">
      <c r="A5098"/>
      <c r="D5098"/>
    </row>
    <row r="5099" spans="1:4" x14ac:dyDescent="0.25">
      <c r="A5099"/>
      <c r="D5099"/>
    </row>
    <row r="5100" spans="1:4" x14ac:dyDescent="0.25">
      <c r="A5100"/>
      <c r="D5100"/>
    </row>
    <row r="5101" spans="1:4" x14ac:dyDescent="0.25">
      <c r="A5101"/>
      <c r="D5101"/>
    </row>
    <row r="5102" spans="1:4" x14ac:dyDescent="0.25">
      <c r="A5102"/>
      <c r="D5102"/>
    </row>
    <row r="5103" spans="1:4" x14ac:dyDescent="0.25">
      <c r="A5103"/>
      <c r="D5103"/>
    </row>
    <row r="5104" spans="1:4" x14ac:dyDescent="0.25">
      <c r="A5104"/>
      <c r="D5104"/>
    </row>
    <row r="5105" spans="1:4" x14ac:dyDescent="0.25">
      <c r="A5105"/>
      <c r="D5105"/>
    </row>
    <row r="5106" spans="1:4" x14ac:dyDescent="0.25">
      <c r="A5106"/>
      <c r="D5106"/>
    </row>
    <row r="5107" spans="1:4" x14ac:dyDescent="0.25">
      <c r="A5107"/>
      <c r="D5107"/>
    </row>
    <row r="5108" spans="1:4" x14ac:dyDescent="0.25">
      <c r="A5108"/>
      <c r="D5108"/>
    </row>
    <row r="5109" spans="1:4" x14ac:dyDescent="0.25">
      <c r="A5109"/>
      <c r="D5109"/>
    </row>
    <row r="5110" spans="1:4" x14ac:dyDescent="0.25">
      <c r="A5110"/>
      <c r="D5110"/>
    </row>
    <row r="5111" spans="1:4" x14ac:dyDescent="0.25">
      <c r="A5111"/>
      <c r="D5111"/>
    </row>
    <row r="5112" spans="1:4" x14ac:dyDescent="0.25">
      <c r="A5112"/>
      <c r="D5112"/>
    </row>
    <row r="5113" spans="1:4" x14ac:dyDescent="0.25">
      <c r="A5113"/>
      <c r="D5113"/>
    </row>
    <row r="5114" spans="1:4" x14ac:dyDescent="0.25">
      <c r="A5114"/>
      <c r="D5114"/>
    </row>
    <row r="5115" spans="1:4" x14ac:dyDescent="0.25">
      <c r="A5115"/>
      <c r="D5115"/>
    </row>
    <row r="5116" spans="1:4" x14ac:dyDescent="0.25">
      <c r="A5116"/>
      <c r="D5116"/>
    </row>
    <row r="5117" spans="1:4" x14ac:dyDescent="0.25">
      <c r="A5117"/>
      <c r="D5117"/>
    </row>
    <row r="5118" spans="1:4" x14ac:dyDescent="0.25">
      <c r="A5118"/>
      <c r="D5118"/>
    </row>
    <row r="5119" spans="1:4" x14ac:dyDescent="0.25">
      <c r="A5119"/>
      <c r="D5119"/>
    </row>
    <row r="5120" spans="1:4" x14ac:dyDescent="0.25">
      <c r="A5120"/>
      <c r="D5120"/>
    </row>
    <row r="5121" spans="1:4" x14ac:dyDescent="0.25">
      <c r="A5121"/>
      <c r="D5121"/>
    </row>
    <row r="5122" spans="1:4" x14ac:dyDescent="0.25">
      <c r="A5122"/>
      <c r="D5122"/>
    </row>
    <row r="5123" spans="1:4" x14ac:dyDescent="0.25">
      <c r="A5123"/>
      <c r="D5123"/>
    </row>
    <row r="5124" spans="1:4" x14ac:dyDescent="0.25">
      <c r="A5124"/>
      <c r="D5124"/>
    </row>
    <row r="5125" spans="1:4" x14ac:dyDescent="0.25">
      <c r="A5125"/>
      <c r="D5125"/>
    </row>
    <row r="5126" spans="1:4" x14ac:dyDescent="0.25">
      <c r="A5126"/>
      <c r="D5126"/>
    </row>
    <row r="5127" spans="1:4" x14ac:dyDescent="0.25">
      <c r="A5127"/>
      <c r="D5127"/>
    </row>
    <row r="5128" spans="1:4" x14ac:dyDescent="0.25">
      <c r="A5128"/>
      <c r="D5128"/>
    </row>
    <row r="5129" spans="1:4" x14ac:dyDescent="0.25">
      <c r="A5129"/>
      <c r="D5129"/>
    </row>
    <row r="5130" spans="1:4" x14ac:dyDescent="0.25">
      <c r="A5130"/>
      <c r="D5130"/>
    </row>
    <row r="5131" spans="1:4" x14ac:dyDescent="0.25">
      <c r="A5131"/>
      <c r="D5131"/>
    </row>
    <row r="5132" spans="1:4" x14ac:dyDescent="0.25">
      <c r="A5132"/>
      <c r="D5132"/>
    </row>
    <row r="5133" spans="1:4" x14ac:dyDescent="0.25">
      <c r="A5133"/>
      <c r="D5133"/>
    </row>
    <row r="5134" spans="1:4" x14ac:dyDescent="0.25">
      <c r="A5134"/>
      <c r="D5134"/>
    </row>
    <row r="5135" spans="1:4" x14ac:dyDescent="0.25">
      <c r="A5135"/>
      <c r="D5135"/>
    </row>
    <row r="5136" spans="1:4" x14ac:dyDescent="0.25">
      <c r="A5136"/>
      <c r="D5136"/>
    </row>
    <row r="5137" spans="1:4" x14ac:dyDescent="0.25">
      <c r="A5137"/>
      <c r="D5137"/>
    </row>
    <row r="5138" spans="1:4" x14ac:dyDescent="0.25">
      <c r="A5138"/>
      <c r="D5138"/>
    </row>
    <row r="5139" spans="1:4" x14ac:dyDescent="0.25">
      <c r="A5139"/>
      <c r="D5139"/>
    </row>
    <row r="5140" spans="1:4" x14ac:dyDescent="0.25">
      <c r="A5140"/>
      <c r="D5140"/>
    </row>
    <row r="5141" spans="1:4" x14ac:dyDescent="0.25">
      <c r="A5141"/>
      <c r="D5141"/>
    </row>
    <row r="5142" spans="1:4" x14ac:dyDescent="0.25">
      <c r="A5142"/>
      <c r="D5142"/>
    </row>
    <row r="5143" spans="1:4" x14ac:dyDescent="0.25">
      <c r="A5143"/>
      <c r="D5143"/>
    </row>
    <row r="5144" spans="1:4" x14ac:dyDescent="0.25">
      <c r="A5144"/>
      <c r="D5144"/>
    </row>
    <row r="5145" spans="1:4" x14ac:dyDescent="0.25">
      <c r="A5145"/>
      <c r="D5145"/>
    </row>
    <row r="5146" spans="1:4" x14ac:dyDescent="0.25">
      <c r="A5146"/>
      <c r="D5146"/>
    </row>
    <row r="5147" spans="1:4" x14ac:dyDescent="0.25">
      <c r="A5147"/>
      <c r="D5147"/>
    </row>
    <row r="5148" spans="1:4" x14ac:dyDescent="0.25">
      <c r="A5148"/>
      <c r="D5148"/>
    </row>
    <row r="5149" spans="1:4" x14ac:dyDescent="0.25">
      <c r="A5149"/>
      <c r="D5149"/>
    </row>
    <row r="5150" spans="1:4" x14ac:dyDescent="0.25">
      <c r="A5150"/>
      <c r="D5150"/>
    </row>
    <row r="5151" spans="1:4" x14ac:dyDescent="0.25">
      <c r="A5151"/>
      <c r="D5151"/>
    </row>
    <row r="5152" spans="1:4" x14ac:dyDescent="0.25">
      <c r="A5152"/>
      <c r="D5152"/>
    </row>
    <row r="5153" spans="1:4" x14ac:dyDescent="0.25">
      <c r="A5153"/>
      <c r="D5153"/>
    </row>
    <row r="5154" spans="1:4" x14ac:dyDescent="0.25">
      <c r="A5154"/>
      <c r="D5154"/>
    </row>
    <row r="5155" spans="1:4" x14ac:dyDescent="0.25">
      <c r="A5155"/>
      <c r="D5155"/>
    </row>
    <row r="5156" spans="1:4" x14ac:dyDescent="0.25">
      <c r="A5156"/>
      <c r="D5156"/>
    </row>
    <row r="5157" spans="1:4" x14ac:dyDescent="0.25">
      <c r="A5157"/>
      <c r="D5157"/>
    </row>
    <row r="5158" spans="1:4" x14ac:dyDescent="0.25">
      <c r="A5158"/>
      <c r="D5158"/>
    </row>
    <row r="5159" spans="1:4" x14ac:dyDescent="0.25">
      <c r="A5159"/>
      <c r="D5159"/>
    </row>
    <row r="5160" spans="1:4" x14ac:dyDescent="0.25">
      <c r="A5160"/>
      <c r="D5160"/>
    </row>
    <row r="5161" spans="1:4" x14ac:dyDescent="0.25">
      <c r="A5161"/>
      <c r="D5161"/>
    </row>
    <row r="5162" spans="1:4" x14ac:dyDescent="0.25">
      <c r="A5162"/>
      <c r="D5162"/>
    </row>
    <row r="5163" spans="1:4" x14ac:dyDescent="0.25">
      <c r="A5163"/>
      <c r="D5163"/>
    </row>
    <row r="5164" spans="1:4" x14ac:dyDescent="0.25">
      <c r="A5164"/>
      <c r="D5164"/>
    </row>
    <row r="5165" spans="1:4" x14ac:dyDescent="0.25">
      <c r="A5165"/>
      <c r="D5165"/>
    </row>
    <row r="5166" spans="1:4" x14ac:dyDescent="0.25">
      <c r="A5166"/>
      <c r="D5166"/>
    </row>
    <row r="5167" spans="1:4" x14ac:dyDescent="0.25">
      <c r="A5167"/>
      <c r="D5167"/>
    </row>
    <row r="5168" spans="1:4" x14ac:dyDescent="0.25">
      <c r="A5168"/>
      <c r="D5168"/>
    </row>
    <row r="5169" spans="1:4" x14ac:dyDescent="0.25">
      <c r="A5169"/>
      <c r="D5169"/>
    </row>
    <row r="5170" spans="1:4" x14ac:dyDescent="0.25">
      <c r="A5170"/>
      <c r="D5170"/>
    </row>
    <row r="5171" spans="1:4" x14ac:dyDescent="0.25">
      <c r="A5171"/>
      <c r="D5171"/>
    </row>
    <row r="5172" spans="1:4" x14ac:dyDescent="0.25">
      <c r="A5172"/>
      <c r="D5172"/>
    </row>
    <row r="5173" spans="1:4" x14ac:dyDescent="0.25">
      <c r="A5173"/>
      <c r="D5173"/>
    </row>
    <row r="5174" spans="1:4" x14ac:dyDescent="0.25">
      <c r="A5174"/>
      <c r="D5174"/>
    </row>
    <row r="5175" spans="1:4" x14ac:dyDescent="0.25">
      <c r="A5175"/>
      <c r="D5175"/>
    </row>
    <row r="5176" spans="1:4" x14ac:dyDescent="0.25">
      <c r="A5176"/>
      <c r="D5176"/>
    </row>
    <row r="5177" spans="1:4" x14ac:dyDescent="0.25">
      <c r="A5177"/>
      <c r="D5177"/>
    </row>
    <row r="5178" spans="1:4" x14ac:dyDescent="0.25">
      <c r="A5178"/>
      <c r="D5178"/>
    </row>
    <row r="5179" spans="1:4" x14ac:dyDescent="0.25">
      <c r="A5179"/>
      <c r="D5179"/>
    </row>
    <row r="5180" spans="1:4" x14ac:dyDescent="0.25">
      <c r="A5180"/>
      <c r="D5180"/>
    </row>
    <row r="5181" spans="1:4" x14ac:dyDescent="0.25">
      <c r="A5181"/>
      <c r="D5181"/>
    </row>
    <row r="5182" spans="1:4" x14ac:dyDescent="0.25">
      <c r="A5182"/>
      <c r="D5182"/>
    </row>
    <row r="5183" spans="1:4" x14ac:dyDescent="0.25">
      <c r="A5183"/>
      <c r="D5183"/>
    </row>
    <row r="5184" spans="1:4" x14ac:dyDescent="0.25">
      <c r="A5184"/>
      <c r="D5184"/>
    </row>
    <row r="5185" spans="1:4" x14ac:dyDescent="0.25">
      <c r="A5185"/>
      <c r="D5185"/>
    </row>
    <row r="5186" spans="1:4" x14ac:dyDescent="0.25">
      <c r="A5186"/>
      <c r="D5186"/>
    </row>
    <row r="5187" spans="1:4" x14ac:dyDescent="0.25">
      <c r="A5187"/>
      <c r="D5187"/>
    </row>
    <row r="5188" spans="1:4" x14ac:dyDescent="0.25">
      <c r="A5188"/>
      <c r="D5188"/>
    </row>
    <row r="5189" spans="1:4" x14ac:dyDescent="0.25">
      <c r="A5189"/>
      <c r="D5189"/>
    </row>
    <row r="5190" spans="1:4" x14ac:dyDescent="0.25">
      <c r="A5190"/>
      <c r="D5190"/>
    </row>
    <row r="5191" spans="1:4" x14ac:dyDescent="0.25">
      <c r="A5191"/>
      <c r="D5191"/>
    </row>
    <row r="5192" spans="1:4" x14ac:dyDescent="0.25">
      <c r="A5192"/>
      <c r="D5192"/>
    </row>
    <row r="5193" spans="1:4" x14ac:dyDescent="0.25">
      <c r="A5193"/>
      <c r="D5193"/>
    </row>
    <row r="5194" spans="1:4" x14ac:dyDescent="0.25">
      <c r="A5194"/>
      <c r="D5194"/>
    </row>
    <row r="5195" spans="1:4" x14ac:dyDescent="0.25">
      <c r="A5195"/>
      <c r="D5195"/>
    </row>
    <row r="5196" spans="1:4" x14ac:dyDescent="0.25">
      <c r="A5196"/>
      <c r="D5196"/>
    </row>
    <row r="5197" spans="1:4" x14ac:dyDescent="0.25">
      <c r="A5197"/>
      <c r="D5197"/>
    </row>
    <row r="5198" spans="1:4" x14ac:dyDescent="0.25">
      <c r="A5198"/>
      <c r="D5198"/>
    </row>
    <row r="5199" spans="1:4" x14ac:dyDescent="0.25">
      <c r="A5199"/>
      <c r="D5199"/>
    </row>
    <row r="5200" spans="1:4" x14ac:dyDescent="0.25">
      <c r="A5200"/>
      <c r="D5200"/>
    </row>
    <row r="5201" spans="1:4" x14ac:dyDescent="0.25">
      <c r="A5201"/>
      <c r="D5201"/>
    </row>
    <row r="5202" spans="1:4" x14ac:dyDescent="0.25">
      <c r="A5202"/>
      <c r="D5202"/>
    </row>
    <row r="5203" spans="1:4" x14ac:dyDescent="0.25">
      <c r="A5203"/>
      <c r="D5203"/>
    </row>
    <row r="5204" spans="1:4" x14ac:dyDescent="0.25">
      <c r="A5204"/>
      <c r="D5204"/>
    </row>
    <row r="5205" spans="1:4" x14ac:dyDescent="0.25">
      <c r="A5205"/>
      <c r="D5205"/>
    </row>
    <row r="5206" spans="1:4" x14ac:dyDescent="0.25">
      <c r="A5206"/>
      <c r="D5206"/>
    </row>
    <row r="5207" spans="1:4" x14ac:dyDescent="0.25">
      <c r="A5207"/>
      <c r="D5207"/>
    </row>
    <row r="5208" spans="1:4" x14ac:dyDescent="0.25">
      <c r="A5208"/>
      <c r="D5208"/>
    </row>
    <row r="5209" spans="1:4" x14ac:dyDescent="0.25">
      <c r="A5209"/>
      <c r="D5209"/>
    </row>
    <row r="5210" spans="1:4" x14ac:dyDescent="0.25">
      <c r="A5210"/>
      <c r="D5210"/>
    </row>
    <row r="5211" spans="1:4" x14ac:dyDescent="0.25">
      <c r="A5211"/>
      <c r="D5211"/>
    </row>
    <row r="5212" spans="1:4" x14ac:dyDescent="0.25">
      <c r="A5212"/>
      <c r="D5212"/>
    </row>
    <row r="5213" spans="1:4" x14ac:dyDescent="0.25">
      <c r="A5213"/>
      <c r="D5213"/>
    </row>
    <row r="5214" spans="1:4" x14ac:dyDescent="0.25">
      <c r="A5214"/>
      <c r="D5214"/>
    </row>
    <row r="5215" spans="1:4" x14ac:dyDescent="0.25">
      <c r="A5215"/>
      <c r="D5215"/>
    </row>
    <row r="5216" spans="1:4" x14ac:dyDescent="0.25">
      <c r="A5216"/>
      <c r="D5216"/>
    </row>
    <row r="5217" spans="1:4" x14ac:dyDescent="0.25">
      <c r="A5217"/>
      <c r="D5217"/>
    </row>
    <row r="5218" spans="1:4" x14ac:dyDescent="0.25">
      <c r="A5218"/>
      <c r="D5218"/>
    </row>
    <row r="5219" spans="1:4" x14ac:dyDescent="0.25">
      <c r="A5219"/>
      <c r="D5219"/>
    </row>
    <row r="5220" spans="1:4" x14ac:dyDescent="0.25">
      <c r="A5220"/>
      <c r="D5220"/>
    </row>
    <row r="5221" spans="1:4" x14ac:dyDescent="0.25">
      <c r="A5221"/>
      <c r="D5221"/>
    </row>
    <row r="5222" spans="1:4" x14ac:dyDescent="0.25">
      <c r="A5222"/>
      <c r="D5222"/>
    </row>
    <row r="5223" spans="1:4" x14ac:dyDescent="0.25">
      <c r="A5223"/>
      <c r="D5223"/>
    </row>
    <row r="5224" spans="1:4" x14ac:dyDescent="0.25">
      <c r="A5224"/>
      <c r="D5224"/>
    </row>
    <row r="5225" spans="1:4" x14ac:dyDescent="0.25">
      <c r="A5225"/>
      <c r="D5225"/>
    </row>
    <row r="5226" spans="1:4" x14ac:dyDescent="0.25">
      <c r="A5226"/>
      <c r="D5226"/>
    </row>
    <row r="5227" spans="1:4" x14ac:dyDescent="0.25">
      <c r="A5227"/>
      <c r="D5227"/>
    </row>
    <row r="5228" spans="1:4" x14ac:dyDescent="0.25">
      <c r="A5228"/>
      <c r="D5228"/>
    </row>
    <row r="5229" spans="1:4" x14ac:dyDescent="0.25">
      <c r="A5229"/>
      <c r="D5229"/>
    </row>
    <row r="5230" spans="1:4" x14ac:dyDescent="0.25">
      <c r="A5230"/>
      <c r="D5230"/>
    </row>
    <row r="5231" spans="1:4" x14ac:dyDescent="0.25">
      <c r="A5231"/>
      <c r="D5231"/>
    </row>
    <row r="5232" spans="1:4" x14ac:dyDescent="0.25">
      <c r="A5232"/>
      <c r="D5232"/>
    </row>
    <row r="5233" spans="1:4" x14ac:dyDescent="0.25">
      <c r="A5233"/>
      <c r="D5233"/>
    </row>
    <row r="5234" spans="1:4" x14ac:dyDescent="0.25">
      <c r="A5234"/>
      <c r="D5234"/>
    </row>
    <row r="5235" spans="1:4" x14ac:dyDescent="0.25">
      <c r="A5235"/>
      <c r="D5235"/>
    </row>
    <row r="5236" spans="1:4" x14ac:dyDescent="0.25">
      <c r="A5236"/>
      <c r="D5236"/>
    </row>
    <row r="5237" spans="1:4" x14ac:dyDescent="0.25">
      <c r="A5237"/>
      <c r="D5237"/>
    </row>
    <row r="5238" spans="1:4" x14ac:dyDescent="0.25">
      <c r="A5238"/>
      <c r="D5238"/>
    </row>
    <row r="5239" spans="1:4" x14ac:dyDescent="0.25">
      <c r="A5239"/>
      <c r="D5239"/>
    </row>
    <row r="5240" spans="1:4" x14ac:dyDescent="0.25">
      <c r="A5240"/>
      <c r="D5240"/>
    </row>
    <row r="5241" spans="1:4" x14ac:dyDescent="0.25">
      <c r="A5241"/>
      <c r="D5241"/>
    </row>
    <row r="5242" spans="1:4" x14ac:dyDescent="0.25">
      <c r="A5242"/>
      <c r="D5242"/>
    </row>
    <row r="5243" spans="1:4" x14ac:dyDescent="0.25">
      <c r="A5243"/>
      <c r="D5243"/>
    </row>
    <row r="5244" spans="1:4" x14ac:dyDescent="0.25">
      <c r="A5244"/>
      <c r="D5244"/>
    </row>
    <row r="5245" spans="1:4" x14ac:dyDescent="0.25">
      <c r="A5245"/>
      <c r="D5245"/>
    </row>
    <row r="5246" spans="1:4" x14ac:dyDescent="0.25">
      <c r="A5246"/>
      <c r="D5246"/>
    </row>
    <row r="5247" spans="1:4" x14ac:dyDescent="0.25">
      <c r="A5247"/>
      <c r="D5247"/>
    </row>
    <row r="5248" spans="1:4" x14ac:dyDescent="0.25">
      <c r="A5248"/>
      <c r="D5248"/>
    </row>
    <row r="5249" spans="1:4" x14ac:dyDescent="0.25">
      <c r="A5249"/>
      <c r="D5249"/>
    </row>
    <row r="5250" spans="1:4" x14ac:dyDescent="0.25">
      <c r="A5250"/>
      <c r="D5250"/>
    </row>
    <row r="5251" spans="1:4" x14ac:dyDescent="0.25">
      <c r="A5251"/>
      <c r="D5251"/>
    </row>
    <row r="5252" spans="1:4" x14ac:dyDescent="0.25">
      <c r="A5252"/>
      <c r="D5252"/>
    </row>
    <row r="5253" spans="1:4" x14ac:dyDescent="0.25">
      <c r="A5253"/>
      <c r="D5253"/>
    </row>
    <row r="5254" spans="1:4" x14ac:dyDescent="0.25">
      <c r="A5254"/>
      <c r="D5254"/>
    </row>
    <row r="5255" spans="1:4" x14ac:dyDescent="0.25">
      <c r="A5255"/>
      <c r="D5255"/>
    </row>
    <row r="5256" spans="1:4" x14ac:dyDescent="0.25">
      <c r="A5256"/>
      <c r="D5256"/>
    </row>
    <row r="5257" spans="1:4" x14ac:dyDescent="0.25">
      <c r="A5257"/>
      <c r="D5257"/>
    </row>
    <row r="5258" spans="1:4" x14ac:dyDescent="0.25">
      <c r="A5258"/>
      <c r="D5258"/>
    </row>
    <row r="5259" spans="1:4" x14ac:dyDescent="0.25">
      <c r="A5259"/>
      <c r="D5259"/>
    </row>
    <row r="5260" spans="1:4" x14ac:dyDescent="0.25">
      <c r="A5260"/>
      <c r="D5260"/>
    </row>
    <row r="5261" spans="1:4" x14ac:dyDescent="0.25">
      <c r="A5261"/>
      <c r="D5261"/>
    </row>
    <row r="5262" spans="1:4" x14ac:dyDescent="0.25">
      <c r="A5262"/>
      <c r="D5262"/>
    </row>
    <row r="5263" spans="1:4" x14ac:dyDescent="0.25">
      <c r="A5263"/>
      <c r="D5263"/>
    </row>
    <row r="5264" spans="1:4" x14ac:dyDescent="0.25">
      <c r="A5264"/>
      <c r="D5264"/>
    </row>
    <row r="5265" spans="1:4" x14ac:dyDescent="0.25">
      <c r="A5265"/>
      <c r="D5265"/>
    </row>
    <row r="5266" spans="1:4" x14ac:dyDescent="0.25">
      <c r="A5266"/>
      <c r="D5266"/>
    </row>
    <row r="5267" spans="1:4" x14ac:dyDescent="0.25">
      <c r="A5267"/>
      <c r="D5267"/>
    </row>
    <row r="5268" spans="1:4" x14ac:dyDescent="0.25">
      <c r="A5268"/>
      <c r="D5268"/>
    </row>
    <row r="5269" spans="1:4" x14ac:dyDescent="0.25">
      <c r="A5269"/>
      <c r="D5269"/>
    </row>
    <row r="5270" spans="1:4" x14ac:dyDescent="0.25">
      <c r="A5270"/>
      <c r="D5270"/>
    </row>
    <row r="5271" spans="1:4" x14ac:dyDescent="0.25">
      <c r="A5271"/>
      <c r="D5271"/>
    </row>
    <row r="5272" spans="1:4" x14ac:dyDescent="0.25">
      <c r="A5272"/>
      <c r="D5272"/>
    </row>
    <row r="5273" spans="1:4" x14ac:dyDescent="0.25">
      <c r="A5273"/>
      <c r="D5273"/>
    </row>
    <row r="5274" spans="1:4" x14ac:dyDescent="0.25">
      <c r="A5274"/>
      <c r="D5274"/>
    </row>
    <row r="5275" spans="1:4" x14ac:dyDescent="0.25">
      <c r="A5275"/>
      <c r="D5275"/>
    </row>
    <row r="5276" spans="1:4" x14ac:dyDescent="0.25">
      <c r="A5276"/>
      <c r="D5276"/>
    </row>
    <row r="5277" spans="1:4" x14ac:dyDescent="0.25">
      <c r="A5277"/>
      <c r="D5277"/>
    </row>
    <row r="5278" spans="1:4" x14ac:dyDescent="0.25">
      <c r="A5278"/>
      <c r="D5278"/>
    </row>
    <row r="5279" spans="1:4" x14ac:dyDescent="0.25">
      <c r="A5279"/>
      <c r="D5279"/>
    </row>
    <row r="5280" spans="1:4" x14ac:dyDescent="0.25">
      <c r="A5280"/>
      <c r="D5280"/>
    </row>
    <row r="5281" spans="1:4" x14ac:dyDescent="0.25">
      <c r="A5281"/>
      <c r="D5281"/>
    </row>
    <row r="5282" spans="1:4" x14ac:dyDescent="0.25">
      <c r="A5282"/>
      <c r="D5282"/>
    </row>
    <row r="5283" spans="1:4" x14ac:dyDescent="0.25">
      <c r="A5283"/>
      <c r="D5283"/>
    </row>
    <row r="5284" spans="1:4" x14ac:dyDescent="0.25">
      <c r="A5284"/>
      <c r="D5284"/>
    </row>
    <row r="5285" spans="1:4" x14ac:dyDescent="0.25">
      <c r="A5285"/>
      <c r="D5285"/>
    </row>
    <row r="5286" spans="1:4" x14ac:dyDescent="0.25">
      <c r="A5286"/>
      <c r="D5286"/>
    </row>
    <row r="5287" spans="1:4" x14ac:dyDescent="0.25">
      <c r="A5287"/>
      <c r="D5287"/>
    </row>
    <row r="5288" spans="1:4" x14ac:dyDescent="0.25">
      <c r="A5288"/>
      <c r="D5288"/>
    </row>
    <row r="5289" spans="1:4" x14ac:dyDescent="0.25">
      <c r="A5289"/>
      <c r="D5289"/>
    </row>
    <row r="5290" spans="1:4" x14ac:dyDescent="0.25">
      <c r="A5290"/>
      <c r="D5290"/>
    </row>
    <row r="5291" spans="1:4" x14ac:dyDescent="0.25">
      <c r="A5291"/>
      <c r="D5291"/>
    </row>
    <row r="5292" spans="1:4" x14ac:dyDescent="0.25">
      <c r="A5292"/>
      <c r="D5292"/>
    </row>
    <row r="5293" spans="1:4" x14ac:dyDescent="0.25">
      <c r="A5293"/>
      <c r="D5293"/>
    </row>
    <row r="5294" spans="1:4" x14ac:dyDescent="0.25">
      <c r="A5294"/>
      <c r="D5294"/>
    </row>
    <row r="5295" spans="1:4" x14ac:dyDescent="0.25">
      <c r="A5295"/>
      <c r="D5295"/>
    </row>
    <row r="5296" spans="1:4" x14ac:dyDescent="0.25">
      <c r="A5296"/>
      <c r="D5296"/>
    </row>
    <row r="5297" spans="1:4" x14ac:dyDescent="0.25">
      <c r="A5297"/>
      <c r="D5297"/>
    </row>
    <row r="5298" spans="1:4" x14ac:dyDescent="0.25">
      <c r="A5298"/>
      <c r="D5298"/>
    </row>
    <row r="5299" spans="1:4" x14ac:dyDescent="0.25">
      <c r="A5299"/>
      <c r="D5299"/>
    </row>
    <row r="5300" spans="1:4" x14ac:dyDescent="0.25">
      <c r="A5300"/>
      <c r="D5300"/>
    </row>
    <row r="5301" spans="1:4" x14ac:dyDescent="0.25">
      <c r="A5301"/>
      <c r="D5301"/>
    </row>
    <row r="5302" spans="1:4" x14ac:dyDescent="0.25">
      <c r="A5302"/>
      <c r="D5302"/>
    </row>
    <row r="5303" spans="1:4" x14ac:dyDescent="0.25">
      <c r="A5303"/>
      <c r="D5303"/>
    </row>
    <row r="5304" spans="1:4" x14ac:dyDescent="0.25">
      <c r="A5304"/>
      <c r="D5304"/>
    </row>
    <row r="5305" spans="1:4" x14ac:dyDescent="0.25">
      <c r="A5305"/>
      <c r="D5305"/>
    </row>
    <row r="5306" spans="1:4" x14ac:dyDescent="0.25">
      <c r="A5306"/>
      <c r="D5306"/>
    </row>
    <row r="5307" spans="1:4" x14ac:dyDescent="0.25">
      <c r="A5307"/>
      <c r="D5307"/>
    </row>
    <row r="5308" spans="1:4" x14ac:dyDescent="0.25">
      <c r="A5308"/>
      <c r="D5308"/>
    </row>
    <row r="5309" spans="1:4" x14ac:dyDescent="0.25">
      <c r="A5309"/>
      <c r="D5309"/>
    </row>
    <row r="5310" spans="1:4" x14ac:dyDescent="0.25">
      <c r="A5310"/>
      <c r="D5310"/>
    </row>
    <row r="5311" spans="1:4" x14ac:dyDescent="0.25">
      <c r="A5311"/>
      <c r="D5311"/>
    </row>
    <row r="5312" spans="1:4" x14ac:dyDescent="0.25">
      <c r="A5312"/>
      <c r="D5312"/>
    </row>
    <row r="5313" spans="1:4" x14ac:dyDescent="0.25">
      <c r="A5313"/>
      <c r="D5313"/>
    </row>
    <row r="5314" spans="1:4" x14ac:dyDescent="0.25">
      <c r="A5314"/>
      <c r="D5314"/>
    </row>
    <row r="5315" spans="1:4" x14ac:dyDescent="0.25">
      <c r="A5315"/>
      <c r="D5315"/>
    </row>
    <row r="5316" spans="1:4" x14ac:dyDescent="0.25">
      <c r="A5316"/>
      <c r="D5316"/>
    </row>
    <row r="5317" spans="1:4" x14ac:dyDescent="0.25">
      <c r="A5317"/>
      <c r="D5317"/>
    </row>
    <row r="5318" spans="1:4" x14ac:dyDescent="0.25">
      <c r="A5318"/>
      <c r="D5318"/>
    </row>
    <row r="5319" spans="1:4" x14ac:dyDescent="0.25">
      <c r="A5319"/>
      <c r="D5319"/>
    </row>
    <row r="5320" spans="1:4" x14ac:dyDescent="0.25">
      <c r="A5320"/>
      <c r="D5320"/>
    </row>
    <row r="5321" spans="1:4" x14ac:dyDescent="0.25">
      <c r="A5321"/>
      <c r="D5321"/>
    </row>
    <row r="5322" spans="1:4" x14ac:dyDescent="0.25">
      <c r="A5322"/>
      <c r="D5322"/>
    </row>
    <row r="5323" spans="1:4" x14ac:dyDescent="0.25">
      <c r="A5323"/>
      <c r="D5323"/>
    </row>
    <row r="5324" spans="1:4" x14ac:dyDescent="0.25">
      <c r="A5324"/>
      <c r="D5324"/>
    </row>
    <row r="5325" spans="1:4" x14ac:dyDescent="0.25">
      <c r="A5325"/>
      <c r="D5325"/>
    </row>
    <row r="5326" spans="1:4" x14ac:dyDescent="0.25">
      <c r="A5326"/>
      <c r="D5326"/>
    </row>
    <row r="5327" spans="1:4" x14ac:dyDescent="0.25">
      <c r="A5327"/>
      <c r="D5327"/>
    </row>
    <row r="5328" spans="1:4" x14ac:dyDescent="0.25">
      <c r="A5328"/>
      <c r="D5328"/>
    </row>
    <row r="5329" spans="1:4" x14ac:dyDescent="0.25">
      <c r="A5329"/>
      <c r="D5329"/>
    </row>
    <row r="5330" spans="1:4" x14ac:dyDescent="0.25">
      <c r="A5330"/>
      <c r="D5330"/>
    </row>
    <row r="5331" spans="1:4" x14ac:dyDescent="0.25">
      <c r="A5331"/>
      <c r="D5331"/>
    </row>
    <row r="5332" spans="1:4" x14ac:dyDescent="0.25">
      <c r="A5332"/>
      <c r="D5332"/>
    </row>
    <row r="5333" spans="1:4" x14ac:dyDescent="0.25">
      <c r="A5333"/>
      <c r="D5333"/>
    </row>
    <row r="5334" spans="1:4" x14ac:dyDescent="0.25">
      <c r="A5334"/>
      <c r="D5334"/>
    </row>
    <row r="5335" spans="1:4" x14ac:dyDescent="0.25">
      <c r="A5335"/>
      <c r="D5335"/>
    </row>
    <row r="5336" spans="1:4" x14ac:dyDescent="0.25">
      <c r="A5336"/>
      <c r="D5336"/>
    </row>
    <row r="5337" spans="1:4" x14ac:dyDescent="0.25">
      <c r="A5337"/>
      <c r="D5337"/>
    </row>
    <row r="5338" spans="1:4" x14ac:dyDescent="0.25">
      <c r="A5338"/>
      <c r="D5338"/>
    </row>
    <row r="5339" spans="1:4" x14ac:dyDescent="0.25">
      <c r="A5339"/>
      <c r="D5339"/>
    </row>
    <row r="5340" spans="1:4" x14ac:dyDescent="0.25">
      <c r="A5340"/>
      <c r="D5340"/>
    </row>
    <row r="5341" spans="1:4" x14ac:dyDescent="0.25">
      <c r="A5341"/>
      <c r="D5341"/>
    </row>
    <row r="5342" spans="1:4" x14ac:dyDescent="0.25">
      <c r="A5342"/>
      <c r="D5342"/>
    </row>
    <row r="5343" spans="1:4" x14ac:dyDescent="0.25">
      <c r="A5343"/>
      <c r="D5343"/>
    </row>
    <row r="5344" spans="1:4" x14ac:dyDescent="0.25">
      <c r="A5344"/>
      <c r="D5344"/>
    </row>
    <row r="5345" spans="1:4" x14ac:dyDescent="0.25">
      <c r="A5345"/>
      <c r="D5345"/>
    </row>
    <row r="5346" spans="1:4" x14ac:dyDescent="0.25">
      <c r="A5346"/>
      <c r="D5346"/>
    </row>
    <row r="5347" spans="1:4" x14ac:dyDescent="0.25">
      <c r="A5347"/>
      <c r="D5347"/>
    </row>
    <row r="5348" spans="1:4" x14ac:dyDescent="0.25">
      <c r="A5348"/>
      <c r="D5348"/>
    </row>
    <row r="5349" spans="1:4" x14ac:dyDescent="0.25">
      <c r="A5349"/>
      <c r="D5349"/>
    </row>
    <row r="5350" spans="1:4" x14ac:dyDescent="0.25">
      <c r="A5350"/>
      <c r="D5350"/>
    </row>
    <row r="5351" spans="1:4" x14ac:dyDescent="0.25">
      <c r="A5351"/>
      <c r="D5351"/>
    </row>
    <row r="5352" spans="1:4" x14ac:dyDescent="0.25">
      <c r="A5352"/>
      <c r="D5352"/>
    </row>
    <row r="5353" spans="1:4" x14ac:dyDescent="0.25">
      <c r="A5353"/>
      <c r="D5353"/>
    </row>
    <row r="5354" spans="1:4" x14ac:dyDescent="0.25">
      <c r="A5354"/>
      <c r="D5354"/>
    </row>
    <row r="5355" spans="1:4" x14ac:dyDescent="0.25">
      <c r="A5355"/>
      <c r="D5355"/>
    </row>
    <row r="5356" spans="1:4" x14ac:dyDescent="0.25">
      <c r="A5356"/>
      <c r="D5356"/>
    </row>
    <row r="5357" spans="1:4" x14ac:dyDescent="0.25">
      <c r="A5357"/>
      <c r="D5357"/>
    </row>
    <row r="5358" spans="1:4" x14ac:dyDescent="0.25">
      <c r="A5358"/>
      <c r="D5358"/>
    </row>
    <row r="5359" spans="1:4" x14ac:dyDescent="0.25">
      <c r="A5359"/>
      <c r="D5359"/>
    </row>
    <row r="5360" spans="1:4" x14ac:dyDescent="0.25">
      <c r="A5360"/>
      <c r="D5360"/>
    </row>
    <row r="5361" spans="1:4" x14ac:dyDescent="0.25">
      <c r="A5361"/>
      <c r="D5361"/>
    </row>
    <row r="5362" spans="1:4" x14ac:dyDescent="0.25">
      <c r="A5362"/>
      <c r="D5362"/>
    </row>
    <row r="5363" spans="1:4" x14ac:dyDescent="0.25">
      <c r="A5363"/>
      <c r="D5363"/>
    </row>
    <row r="5364" spans="1:4" x14ac:dyDescent="0.25">
      <c r="A5364"/>
      <c r="D5364"/>
    </row>
    <row r="5365" spans="1:4" x14ac:dyDescent="0.25">
      <c r="A5365"/>
      <c r="D5365"/>
    </row>
    <row r="5366" spans="1:4" x14ac:dyDescent="0.25">
      <c r="A5366"/>
      <c r="D5366"/>
    </row>
    <row r="5367" spans="1:4" x14ac:dyDescent="0.25">
      <c r="A5367"/>
      <c r="D5367"/>
    </row>
    <row r="5368" spans="1:4" x14ac:dyDescent="0.25">
      <c r="A5368"/>
      <c r="D5368"/>
    </row>
    <row r="5369" spans="1:4" x14ac:dyDescent="0.25">
      <c r="A5369"/>
      <c r="D5369"/>
    </row>
    <row r="5370" spans="1:4" x14ac:dyDescent="0.25">
      <c r="A5370"/>
      <c r="D5370"/>
    </row>
    <row r="5371" spans="1:4" x14ac:dyDescent="0.25">
      <c r="A5371"/>
      <c r="D5371"/>
    </row>
    <row r="5372" spans="1:4" x14ac:dyDescent="0.25">
      <c r="A5372"/>
      <c r="D5372"/>
    </row>
    <row r="5373" spans="1:4" x14ac:dyDescent="0.25">
      <c r="A5373"/>
      <c r="D5373"/>
    </row>
    <row r="5374" spans="1:4" x14ac:dyDescent="0.25">
      <c r="A5374"/>
      <c r="D5374"/>
    </row>
    <row r="5375" spans="1:4" x14ac:dyDescent="0.25">
      <c r="A5375"/>
      <c r="D5375"/>
    </row>
    <row r="5376" spans="1:4" x14ac:dyDescent="0.25">
      <c r="A5376"/>
      <c r="D5376"/>
    </row>
    <row r="5377" spans="1:4" x14ac:dyDescent="0.25">
      <c r="A5377"/>
      <c r="D5377"/>
    </row>
    <row r="5378" spans="1:4" x14ac:dyDescent="0.25">
      <c r="A5378"/>
      <c r="D5378"/>
    </row>
    <row r="5379" spans="1:4" x14ac:dyDescent="0.25">
      <c r="A5379"/>
      <c r="D5379"/>
    </row>
    <row r="5380" spans="1:4" x14ac:dyDescent="0.25">
      <c r="A5380"/>
      <c r="D5380"/>
    </row>
    <row r="5381" spans="1:4" x14ac:dyDescent="0.25">
      <c r="A5381"/>
      <c r="D5381"/>
    </row>
    <row r="5382" spans="1:4" x14ac:dyDescent="0.25">
      <c r="A5382"/>
      <c r="D5382"/>
    </row>
    <row r="5383" spans="1:4" x14ac:dyDescent="0.25">
      <c r="A5383"/>
      <c r="D5383"/>
    </row>
    <row r="5384" spans="1:4" x14ac:dyDescent="0.25">
      <c r="A5384"/>
      <c r="D5384"/>
    </row>
    <row r="5385" spans="1:4" x14ac:dyDescent="0.25">
      <c r="A5385"/>
      <c r="D5385"/>
    </row>
    <row r="5386" spans="1:4" x14ac:dyDescent="0.25">
      <c r="A5386"/>
      <c r="D5386"/>
    </row>
    <row r="5387" spans="1:4" x14ac:dyDescent="0.25">
      <c r="A5387"/>
      <c r="D5387"/>
    </row>
    <row r="5388" spans="1:4" x14ac:dyDescent="0.25">
      <c r="A5388"/>
      <c r="D5388"/>
    </row>
    <row r="5389" spans="1:4" x14ac:dyDescent="0.25">
      <c r="A5389"/>
      <c r="D5389"/>
    </row>
    <row r="5390" spans="1:4" x14ac:dyDescent="0.25">
      <c r="A5390"/>
      <c r="D5390"/>
    </row>
    <row r="5391" spans="1:4" x14ac:dyDescent="0.25">
      <c r="A5391"/>
      <c r="D5391"/>
    </row>
    <row r="5392" spans="1:4" x14ac:dyDescent="0.25">
      <c r="A5392"/>
      <c r="D5392"/>
    </row>
    <row r="5393" spans="1:4" x14ac:dyDescent="0.25">
      <c r="A5393"/>
      <c r="D5393"/>
    </row>
    <row r="5394" spans="1:4" x14ac:dyDescent="0.25">
      <c r="A5394"/>
      <c r="D5394"/>
    </row>
    <row r="5395" spans="1:4" x14ac:dyDescent="0.25">
      <c r="A5395"/>
      <c r="D5395"/>
    </row>
    <row r="5396" spans="1:4" x14ac:dyDescent="0.25">
      <c r="A5396"/>
      <c r="D5396"/>
    </row>
    <row r="5397" spans="1:4" x14ac:dyDescent="0.25">
      <c r="A5397"/>
      <c r="D5397"/>
    </row>
    <row r="5398" spans="1:4" x14ac:dyDescent="0.25">
      <c r="A5398"/>
      <c r="D5398"/>
    </row>
    <row r="5399" spans="1:4" x14ac:dyDescent="0.25">
      <c r="A5399"/>
      <c r="D5399"/>
    </row>
    <row r="5400" spans="1:4" x14ac:dyDescent="0.25">
      <c r="A5400"/>
      <c r="D5400"/>
    </row>
    <row r="5401" spans="1:4" x14ac:dyDescent="0.25">
      <c r="A5401"/>
      <c r="D5401"/>
    </row>
    <row r="5402" spans="1:4" x14ac:dyDescent="0.25">
      <c r="A5402"/>
      <c r="D5402"/>
    </row>
    <row r="5403" spans="1:4" x14ac:dyDescent="0.25">
      <c r="A5403"/>
      <c r="D5403"/>
    </row>
    <row r="5404" spans="1:4" x14ac:dyDescent="0.25">
      <c r="A5404"/>
      <c r="D5404"/>
    </row>
    <row r="5405" spans="1:4" x14ac:dyDescent="0.25">
      <c r="A5405"/>
      <c r="D5405"/>
    </row>
    <row r="5406" spans="1:4" x14ac:dyDescent="0.25">
      <c r="A5406"/>
      <c r="D5406"/>
    </row>
    <row r="5407" spans="1:4" x14ac:dyDescent="0.25">
      <c r="A5407"/>
      <c r="D5407"/>
    </row>
    <row r="5408" spans="1:4" x14ac:dyDescent="0.25">
      <c r="A5408"/>
      <c r="D5408"/>
    </row>
    <row r="5409" spans="1:4" x14ac:dyDescent="0.25">
      <c r="A5409"/>
      <c r="D5409"/>
    </row>
    <row r="5410" spans="1:4" x14ac:dyDescent="0.25">
      <c r="A5410"/>
      <c r="D5410"/>
    </row>
    <row r="5411" spans="1:4" x14ac:dyDescent="0.25">
      <c r="A5411"/>
      <c r="D5411"/>
    </row>
    <row r="5412" spans="1:4" x14ac:dyDescent="0.25">
      <c r="A5412"/>
      <c r="D5412"/>
    </row>
    <row r="5413" spans="1:4" x14ac:dyDescent="0.25">
      <c r="A5413"/>
      <c r="D5413"/>
    </row>
    <row r="5414" spans="1:4" x14ac:dyDescent="0.25">
      <c r="A5414"/>
      <c r="D5414"/>
    </row>
    <row r="5415" spans="1:4" x14ac:dyDescent="0.25">
      <c r="A5415"/>
      <c r="D5415"/>
    </row>
    <row r="5416" spans="1:4" x14ac:dyDescent="0.25">
      <c r="A5416"/>
      <c r="D5416"/>
    </row>
    <row r="5417" spans="1:4" x14ac:dyDescent="0.25">
      <c r="A5417"/>
      <c r="D5417"/>
    </row>
    <row r="5418" spans="1:4" x14ac:dyDescent="0.25">
      <c r="A5418"/>
      <c r="D5418"/>
    </row>
    <row r="5419" spans="1:4" x14ac:dyDescent="0.25">
      <c r="A5419"/>
      <c r="D5419"/>
    </row>
    <row r="5420" spans="1:4" x14ac:dyDescent="0.25">
      <c r="A5420"/>
      <c r="D5420"/>
    </row>
    <row r="5421" spans="1:4" x14ac:dyDescent="0.25">
      <c r="A5421"/>
      <c r="D5421"/>
    </row>
    <row r="5422" spans="1:4" x14ac:dyDescent="0.25">
      <c r="A5422"/>
      <c r="D5422"/>
    </row>
    <row r="5423" spans="1:4" x14ac:dyDescent="0.25">
      <c r="A5423"/>
      <c r="D5423"/>
    </row>
    <row r="5424" spans="1:4" x14ac:dyDescent="0.25">
      <c r="A5424"/>
      <c r="D5424"/>
    </row>
    <row r="5425" spans="1:4" x14ac:dyDescent="0.25">
      <c r="A5425"/>
      <c r="D5425"/>
    </row>
    <row r="5426" spans="1:4" x14ac:dyDescent="0.25">
      <c r="A5426"/>
      <c r="D5426"/>
    </row>
    <row r="5427" spans="1:4" x14ac:dyDescent="0.25">
      <c r="A5427"/>
      <c r="D5427"/>
    </row>
    <row r="5428" spans="1:4" x14ac:dyDescent="0.25">
      <c r="A5428"/>
      <c r="D5428"/>
    </row>
    <row r="5429" spans="1:4" x14ac:dyDescent="0.25">
      <c r="A5429"/>
      <c r="D5429"/>
    </row>
    <row r="5430" spans="1:4" x14ac:dyDescent="0.25">
      <c r="A5430"/>
      <c r="D5430"/>
    </row>
    <row r="5431" spans="1:4" x14ac:dyDescent="0.25">
      <c r="A5431"/>
      <c r="D5431"/>
    </row>
    <row r="5432" spans="1:4" x14ac:dyDescent="0.25">
      <c r="A5432"/>
      <c r="D5432"/>
    </row>
    <row r="5433" spans="1:4" x14ac:dyDescent="0.25">
      <c r="A5433"/>
      <c r="D5433"/>
    </row>
    <row r="5434" spans="1:4" x14ac:dyDescent="0.25">
      <c r="A5434"/>
      <c r="D5434"/>
    </row>
    <row r="5435" spans="1:4" x14ac:dyDescent="0.25">
      <c r="A5435"/>
      <c r="D5435"/>
    </row>
    <row r="5436" spans="1:4" x14ac:dyDescent="0.25">
      <c r="A5436"/>
      <c r="D5436"/>
    </row>
    <row r="5437" spans="1:4" x14ac:dyDescent="0.25">
      <c r="A5437"/>
      <c r="D5437"/>
    </row>
    <row r="5438" spans="1:4" x14ac:dyDescent="0.25">
      <c r="A5438"/>
      <c r="D5438"/>
    </row>
    <row r="5439" spans="1:4" x14ac:dyDescent="0.25">
      <c r="A5439"/>
      <c r="D5439"/>
    </row>
    <row r="5440" spans="1:4" x14ac:dyDescent="0.25">
      <c r="A5440"/>
      <c r="D5440"/>
    </row>
    <row r="5441" spans="1:4" x14ac:dyDescent="0.25">
      <c r="A5441"/>
      <c r="D5441"/>
    </row>
    <row r="5442" spans="1:4" x14ac:dyDescent="0.25">
      <c r="A5442"/>
      <c r="D5442"/>
    </row>
    <row r="5443" spans="1:4" x14ac:dyDescent="0.25">
      <c r="A5443"/>
      <c r="D5443"/>
    </row>
    <row r="5444" spans="1:4" x14ac:dyDescent="0.25">
      <c r="A5444"/>
      <c r="D5444"/>
    </row>
    <row r="5445" spans="1:4" x14ac:dyDescent="0.25">
      <c r="A5445"/>
      <c r="D5445"/>
    </row>
    <row r="5446" spans="1:4" x14ac:dyDescent="0.25">
      <c r="A5446"/>
      <c r="D5446"/>
    </row>
    <row r="5447" spans="1:4" x14ac:dyDescent="0.25">
      <c r="A5447"/>
      <c r="D5447"/>
    </row>
    <row r="5448" spans="1:4" x14ac:dyDescent="0.25">
      <c r="A5448"/>
      <c r="D5448"/>
    </row>
    <row r="5449" spans="1:4" x14ac:dyDescent="0.25">
      <c r="A5449"/>
      <c r="D5449"/>
    </row>
    <row r="5450" spans="1:4" x14ac:dyDescent="0.25">
      <c r="A5450"/>
      <c r="D5450"/>
    </row>
    <row r="5451" spans="1:4" x14ac:dyDescent="0.25">
      <c r="A5451"/>
      <c r="D5451"/>
    </row>
    <row r="5452" spans="1:4" x14ac:dyDescent="0.25">
      <c r="A5452"/>
      <c r="D5452"/>
    </row>
    <row r="5453" spans="1:4" x14ac:dyDescent="0.25">
      <c r="A5453"/>
      <c r="D5453"/>
    </row>
    <row r="5454" spans="1:4" x14ac:dyDescent="0.25">
      <c r="A5454"/>
      <c r="D5454"/>
    </row>
    <row r="5455" spans="1:4" x14ac:dyDescent="0.25">
      <c r="A5455"/>
      <c r="D5455"/>
    </row>
    <row r="5456" spans="1:4" x14ac:dyDescent="0.25">
      <c r="A5456"/>
      <c r="D5456"/>
    </row>
    <row r="5457" spans="1:4" x14ac:dyDescent="0.25">
      <c r="A5457"/>
      <c r="D5457"/>
    </row>
    <row r="5458" spans="1:4" x14ac:dyDescent="0.25">
      <c r="A5458"/>
      <c r="D5458"/>
    </row>
    <row r="5459" spans="1:4" x14ac:dyDescent="0.25">
      <c r="A5459"/>
      <c r="D5459"/>
    </row>
    <row r="5460" spans="1:4" x14ac:dyDescent="0.25">
      <c r="A5460"/>
      <c r="D5460"/>
    </row>
    <row r="5461" spans="1:4" x14ac:dyDescent="0.25">
      <c r="A5461"/>
      <c r="D5461"/>
    </row>
    <row r="5462" spans="1:4" x14ac:dyDescent="0.25">
      <c r="A5462"/>
      <c r="D5462"/>
    </row>
    <row r="5463" spans="1:4" x14ac:dyDescent="0.25">
      <c r="A5463"/>
      <c r="D5463"/>
    </row>
    <row r="5464" spans="1:4" x14ac:dyDescent="0.25">
      <c r="A5464"/>
      <c r="D5464"/>
    </row>
    <row r="5465" spans="1:4" x14ac:dyDescent="0.25">
      <c r="A5465"/>
      <c r="D5465"/>
    </row>
    <row r="5466" spans="1:4" x14ac:dyDescent="0.25">
      <c r="A5466"/>
      <c r="D5466"/>
    </row>
    <row r="5467" spans="1:4" x14ac:dyDescent="0.25">
      <c r="A5467"/>
      <c r="D5467"/>
    </row>
    <row r="5468" spans="1:4" x14ac:dyDescent="0.25">
      <c r="A5468"/>
      <c r="D5468"/>
    </row>
    <row r="5469" spans="1:4" x14ac:dyDescent="0.25">
      <c r="A5469"/>
      <c r="D5469"/>
    </row>
    <row r="5470" spans="1:4" x14ac:dyDescent="0.25">
      <c r="A5470"/>
      <c r="D5470"/>
    </row>
    <row r="5471" spans="1:4" x14ac:dyDescent="0.25">
      <c r="A5471"/>
      <c r="D5471"/>
    </row>
    <row r="5472" spans="1:4" x14ac:dyDescent="0.25">
      <c r="A5472"/>
      <c r="D5472"/>
    </row>
    <row r="5473" spans="1:4" x14ac:dyDescent="0.25">
      <c r="A5473"/>
      <c r="D5473"/>
    </row>
    <row r="5474" spans="1:4" x14ac:dyDescent="0.25">
      <c r="A5474"/>
      <c r="D5474"/>
    </row>
    <row r="5475" spans="1:4" x14ac:dyDescent="0.25">
      <c r="A5475"/>
      <c r="D5475"/>
    </row>
    <row r="5476" spans="1:4" x14ac:dyDescent="0.25">
      <c r="A5476"/>
      <c r="D5476"/>
    </row>
    <row r="5477" spans="1:4" x14ac:dyDescent="0.25">
      <c r="A5477"/>
      <c r="D5477"/>
    </row>
    <row r="5478" spans="1:4" x14ac:dyDescent="0.25">
      <c r="A5478"/>
      <c r="D5478"/>
    </row>
    <row r="5479" spans="1:4" x14ac:dyDescent="0.25">
      <c r="A5479"/>
      <c r="D5479"/>
    </row>
    <row r="5480" spans="1:4" x14ac:dyDescent="0.25">
      <c r="A5480"/>
      <c r="D5480"/>
    </row>
    <row r="5481" spans="1:4" x14ac:dyDescent="0.25">
      <c r="A5481"/>
      <c r="D5481"/>
    </row>
    <row r="5482" spans="1:4" x14ac:dyDescent="0.25">
      <c r="A5482"/>
      <c r="D5482"/>
    </row>
    <row r="5483" spans="1:4" x14ac:dyDescent="0.25">
      <c r="A5483"/>
      <c r="D5483"/>
    </row>
    <row r="5484" spans="1:4" x14ac:dyDescent="0.25">
      <c r="A5484"/>
      <c r="D5484"/>
    </row>
    <row r="5485" spans="1:4" x14ac:dyDescent="0.25">
      <c r="A5485"/>
      <c r="D5485"/>
    </row>
    <row r="5486" spans="1:4" x14ac:dyDescent="0.25">
      <c r="A5486"/>
      <c r="D5486"/>
    </row>
    <row r="5487" spans="1:4" x14ac:dyDescent="0.25">
      <c r="A5487"/>
      <c r="D5487"/>
    </row>
    <row r="5488" spans="1:4" x14ac:dyDescent="0.25">
      <c r="A5488"/>
      <c r="D5488"/>
    </row>
    <row r="5489" spans="1:4" x14ac:dyDescent="0.25">
      <c r="A5489"/>
      <c r="D5489"/>
    </row>
    <row r="5490" spans="1:4" x14ac:dyDescent="0.25">
      <c r="A5490"/>
      <c r="D5490"/>
    </row>
    <row r="5491" spans="1:4" x14ac:dyDescent="0.25">
      <c r="A5491"/>
      <c r="D5491"/>
    </row>
    <row r="5492" spans="1:4" x14ac:dyDescent="0.25">
      <c r="A5492"/>
      <c r="D5492"/>
    </row>
    <row r="5493" spans="1:4" x14ac:dyDescent="0.25">
      <c r="A5493"/>
      <c r="D5493"/>
    </row>
    <row r="5494" spans="1:4" x14ac:dyDescent="0.25">
      <c r="A5494"/>
      <c r="D5494"/>
    </row>
    <row r="5495" spans="1:4" x14ac:dyDescent="0.25">
      <c r="A5495"/>
      <c r="D5495"/>
    </row>
    <row r="5496" spans="1:4" x14ac:dyDescent="0.25">
      <c r="A5496"/>
      <c r="D5496"/>
    </row>
    <row r="5497" spans="1:4" x14ac:dyDescent="0.25">
      <c r="A5497"/>
      <c r="D5497"/>
    </row>
    <row r="5498" spans="1:4" x14ac:dyDescent="0.25">
      <c r="A5498"/>
      <c r="D5498"/>
    </row>
    <row r="5499" spans="1:4" x14ac:dyDescent="0.25">
      <c r="A5499"/>
      <c r="D5499"/>
    </row>
    <row r="5500" spans="1:4" x14ac:dyDescent="0.25">
      <c r="A5500"/>
      <c r="D5500"/>
    </row>
    <row r="5501" spans="1:4" x14ac:dyDescent="0.25">
      <c r="A5501"/>
      <c r="D5501"/>
    </row>
    <row r="5502" spans="1:4" x14ac:dyDescent="0.25">
      <c r="A5502"/>
      <c r="D5502"/>
    </row>
    <row r="5503" spans="1:4" x14ac:dyDescent="0.25">
      <c r="A5503"/>
      <c r="D5503"/>
    </row>
    <row r="5504" spans="1:4" x14ac:dyDescent="0.25">
      <c r="A5504"/>
      <c r="D5504"/>
    </row>
    <row r="5505" spans="1:4" x14ac:dyDescent="0.25">
      <c r="A5505"/>
      <c r="D5505"/>
    </row>
    <row r="5506" spans="1:4" x14ac:dyDescent="0.25">
      <c r="A5506"/>
      <c r="D5506"/>
    </row>
    <row r="5507" spans="1:4" x14ac:dyDescent="0.25">
      <c r="A5507"/>
      <c r="D5507"/>
    </row>
    <row r="5508" spans="1:4" x14ac:dyDescent="0.25">
      <c r="A5508"/>
      <c r="D5508"/>
    </row>
    <row r="5509" spans="1:4" x14ac:dyDescent="0.25">
      <c r="A5509"/>
      <c r="D5509"/>
    </row>
    <row r="5510" spans="1:4" x14ac:dyDescent="0.25">
      <c r="A5510"/>
      <c r="D5510"/>
    </row>
    <row r="5511" spans="1:4" x14ac:dyDescent="0.25">
      <c r="A5511"/>
      <c r="D5511"/>
    </row>
    <row r="5512" spans="1:4" x14ac:dyDescent="0.25">
      <c r="A5512"/>
      <c r="D5512"/>
    </row>
    <row r="5513" spans="1:4" x14ac:dyDescent="0.25">
      <c r="A5513"/>
      <c r="D5513"/>
    </row>
    <row r="5514" spans="1:4" x14ac:dyDescent="0.25">
      <c r="A5514"/>
      <c r="D5514"/>
    </row>
    <row r="5515" spans="1:4" x14ac:dyDescent="0.25">
      <c r="A5515"/>
      <c r="D5515"/>
    </row>
    <row r="5516" spans="1:4" x14ac:dyDescent="0.25">
      <c r="A5516"/>
      <c r="D5516"/>
    </row>
    <row r="5517" spans="1:4" x14ac:dyDescent="0.25">
      <c r="A5517"/>
      <c r="D5517"/>
    </row>
    <row r="5518" spans="1:4" x14ac:dyDescent="0.25">
      <c r="A5518"/>
      <c r="D5518"/>
    </row>
    <row r="5519" spans="1:4" x14ac:dyDescent="0.25">
      <c r="A5519"/>
      <c r="D5519"/>
    </row>
    <row r="5520" spans="1:4" x14ac:dyDescent="0.25">
      <c r="A5520"/>
      <c r="D5520"/>
    </row>
    <row r="5521" spans="1:4" x14ac:dyDescent="0.25">
      <c r="A5521"/>
      <c r="D5521"/>
    </row>
    <row r="5522" spans="1:4" x14ac:dyDescent="0.25">
      <c r="A5522"/>
      <c r="D5522"/>
    </row>
    <row r="5523" spans="1:4" x14ac:dyDescent="0.25">
      <c r="A5523"/>
      <c r="D5523"/>
    </row>
    <row r="5524" spans="1:4" x14ac:dyDescent="0.25">
      <c r="A5524"/>
      <c r="D5524"/>
    </row>
    <row r="5525" spans="1:4" x14ac:dyDescent="0.25">
      <c r="A5525"/>
      <c r="D5525"/>
    </row>
    <row r="5526" spans="1:4" x14ac:dyDescent="0.25">
      <c r="A5526"/>
      <c r="D5526"/>
    </row>
    <row r="5527" spans="1:4" x14ac:dyDescent="0.25">
      <c r="A5527"/>
      <c r="D5527"/>
    </row>
    <row r="5528" spans="1:4" x14ac:dyDescent="0.25">
      <c r="A5528"/>
      <c r="D5528"/>
    </row>
    <row r="5529" spans="1:4" x14ac:dyDescent="0.25">
      <c r="A5529"/>
      <c r="D5529"/>
    </row>
    <row r="5530" spans="1:4" x14ac:dyDescent="0.25">
      <c r="A5530"/>
      <c r="D5530"/>
    </row>
    <row r="5531" spans="1:4" x14ac:dyDescent="0.25">
      <c r="A5531"/>
      <c r="D5531"/>
    </row>
    <row r="5532" spans="1:4" x14ac:dyDescent="0.25">
      <c r="A5532"/>
      <c r="D5532"/>
    </row>
    <row r="5533" spans="1:4" x14ac:dyDescent="0.25">
      <c r="A5533"/>
      <c r="D5533"/>
    </row>
    <row r="5534" spans="1:4" x14ac:dyDescent="0.25">
      <c r="A5534"/>
      <c r="D5534"/>
    </row>
    <row r="5535" spans="1:4" x14ac:dyDescent="0.25">
      <c r="A5535"/>
      <c r="D5535"/>
    </row>
    <row r="5536" spans="1:4" x14ac:dyDescent="0.25">
      <c r="A5536"/>
      <c r="D5536"/>
    </row>
    <row r="5537" spans="1:4" x14ac:dyDescent="0.25">
      <c r="A5537"/>
      <c r="D5537"/>
    </row>
    <row r="5538" spans="1:4" x14ac:dyDescent="0.25">
      <c r="A5538"/>
      <c r="D5538"/>
    </row>
    <row r="5539" spans="1:4" x14ac:dyDescent="0.25">
      <c r="A5539"/>
      <c r="D5539"/>
    </row>
    <row r="5540" spans="1:4" x14ac:dyDescent="0.25">
      <c r="A5540"/>
      <c r="D5540"/>
    </row>
    <row r="5541" spans="1:4" x14ac:dyDescent="0.25">
      <c r="A5541"/>
      <c r="D5541"/>
    </row>
    <row r="5542" spans="1:4" x14ac:dyDescent="0.25">
      <c r="A5542"/>
      <c r="D5542"/>
    </row>
    <row r="5543" spans="1:4" x14ac:dyDescent="0.25">
      <c r="A5543"/>
      <c r="D5543"/>
    </row>
    <row r="5544" spans="1:4" x14ac:dyDescent="0.25">
      <c r="A5544"/>
      <c r="D5544"/>
    </row>
    <row r="5545" spans="1:4" x14ac:dyDescent="0.25">
      <c r="A5545"/>
      <c r="D5545"/>
    </row>
    <row r="5546" spans="1:4" x14ac:dyDescent="0.25">
      <c r="A5546"/>
      <c r="D5546"/>
    </row>
    <row r="5547" spans="1:4" x14ac:dyDescent="0.25">
      <c r="A5547"/>
      <c r="D5547"/>
    </row>
    <row r="5548" spans="1:4" x14ac:dyDescent="0.25">
      <c r="A5548"/>
      <c r="D5548"/>
    </row>
    <row r="5549" spans="1:4" x14ac:dyDescent="0.25">
      <c r="A5549"/>
      <c r="D5549"/>
    </row>
    <row r="5550" spans="1:4" x14ac:dyDescent="0.25">
      <c r="A5550"/>
      <c r="D5550"/>
    </row>
    <row r="5551" spans="1:4" x14ac:dyDescent="0.25">
      <c r="A5551"/>
      <c r="D5551"/>
    </row>
    <row r="5552" spans="1:4" x14ac:dyDescent="0.25">
      <c r="A5552"/>
      <c r="D5552"/>
    </row>
    <row r="5553" spans="1:4" x14ac:dyDescent="0.25">
      <c r="A5553"/>
      <c r="D5553"/>
    </row>
    <row r="5554" spans="1:4" x14ac:dyDescent="0.25">
      <c r="A5554"/>
      <c r="D5554"/>
    </row>
    <row r="5555" spans="1:4" x14ac:dyDescent="0.25">
      <c r="A5555"/>
      <c r="D5555"/>
    </row>
    <row r="5556" spans="1:4" x14ac:dyDescent="0.25">
      <c r="A5556"/>
      <c r="D5556"/>
    </row>
    <row r="5557" spans="1:4" x14ac:dyDescent="0.25">
      <c r="A5557"/>
      <c r="D5557"/>
    </row>
    <row r="5558" spans="1:4" x14ac:dyDescent="0.25">
      <c r="A5558"/>
      <c r="D5558"/>
    </row>
    <row r="5559" spans="1:4" x14ac:dyDescent="0.25">
      <c r="A5559"/>
      <c r="D5559"/>
    </row>
    <row r="5560" spans="1:4" x14ac:dyDescent="0.25">
      <c r="A5560"/>
      <c r="D5560"/>
    </row>
    <row r="5561" spans="1:4" x14ac:dyDescent="0.25">
      <c r="A5561"/>
      <c r="D5561"/>
    </row>
    <row r="5562" spans="1:4" x14ac:dyDescent="0.25">
      <c r="A5562"/>
      <c r="D5562"/>
    </row>
    <row r="5563" spans="1:4" x14ac:dyDescent="0.25">
      <c r="A5563"/>
      <c r="D5563"/>
    </row>
    <row r="5564" spans="1:4" x14ac:dyDescent="0.25">
      <c r="A5564"/>
      <c r="D5564"/>
    </row>
    <row r="5565" spans="1:4" x14ac:dyDescent="0.25">
      <c r="A5565"/>
      <c r="D5565"/>
    </row>
    <row r="5566" spans="1:4" x14ac:dyDescent="0.25">
      <c r="A5566"/>
      <c r="D5566"/>
    </row>
    <row r="5567" spans="1:4" x14ac:dyDescent="0.25">
      <c r="A5567"/>
      <c r="D5567"/>
    </row>
    <row r="5568" spans="1:4" x14ac:dyDescent="0.25">
      <c r="A5568"/>
      <c r="D5568"/>
    </row>
    <row r="5569" spans="1:4" x14ac:dyDescent="0.25">
      <c r="A5569"/>
      <c r="D5569"/>
    </row>
    <row r="5570" spans="1:4" x14ac:dyDescent="0.25">
      <c r="A5570"/>
      <c r="D5570"/>
    </row>
    <row r="5571" spans="1:4" x14ac:dyDescent="0.25">
      <c r="A5571"/>
      <c r="D5571"/>
    </row>
    <row r="5572" spans="1:4" x14ac:dyDescent="0.25">
      <c r="A5572"/>
      <c r="D5572"/>
    </row>
    <row r="5573" spans="1:4" x14ac:dyDescent="0.25">
      <c r="A5573"/>
      <c r="D5573"/>
    </row>
    <row r="5574" spans="1:4" x14ac:dyDescent="0.25">
      <c r="A5574"/>
      <c r="D5574"/>
    </row>
    <row r="5575" spans="1:4" x14ac:dyDescent="0.25">
      <c r="A5575"/>
      <c r="D5575"/>
    </row>
    <row r="5576" spans="1:4" x14ac:dyDescent="0.25">
      <c r="A5576"/>
      <c r="D5576"/>
    </row>
    <row r="5577" spans="1:4" x14ac:dyDescent="0.25">
      <c r="A5577"/>
      <c r="D5577"/>
    </row>
    <row r="5578" spans="1:4" x14ac:dyDescent="0.25">
      <c r="A5578"/>
      <c r="D5578"/>
    </row>
    <row r="5579" spans="1:4" x14ac:dyDescent="0.25">
      <c r="A5579"/>
      <c r="D5579"/>
    </row>
    <row r="5580" spans="1:4" x14ac:dyDescent="0.25">
      <c r="A5580"/>
      <c r="D5580"/>
    </row>
    <row r="5581" spans="1:4" x14ac:dyDescent="0.25">
      <c r="A5581"/>
      <c r="D5581"/>
    </row>
    <row r="5582" spans="1:4" x14ac:dyDescent="0.25">
      <c r="A5582"/>
      <c r="D5582"/>
    </row>
    <row r="5583" spans="1:4" x14ac:dyDescent="0.25">
      <c r="A5583"/>
      <c r="D5583"/>
    </row>
    <row r="5584" spans="1:4" x14ac:dyDescent="0.25">
      <c r="A5584"/>
      <c r="D5584"/>
    </row>
    <row r="5585" spans="1:4" x14ac:dyDescent="0.25">
      <c r="A5585"/>
      <c r="D5585"/>
    </row>
    <row r="5586" spans="1:4" x14ac:dyDescent="0.25">
      <c r="A5586"/>
      <c r="D5586"/>
    </row>
    <row r="5587" spans="1:4" x14ac:dyDescent="0.25">
      <c r="A5587"/>
      <c r="D5587"/>
    </row>
    <row r="5588" spans="1:4" x14ac:dyDescent="0.25">
      <c r="A5588"/>
      <c r="D5588"/>
    </row>
    <row r="5589" spans="1:4" x14ac:dyDescent="0.25">
      <c r="A5589"/>
      <c r="D5589"/>
    </row>
    <row r="5590" spans="1:4" x14ac:dyDescent="0.25">
      <c r="A5590"/>
      <c r="D5590"/>
    </row>
    <row r="5591" spans="1:4" x14ac:dyDescent="0.25">
      <c r="A5591"/>
      <c r="D5591"/>
    </row>
    <row r="5592" spans="1:4" x14ac:dyDescent="0.25">
      <c r="A5592"/>
      <c r="D5592"/>
    </row>
    <row r="5593" spans="1:4" x14ac:dyDescent="0.25">
      <c r="A5593"/>
      <c r="D5593"/>
    </row>
    <row r="5594" spans="1:4" x14ac:dyDescent="0.25">
      <c r="A5594"/>
      <c r="D5594"/>
    </row>
    <row r="5595" spans="1:4" x14ac:dyDescent="0.25">
      <c r="A5595"/>
      <c r="D5595"/>
    </row>
    <row r="5596" spans="1:4" x14ac:dyDescent="0.25">
      <c r="A5596"/>
      <c r="D5596"/>
    </row>
    <row r="5597" spans="1:4" x14ac:dyDescent="0.25">
      <c r="A5597"/>
      <c r="D5597"/>
    </row>
    <row r="5598" spans="1:4" x14ac:dyDescent="0.25">
      <c r="A5598"/>
      <c r="D5598"/>
    </row>
    <row r="5599" spans="1:4" x14ac:dyDescent="0.25">
      <c r="A5599"/>
      <c r="D5599"/>
    </row>
    <row r="5600" spans="1:4" x14ac:dyDescent="0.25">
      <c r="A5600"/>
      <c r="D5600"/>
    </row>
    <row r="5601" spans="1:4" x14ac:dyDescent="0.25">
      <c r="A5601"/>
      <c r="D5601"/>
    </row>
    <row r="5602" spans="1:4" x14ac:dyDescent="0.25">
      <c r="A5602"/>
      <c r="D5602"/>
    </row>
    <row r="5603" spans="1:4" x14ac:dyDescent="0.25">
      <c r="A5603"/>
      <c r="D5603"/>
    </row>
    <row r="5604" spans="1:4" x14ac:dyDescent="0.25">
      <c r="A5604"/>
      <c r="D5604"/>
    </row>
    <row r="5605" spans="1:4" x14ac:dyDescent="0.25">
      <c r="A5605"/>
      <c r="D5605"/>
    </row>
    <row r="5606" spans="1:4" x14ac:dyDescent="0.25">
      <c r="A5606"/>
      <c r="D5606"/>
    </row>
    <row r="5607" spans="1:4" x14ac:dyDescent="0.25">
      <c r="A5607"/>
      <c r="D5607"/>
    </row>
    <row r="5608" spans="1:4" x14ac:dyDescent="0.25">
      <c r="A5608"/>
      <c r="D5608"/>
    </row>
    <row r="5609" spans="1:4" x14ac:dyDescent="0.25">
      <c r="A5609"/>
      <c r="D5609"/>
    </row>
    <row r="5610" spans="1:4" x14ac:dyDescent="0.25">
      <c r="A5610"/>
      <c r="D5610"/>
    </row>
    <row r="5611" spans="1:4" x14ac:dyDescent="0.25">
      <c r="A5611"/>
      <c r="D5611"/>
    </row>
    <row r="5612" spans="1:4" x14ac:dyDescent="0.25">
      <c r="A5612"/>
      <c r="D5612"/>
    </row>
    <row r="5613" spans="1:4" x14ac:dyDescent="0.25">
      <c r="A5613"/>
      <c r="D5613"/>
    </row>
    <row r="5614" spans="1:4" x14ac:dyDescent="0.25">
      <c r="A5614"/>
      <c r="D5614"/>
    </row>
    <row r="5615" spans="1:4" x14ac:dyDescent="0.25">
      <c r="A5615"/>
      <c r="D5615"/>
    </row>
    <row r="5616" spans="1:4" x14ac:dyDescent="0.25">
      <c r="A5616"/>
      <c r="D5616"/>
    </row>
    <row r="5617" spans="1:4" x14ac:dyDescent="0.25">
      <c r="A5617"/>
      <c r="D5617"/>
    </row>
    <row r="5618" spans="1:4" x14ac:dyDescent="0.25">
      <c r="A5618"/>
      <c r="D5618"/>
    </row>
    <row r="5619" spans="1:4" x14ac:dyDescent="0.25">
      <c r="A5619"/>
      <c r="D5619"/>
    </row>
    <row r="5620" spans="1:4" x14ac:dyDescent="0.25">
      <c r="A5620"/>
      <c r="D5620"/>
    </row>
    <row r="5621" spans="1:4" x14ac:dyDescent="0.25">
      <c r="A5621"/>
      <c r="D5621"/>
    </row>
    <row r="5622" spans="1:4" x14ac:dyDescent="0.25">
      <c r="A5622"/>
      <c r="D5622"/>
    </row>
    <row r="5623" spans="1:4" x14ac:dyDescent="0.25">
      <c r="A5623"/>
      <c r="D5623"/>
    </row>
    <row r="5624" spans="1:4" x14ac:dyDescent="0.25">
      <c r="A5624"/>
      <c r="D5624"/>
    </row>
    <row r="5625" spans="1:4" x14ac:dyDescent="0.25">
      <c r="A5625"/>
      <c r="D5625"/>
    </row>
    <row r="5626" spans="1:4" x14ac:dyDescent="0.25">
      <c r="A5626"/>
      <c r="D5626"/>
    </row>
    <row r="5627" spans="1:4" x14ac:dyDescent="0.25">
      <c r="A5627"/>
      <c r="D5627"/>
    </row>
    <row r="5628" spans="1:4" x14ac:dyDescent="0.25">
      <c r="A5628"/>
      <c r="D5628"/>
    </row>
    <row r="5629" spans="1:4" x14ac:dyDescent="0.25">
      <c r="A5629"/>
      <c r="D5629"/>
    </row>
    <row r="5630" spans="1:4" x14ac:dyDescent="0.25">
      <c r="A5630"/>
      <c r="D5630"/>
    </row>
    <row r="5631" spans="1:4" x14ac:dyDescent="0.25">
      <c r="A5631"/>
      <c r="D5631"/>
    </row>
    <row r="5632" spans="1:4" x14ac:dyDescent="0.25">
      <c r="A5632"/>
      <c r="D5632"/>
    </row>
    <row r="5633" spans="1:4" x14ac:dyDescent="0.25">
      <c r="A5633"/>
      <c r="D5633"/>
    </row>
    <row r="5634" spans="1:4" x14ac:dyDescent="0.25">
      <c r="A5634"/>
      <c r="D5634"/>
    </row>
    <row r="5635" spans="1:4" x14ac:dyDescent="0.25">
      <c r="A5635"/>
      <c r="D5635"/>
    </row>
    <row r="5636" spans="1:4" x14ac:dyDescent="0.25">
      <c r="A5636"/>
      <c r="D5636"/>
    </row>
    <row r="5637" spans="1:4" x14ac:dyDescent="0.25">
      <c r="A5637"/>
      <c r="D5637"/>
    </row>
    <row r="5638" spans="1:4" x14ac:dyDescent="0.25">
      <c r="A5638"/>
      <c r="D5638"/>
    </row>
    <row r="5639" spans="1:4" x14ac:dyDescent="0.25">
      <c r="A5639"/>
      <c r="D5639"/>
    </row>
    <row r="5640" spans="1:4" x14ac:dyDescent="0.25">
      <c r="A5640"/>
      <c r="D5640"/>
    </row>
    <row r="5641" spans="1:4" x14ac:dyDescent="0.25">
      <c r="A5641"/>
      <c r="D5641"/>
    </row>
    <row r="5642" spans="1:4" x14ac:dyDescent="0.25">
      <c r="A5642"/>
      <c r="D5642"/>
    </row>
    <row r="5643" spans="1:4" x14ac:dyDescent="0.25">
      <c r="A5643"/>
      <c r="D5643"/>
    </row>
    <row r="5644" spans="1:4" x14ac:dyDescent="0.25">
      <c r="A5644"/>
      <c r="D5644"/>
    </row>
    <row r="5645" spans="1:4" x14ac:dyDescent="0.25">
      <c r="A5645"/>
      <c r="D5645"/>
    </row>
    <row r="5646" spans="1:4" x14ac:dyDescent="0.25">
      <c r="A5646"/>
      <c r="D5646"/>
    </row>
    <row r="5647" spans="1:4" x14ac:dyDescent="0.25">
      <c r="A5647"/>
      <c r="D5647"/>
    </row>
    <row r="5648" spans="1:4" x14ac:dyDescent="0.25">
      <c r="A5648"/>
      <c r="D5648"/>
    </row>
    <row r="5649" spans="1:4" x14ac:dyDescent="0.25">
      <c r="A5649"/>
      <c r="D5649"/>
    </row>
    <row r="5650" spans="1:4" x14ac:dyDescent="0.25">
      <c r="A5650"/>
      <c r="D5650"/>
    </row>
    <row r="5651" spans="1:4" x14ac:dyDescent="0.25">
      <c r="A5651"/>
      <c r="D5651"/>
    </row>
    <row r="5652" spans="1:4" x14ac:dyDescent="0.25">
      <c r="A5652"/>
      <c r="D5652"/>
    </row>
    <row r="5653" spans="1:4" x14ac:dyDescent="0.25">
      <c r="A5653"/>
      <c r="D5653"/>
    </row>
    <row r="5654" spans="1:4" x14ac:dyDescent="0.25">
      <c r="A5654"/>
      <c r="D5654"/>
    </row>
    <row r="5655" spans="1:4" x14ac:dyDescent="0.25">
      <c r="A5655"/>
      <c r="D5655"/>
    </row>
    <row r="5656" spans="1:4" x14ac:dyDescent="0.25">
      <c r="A5656"/>
      <c r="D5656"/>
    </row>
    <row r="5657" spans="1:4" x14ac:dyDescent="0.25">
      <c r="A5657"/>
      <c r="D5657"/>
    </row>
    <row r="5658" spans="1:4" x14ac:dyDescent="0.25">
      <c r="A5658"/>
      <c r="D5658"/>
    </row>
    <row r="5659" spans="1:4" x14ac:dyDescent="0.25">
      <c r="A5659"/>
      <c r="D5659"/>
    </row>
    <row r="5660" spans="1:4" x14ac:dyDescent="0.25">
      <c r="A5660"/>
      <c r="D5660"/>
    </row>
    <row r="5661" spans="1:4" x14ac:dyDescent="0.25">
      <c r="A5661"/>
      <c r="D5661"/>
    </row>
    <row r="5662" spans="1:4" x14ac:dyDescent="0.25">
      <c r="A5662"/>
      <c r="D5662"/>
    </row>
    <row r="5663" spans="1:4" x14ac:dyDescent="0.25">
      <c r="A5663"/>
      <c r="D5663"/>
    </row>
    <row r="5664" spans="1:4" x14ac:dyDescent="0.25">
      <c r="A5664"/>
      <c r="D5664"/>
    </row>
    <row r="5665" spans="1:4" x14ac:dyDescent="0.25">
      <c r="A5665"/>
      <c r="D5665"/>
    </row>
    <row r="5666" spans="1:4" x14ac:dyDescent="0.25">
      <c r="A5666"/>
      <c r="D5666"/>
    </row>
    <row r="5667" spans="1:4" x14ac:dyDescent="0.25">
      <c r="A5667"/>
      <c r="D5667"/>
    </row>
    <row r="5668" spans="1:4" x14ac:dyDescent="0.25">
      <c r="A5668"/>
      <c r="D5668"/>
    </row>
    <row r="5669" spans="1:4" x14ac:dyDescent="0.25">
      <c r="A5669"/>
      <c r="D5669"/>
    </row>
    <row r="5670" spans="1:4" x14ac:dyDescent="0.25">
      <c r="A5670"/>
      <c r="D5670"/>
    </row>
    <row r="5671" spans="1:4" x14ac:dyDescent="0.25">
      <c r="A5671"/>
      <c r="D5671"/>
    </row>
    <row r="5672" spans="1:4" x14ac:dyDescent="0.25">
      <c r="A5672"/>
      <c r="D5672"/>
    </row>
    <row r="5673" spans="1:4" x14ac:dyDescent="0.25">
      <c r="A5673"/>
      <c r="D5673"/>
    </row>
    <row r="5674" spans="1:4" x14ac:dyDescent="0.25">
      <c r="A5674"/>
      <c r="D5674"/>
    </row>
    <row r="5675" spans="1:4" x14ac:dyDescent="0.25">
      <c r="A5675"/>
      <c r="D5675"/>
    </row>
    <row r="5676" spans="1:4" x14ac:dyDescent="0.25">
      <c r="A5676"/>
      <c r="D5676"/>
    </row>
    <row r="5677" spans="1:4" x14ac:dyDescent="0.25">
      <c r="A5677"/>
      <c r="D5677"/>
    </row>
    <row r="5678" spans="1:4" x14ac:dyDescent="0.25">
      <c r="A5678"/>
      <c r="D5678"/>
    </row>
    <row r="5679" spans="1:4" x14ac:dyDescent="0.25">
      <c r="A5679"/>
      <c r="D5679"/>
    </row>
    <row r="5680" spans="1:4" x14ac:dyDescent="0.25">
      <c r="A5680"/>
      <c r="D5680"/>
    </row>
    <row r="5681" spans="1:4" x14ac:dyDescent="0.25">
      <c r="A5681"/>
      <c r="D5681"/>
    </row>
    <row r="5682" spans="1:4" x14ac:dyDescent="0.25">
      <c r="A5682"/>
      <c r="D5682"/>
    </row>
    <row r="5683" spans="1:4" x14ac:dyDescent="0.25">
      <c r="A5683"/>
      <c r="D5683"/>
    </row>
    <row r="5684" spans="1:4" x14ac:dyDescent="0.25">
      <c r="A5684"/>
      <c r="D5684"/>
    </row>
    <row r="5685" spans="1:4" x14ac:dyDescent="0.25">
      <c r="A5685"/>
      <c r="D5685"/>
    </row>
    <row r="5686" spans="1:4" x14ac:dyDescent="0.25">
      <c r="A5686"/>
      <c r="D5686"/>
    </row>
    <row r="5687" spans="1:4" x14ac:dyDescent="0.25">
      <c r="A5687"/>
      <c r="D5687"/>
    </row>
    <row r="5688" spans="1:4" x14ac:dyDescent="0.25">
      <c r="A5688"/>
      <c r="D5688"/>
    </row>
    <row r="5689" spans="1:4" x14ac:dyDescent="0.25">
      <c r="A5689"/>
      <c r="D5689"/>
    </row>
    <row r="5690" spans="1:4" x14ac:dyDescent="0.25">
      <c r="A5690"/>
      <c r="D5690"/>
    </row>
    <row r="5691" spans="1:4" x14ac:dyDescent="0.25">
      <c r="A5691"/>
      <c r="D5691"/>
    </row>
    <row r="5692" spans="1:4" x14ac:dyDescent="0.25">
      <c r="A5692"/>
      <c r="D5692"/>
    </row>
    <row r="5693" spans="1:4" x14ac:dyDescent="0.25">
      <c r="A5693"/>
      <c r="D5693"/>
    </row>
    <row r="5694" spans="1:4" x14ac:dyDescent="0.25">
      <c r="A5694"/>
      <c r="D5694"/>
    </row>
    <row r="5695" spans="1:4" x14ac:dyDescent="0.25">
      <c r="A5695"/>
      <c r="D5695"/>
    </row>
    <row r="5696" spans="1:4" x14ac:dyDescent="0.25">
      <c r="A5696"/>
      <c r="D5696"/>
    </row>
    <row r="5697" spans="1:4" x14ac:dyDescent="0.25">
      <c r="A5697"/>
      <c r="D5697"/>
    </row>
    <row r="5698" spans="1:4" x14ac:dyDescent="0.25">
      <c r="A5698"/>
      <c r="D5698"/>
    </row>
    <row r="5699" spans="1:4" x14ac:dyDescent="0.25">
      <c r="A5699"/>
      <c r="D5699"/>
    </row>
    <row r="5700" spans="1:4" x14ac:dyDescent="0.25">
      <c r="A5700"/>
      <c r="D5700"/>
    </row>
    <row r="5701" spans="1:4" x14ac:dyDescent="0.25">
      <c r="A5701"/>
      <c r="D5701"/>
    </row>
    <row r="5702" spans="1:4" x14ac:dyDescent="0.25">
      <c r="A5702"/>
      <c r="D5702"/>
    </row>
    <row r="5703" spans="1:4" x14ac:dyDescent="0.25">
      <c r="A5703"/>
      <c r="D5703"/>
    </row>
    <row r="5704" spans="1:4" x14ac:dyDescent="0.25">
      <c r="A5704"/>
      <c r="D5704"/>
    </row>
    <row r="5705" spans="1:4" x14ac:dyDescent="0.25">
      <c r="A5705"/>
      <c r="D5705"/>
    </row>
    <row r="5706" spans="1:4" x14ac:dyDescent="0.25">
      <c r="A5706"/>
      <c r="D5706"/>
    </row>
    <row r="5707" spans="1:4" x14ac:dyDescent="0.25">
      <c r="A5707"/>
      <c r="D5707"/>
    </row>
    <row r="5708" spans="1:4" x14ac:dyDescent="0.25">
      <c r="A5708"/>
      <c r="D5708"/>
    </row>
    <row r="5709" spans="1:4" x14ac:dyDescent="0.25">
      <c r="A5709"/>
      <c r="D5709"/>
    </row>
    <row r="5710" spans="1:4" x14ac:dyDescent="0.25">
      <c r="A5710"/>
      <c r="D5710"/>
    </row>
    <row r="5711" spans="1:4" x14ac:dyDescent="0.25">
      <c r="A5711"/>
      <c r="D5711"/>
    </row>
    <row r="5712" spans="1:4" x14ac:dyDescent="0.25">
      <c r="A5712"/>
      <c r="D5712"/>
    </row>
    <row r="5713" spans="1:4" x14ac:dyDescent="0.25">
      <c r="A5713"/>
      <c r="D5713"/>
    </row>
    <row r="5714" spans="1:4" x14ac:dyDescent="0.25">
      <c r="A5714"/>
      <c r="D5714"/>
    </row>
    <row r="5715" spans="1:4" x14ac:dyDescent="0.25">
      <c r="A5715"/>
      <c r="D5715"/>
    </row>
    <row r="5716" spans="1:4" x14ac:dyDescent="0.25">
      <c r="A5716"/>
      <c r="D5716"/>
    </row>
    <row r="5717" spans="1:4" x14ac:dyDescent="0.25">
      <c r="A5717"/>
      <c r="D5717"/>
    </row>
    <row r="5718" spans="1:4" x14ac:dyDescent="0.25">
      <c r="A5718"/>
      <c r="D5718"/>
    </row>
    <row r="5719" spans="1:4" x14ac:dyDescent="0.25">
      <c r="A5719"/>
      <c r="D5719"/>
    </row>
    <row r="5720" spans="1:4" x14ac:dyDescent="0.25">
      <c r="A5720"/>
      <c r="D5720"/>
    </row>
    <row r="5721" spans="1:4" x14ac:dyDescent="0.25">
      <c r="A5721"/>
      <c r="D5721"/>
    </row>
    <row r="5722" spans="1:4" x14ac:dyDescent="0.25">
      <c r="A5722"/>
      <c r="D5722"/>
    </row>
    <row r="5723" spans="1:4" x14ac:dyDescent="0.25">
      <c r="A5723"/>
      <c r="D5723"/>
    </row>
    <row r="5724" spans="1:4" x14ac:dyDescent="0.25">
      <c r="A5724"/>
      <c r="D5724"/>
    </row>
    <row r="5725" spans="1:4" x14ac:dyDescent="0.25">
      <c r="A5725"/>
      <c r="D5725"/>
    </row>
    <row r="5726" spans="1:4" x14ac:dyDescent="0.25">
      <c r="A5726"/>
      <c r="D5726"/>
    </row>
    <row r="5727" spans="1:4" x14ac:dyDescent="0.25">
      <c r="A5727"/>
      <c r="D5727"/>
    </row>
    <row r="5728" spans="1:4" x14ac:dyDescent="0.25">
      <c r="A5728"/>
      <c r="D5728"/>
    </row>
    <row r="5729" spans="1:4" x14ac:dyDescent="0.25">
      <c r="A5729"/>
      <c r="D5729"/>
    </row>
    <row r="5730" spans="1:4" x14ac:dyDescent="0.25">
      <c r="A5730"/>
      <c r="D5730"/>
    </row>
    <row r="5731" spans="1:4" x14ac:dyDescent="0.25">
      <c r="A5731"/>
      <c r="D5731"/>
    </row>
    <row r="5732" spans="1:4" x14ac:dyDescent="0.25">
      <c r="A5732"/>
      <c r="D5732"/>
    </row>
    <row r="5733" spans="1:4" x14ac:dyDescent="0.25">
      <c r="A5733"/>
      <c r="D5733"/>
    </row>
    <row r="5734" spans="1:4" x14ac:dyDescent="0.25">
      <c r="A5734"/>
      <c r="D5734"/>
    </row>
    <row r="5735" spans="1:4" x14ac:dyDescent="0.25">
      <c r="A5735"/>
      <c r="D5735"/>
    </row>
    <row r="5736" spans="1:4" x14ac:dyDescent="0.25">
      <c r="A5736"/>
      <c r="D5736"/>
    </row>
    <row r="5737" spans="1:4" x14ac:dyDescent="0.25">
      <c r="A5737"/>
      <c r="D5737"/>
    </row>
    <row r="5738" spans="1:4" x14ac:dyDescent="0.25">
      <c r="A5738"/>
      <c r="D5738"/>
    </row>
    <row r="5739" spans="1:4" x14ac:dyDescent="0.25">
      <c r="A5739"/>
      <c r="D5739"/>
    </row>
    <row r="5740" spans="1:4" x14ac:dyDescent="0.25">
      <c r="A5740"/>
      <c r="D5740"/>
    </row>
    <row r="5741" spans="1:4" x14ac:dyDescent="0.25">
      <c r="A5741"/>
      <c r="D5741"/>
    </row>
    <row r="5742" spans="1:4" x14ac:dyDescent="0.25">
      <c r="A5742"/>
      <c r="D5742"/>
    </row>
    <row r="5743" spans="1:4" x14ac:dyDescent="0.25">
      <c r="A5743"/>
      <c r="D5743"/>
    </row>
    <row r="5744" spans="1:4" x14ac:dyDescent="0.25">
      <c r="A5744"/>
      <c r="D5744"/>
    </row>
    <row r="5745" spans="1:4" x14ac:dyDescent="0.25">
      <c r="A5745"/>
      <c r="D5745"/>
    </row>
    <row r="5746" spans="1:4" x14ac:dyDescent="0.25">
      <c r="A5746"/>
      <c r="D5746"/>
    </row>
    <row r="5747" spans="1:4" x14ac:dyDescent="0.25">
      <c r="A5747"/>
      <c r="D5747"/>
    </row>
    <row r="5748" spans="1:4" x14ac:dyDescent="0.25">
      <c r="A5748"/>
      <c r="D5748"/>
    </row>
    <row r="5749" spans="1:4" x14ac:dyDescent="0.25">
      <c r="A5749"/>
      <c r="D5749"/>
    </row>
    <row r="5750" spans="1:4" x14ac:dyDescent="0.25">
      <c r="A5750"/>
      <c r="D5750"/>
    </row>
    <row r="5751" spans="1:4" x14ac:dyDescent="0.25">
      <c r="A5751"/>
      <c r="D5751"/>
    </row>
    <row r="5752" spans="1:4" x14ac:dyDescent="0.25">
      <c r="A5752"/>
      <c r="D5752"/>
    </row>
    <row r="5753" spans="1:4" x14ac:dyDescent="0.25">
      <c r="A5753"/>
      <c r="D5753"/>
    </row>
    <row r="5754" spans="1:4" x14ac:dyDescent="0.25">
      <c r="A5754"/>
      <c r="D5754"/>
    </row>
    <row r="5755" spans="1:4" x14ac:dyDescent="0.25">
      <c r="A5755"/>
      <c r="D5755"/>
    </row>
    <row r="5756" spans="1:4" x14ac:dyDescent="0.25">
      <c r="A5756"/>
      <c r="D5756"/>
    </row>
    <row r="5757" spans="1:4" x14ac:dyDescent="0.25">
      <c r="A5757"/>
      <c r="D5757"/>
    </row>
    <row r="5758" spans="1:4" x14ac:dyDescent="0.25">
      <c r="A5758"/>
      <c r="D5758"/>
    </row>
    <row r="5759" spans="1:4" x14ac:dyDescent="0.25">
      <c r="A5759"/>
      <c r="D5759"/>
    </row>
    <row r="5760" spans="1:4" x14ac:dyDescent="0.25">
      <c r="A5760"/>
      <c r="D5760"/>
    </row>
    <row r="5761" spans="1:4" x14ac:dyDescent="0.25">
      <c r="A5761"/>
      <c r="D5761"/>
    </row>
    <row r="5762" spans="1:4" x14ac:dyDescent="0.25">
      <c r="A5762"/>
      <c r="D5762"/>
    </row>
    <row r="5763" spans="1:4" x14ac:dyDescent="0.25">
      <c r="A5763"/>
      <c r="D5763"/>
    </row>
    <row r="5764" spans="1:4" x14ac:dyDescent="0.25">
      <c r="A5764"/>
      <c r="D5764"/>
    </row>
    <row r="5765" spans="1:4" x14ac:dyDescent="0.25">
      <c r="A5765"/>
      <c r="D5765"/>
    </row>
    <row r="5766" spans="1:4" x14ac:dyDescent="0.25">
      <c r="A5766"/>
      <c r="D5766"/>
    </row>
    <row r="5767" spans="1:4" x14ac:dyDescent="0.25">
      <c r="A5767"/>
      <c r="D5767"/>
    </row>
    <row r="5768" spans="1:4" x14ac:dyDescent="0.25">
      <c r="A5768"/>
      <c r="D5768"/>
    </row>
    <row r="5769" spans="1:4" x14ac:dyDescent="0.25">
      <c r="A5769"/>
      <c r="D5769"/>
    </row>
    <row r="5770" spans="1:4" x14ac:dyDescent="0.25">
      <c r="A5770"/>
      <c r="D5770"/>
    </row>
    <row r="5771" spans="1:4" x14ac:dyDescent="0.25">
      <c r="A5771"/>
      <c r="D5771"/>
    </row>
    <row r="5772" spans="1:4" x14ac:dyDescent="0.25">
      <c r="A5772"/>
      <c r="D5772"/>
    </row>
    <row r="5773" spans="1:4" x14ac:dyDescent="0.25">
      <c r="A5773"/>
      <c r="D5773"/>
    </row>
    <row r="5774" spans="1:4" x14ac:dyDescent="0.25">
      <c r="A5774"/>
      <c r="D5774"/>
    </row>
    <row r="5775" spans="1:4" x14ac:dyDescent="0.25">
      <c r="A5775"/>
      <c r="D5775"/>
    </row>
    <row r="5776" spans="1:4" x14ac:dyDescent="0.25">
      <c r="A5776"/>
      <c r="D5776"/>
    </row>
    <row r="5777" spans="1:4" x14ac:dyDescent="0.25">
      <c r="A5777"/>
      <c r="D5777"/>
    </row>
    <row r="5778" spans="1:4" x14ac:dyDescent="0.25">
      <c r="A5778"/>
      <c r="D5778"/>
    </row>
    <row r="5779" spans="1:4" x14ac:dyDescent="0.25">
      <c r="A5779"/>
      <c r="D5779"/>
    </row>
    <row r="5780" spans="1:4" x14ac:dyDescent="0.25">
      <c r="A5780"/>
      <c r="D5780"/>
    </row>
    <row r="5781" spans="1:4" x14ac:dyDescent="0.25">
      <c r="A5781"/>
      <c r="D5781"/>
    </row>
    <row r="5782" spans="1:4" x14ac:dyDescent="0.25">
      <c r="A5782"/>
      <c r="D5782"/>
    </row>
    <row r="5783" spans="1:4" x14ac:dyDescent="0.25">
      <c r="A5783"/>
      <c r="D5783"/>
    </row>
    <row r="5784" spans="1:4" x14ac:dyDescent="0.25">
      <c r="A5784"/>
      <c r="D5784"/>
    </row>
    <row r="5785" spans="1:4" x14ac:dyDescent="0.25">
      <c r="A5785"/>
      <c r="D5785"/>
    </row>
    <row r="5786" spans="1:4" x14ac:dyDescent="0.25">
      <c r="A5786"/>
      <c r="D5786"/>
    </row>
    <row r="5787" spans="1:4" x14ac:dyDescent="0.25">
      <c r="A5787"/>
      <c r="D5787"/>
    </row>
    <row r="5788" spans="1:4" x14ac:dyDescent="0.25">
      <c r="A5788"/>
      <c r="D5788"/>
    </row>
    <row r="5789" spans="1:4" x14ac:dyDescent="0.25">
      <c r="A5789"/>
      <c r="D5789"/>
    </row>
    <row r="5790" spans="1:4" x14ac:dyDescent="0.25">
      <c r="A5790"/>
      <c r="D5790"/>
    </row>
    <row r="5791" spans="1:4" x14ac:dyDescent="0.25">
      <c r="A5791"/>
      <c r="D5791"/>
    </row>
    <row r="5792" spans="1:4" x14ac:dyDescent="0.25">
      <c r="A5792"/>
      <c r="D5792"/>
    </row>
    <row r="5793" spans="1:4" x14ac:dyDescent="0.25">
      <c r="A5793"/>
      <c r="D5793"/>
    </row>
    <row r="5794" spans="1:4" x14ac:dyDescent="0.25">
      <c r="A5794"/>
      <c r="D5794"/>
    </row>
    <row r="5795" spans="1:4" x14ac:dyDescent="0.25">
      <c r="A5795"/>
      <c r="D5795"/>
    </row>
    <row r="5796" spans="1:4" x14ac:dyDescent="0.25">
      <c r="A5796"/>
      <c r="D5796"/>
    </row>
    <row r="5797" spans="1:4" x14ac:dyDescent="0.25">
      <c r="A5797"/>
      <c r="D5797"/>
    </row>
    <row r="5798" spans="1:4" x14ac:dyDescent="0.25">
      <c r="A5798"/>
      <c r="D5798"/>
    </row>
    <row r="5799" spans="1:4" x14ac:dyDescent="0.25">
      <c r="A5799"/>
      <c r="D5799"/>
    </row>
    <row r="5800" spans="1:4" x14ac:dyDescent="0.25">
      <c r="A5800"/>
      <c r="D5800"/>
    </row>
    <row r="5801" spans="1:4" x14ac:dyDescent="0.25">
      <c r="A5801"/>
      <c r="D5801"/>
    </row>
    <row r="5802" spans="1:4" x14ac:dyDescent="0.25">
      <c r="A5802"/>
      <c r="D5802"/>
    </row>
    <row r="5803" spans="1:4" x14ac:dyDescent="0.25">
      <c r="A5803"/>
      <c r="D5803"/>
    </row>
    <row r="5804" spans="1:4" x14ac:dyDescent="0.25">
      <c r="A5804"/>
      <c r="D5804"/>
    </row>
    <row r="5805" spans="1:4" x14ac:dyDescent="0.25">
      <c r="A5805"/>
      <c r="D5805"/>
    </row>
    <row r="5806" spans="1:4" x14ac:dyDescent="0.25">
      <c r="A5806"/>
      <c r="D5806"/>
    </row>
    <row r="5807" spans="1:4" x14ac:dyDescent="0.25">
      <c r="A5807"/>
      <c r="D5807"/>
    </row>
    <row r="5808" spans="1:4" x14ac:dyDescent="0.25">
      <c r="A5808"/>
      <c r="D5808"/>
    </row>
    <row r="5809" spans="1:4" x14ac:dyDescent="0.25">
      <c r="A5809"/>
      <c r="D5809"/>
    </row>
    <row r="5810" spans="1:4" x14ac:dyDescent="0.25">
      <c r="A5810"/>
      <c r="D5810"/>
    </row>
    <row r="5811" spans="1:4" x14ac:dyDescent="0.25">
      <c r="A5811"/>
      <c r="D5811"/>
    </row>
    <row r="5812" spans="1:4" x14ac:dyDescent="0.25">
      <c r="A5812"/>
      <c r="D5812"/>
    </row>
    <row r="5813" spans="1:4" x14ac:dyDescent="0.25">
      <c r="A5813"/>
      <c r="D5813"/>
    </row>
    <row r="5814" spans="1:4" x14ac:dyDescent="0.25">
      <c r="A5814"/>
      <c r="D5814"/>
    </row>
    <row r="5815" spans="1:4" x14ac:dyDescent="0.25">
      <c r="A5815"/>
      <c r="D5815"/>
    </row>
    <row r="5816" spans="1:4" x14ac:dyDescent="0.25">
      <c r="A5816"/>
      <c r="D5816"/>
    </row>
    <row r="5817" spans="1:4" x14ac:dyDescent="0.25">
      <c r="A5817"/>
      <c r="D5817"/>
    </row>
    <row r="5818" spans="1:4" x14ac:dyDescent="0.25">
      <c r="A5818"/>
      <c r="D5818"/>
    </row>
    <row r="5819" spans="1:4" x14ac:dyDescent="0.25">
      <c r="A5819"/>
      <c r="D5819"/>
    </row>
    <row r="5820" spans="1:4" x14ac:dyDescent="0.25">
      <c r="A5820"/>
      <c r="D5820"/>
    </row>
    <row r="5821" spans="1:4" x14ac:dyDescent="0.25">
      <c r="A5821"/>
      <c r="D5821"/>
    </row>
    <row r="5822" spans="1:4" x14ac:dyDescent="0.25">
      <c r="A5822"/>
      <c r="D5822"/>
    </row>
    <row r="5823" spans="1:4" x14ac:dyDescent="0.25">
      <c r="A5823"/>
      <c r="D5823"/>
    </row>
    <row r="5824" spans="1:4" x14ac:dyDescent="0.25">
      <c r="A5824"/>
      <c r="D5824"/>
    </row>
    <row r="5825" spans="1:4" x14ac:dyDescent="0.25">
      <c r="A5825"/>
      <c r="D5825"/>
    </row>
    <row r="5826" spans="1:4" x14ac:dyDescent="0.25">
      <c r="A5826"/>
      <c r="D5826"/>
    </row>
    <row r="5827" spans="1:4" x14ac:dyDescent="0.25">
      <c r="A5827"/>
      <c r="D5827"/>
    </row>
    <row r="5828" spans="1:4" x14ac:dyDescent="0.25">
      <c r="A5828"/>
      <c r="D5828"/>
    </row>
    <row r="5829" spans="1:4" x14ac:dyDescent="0.25">
      <c r="A5829"/>
      <c r="D5829"/>
    </row>
    <row r="5830" spans="1:4" x14ac:dyDescent="0.25">
      <c r="A5830"/>
      <c r="D5830"/>
    </row>
    <row r="5831" spans="1:4" x14ac:dyDescent="0.25">
      <c r="A5831"/>
      <c r="D5831"/>
    </row>
    <row r="5832" spans="1:4" x14ac:dyDescent="0.25">
      <c r="A5832"/>
      <c r="D5832"/>
    </row>
    <row r="5833" spans="1:4" x14ac:dyDescent="0.25">
      <c r="A5833"/>
      <c r="D5833"/>
    </row>
    <row r="5834" spans="1:4" x14ac:dyDescent="0.25">
      <c r="A5834"/>
      <c r="D5834"/>
    </row>
    <row r="5835" spans="1:4" x14ac:dyDescent="0.25">
      <c r="A5835"/>
      <c r="D5835"/>
    </row>
    <row r="5836" spans="1:4" x14ac:dyDescent="0.25">
      <c r="A5836"/>
      <c r="D5836"/>
    </row>
    <row r="5837" spans="1:4" x14ac:dyDescent="0.25">
      <c r="A5837"/>
      <c r="D5837"/>
    </row>
    <row r="5838" spans="1:4" x14ac:dyDescent="0.25">
      <c r="A5838"/>
      <c r="D5838"/>
    </row>
    <row r="5839" spans="1:4" x14ac:dyDescent="0.25">
      <c r="A5839"/>
      <c r="D5839"/>
    </row>
    <row r="5840" spans="1:4" x14ac:dyDescent="0.25">
      <c r="A5840"/>
      <c r="D5840"/>
    </row>
    <row r="5841" spans="1:4" x14ac:dyDescent="0.25">
      <c r="A5841"/>
      <c r="D5841"/>
    </row>
    <row r="5842" spans="1:4" x14ac:dyDescent="0.25">
      <c r="A5842"/>
      <c r="D5842"/>
    </row>
    <row r="5843" spans="1:4" x14ac:dyDescent="0.25">
      <c r="A5843"/>
      <c r="D5843"/>
    </row>
    <row r="5844" spans="1:4" x14ac:dyDescent="0.25">
      <c r="A5844"/>
      <c r="D5844"/>
    </row>
    <row r="5845" spans="1:4" x14ac:dyDescent="0.25">
      <c r="A5845"/>
      <c r="D5845"/>
    </row>
    <row r="5846" spans="1:4" x14ac:dyDescent="0.25">
      <c r="A5846"/>
      <c r="D5846"/>
    </row>
    <row r="5847" spans="1:4" x14ac:dyDescent="0.25">
      <c r="A5847"/>
      <c r="D5847"/>
    </row>
    <row r="5848" spans="1:4" x14ac:dyDescent="0.25">
      <c r="A5848"/>
      <c r="D5848"/>
    </row>
    <row r="5849" spans="1:4" x14ac:dyDescent="0.25">
      <c r="A5849"/>
      <c r="D5849"/>
    </row>
    <row r="5850" spans="1:4" x14ac:dyDescent="0.25">
      <c r="A5850"/>
      <c r="D5850"/>
    </row>
    <row r="5851" spans="1:4" x14ac:dyDescent="0.25">
      <c r="A5851"/>
      <c r="D5851"/>
    </row>
    <row r="5852" spans="1:4" x14ac:dyDescent="0.25">
      <c r="A5852"/>
      <c r="D5852"/>
    </row>
    <row r="5853" spans="1:4" x14ac:dyDescent="0.25">
      <c r="A5853"/>
      <c r="D5853"/>
    </row>
    <row r="5854" spans="1:4" x14ac:dyDescent="0.25">
      <c r="A5854"/>
      <c r="D5854"/>
    </row>
    <row r="5855" spans="1:4" x14ac:dyDescent="0.25">
      <c r="A5855"/>
      <c r="D5855"/>
    </row>
    <row r="5856" spans="1:4" x14ac:dyDescent="0.25">
      <c r="A5856"/>
      <c r="D5856"/>
    </row>
    <row r="5857" spans="1:4" x14ac:dyDescent="0.25">
      <c r="A5857"/>
      <c r="D5857"/>
    </row>
    <row r="5858" spans="1:4" x14ac:dyDescent="0.25">
      <c r="A5858"/>
      <c r="D5858"/>
    </row>
    <row r="5859" spans="1:4" x14ac:dyDescent="0.25">
      <c r="A5859"/>
      <c r="D5859"/>
    </row>
    <row r="5860" spans="1:4" x14ac:dyDescent="0.25">
      <c r="A5860"/>
      <c r="D5860"/>
    </row>
    <row r="5861" spans="1:4" x14ac:dyDescent="0.25">
      <c r="A5861"/>
      <c r="D5861"/>
    </row>
    <row r="5862" spans="1:4" x14ac:dyDescent="0.25">
      <c r="A5862"/>
      <c r="D5862"/>
    </row>
    <row r="5863" spans="1:4" x14ac:dyDescent="0.25">
      <c r="A5863"/>
      <c r="D5863"/>
    </row>
    <row r="5864" spans="1:4" x14ac:dyDescent="0.25">
      <c r="A5864"/>
      <c r="D5864"/>
    </row>
    <row r="5865" spans="1:4" x14ac:dyDescent="0.25">
      <c r="A5865"/>
      <c r="D5865"/>
    </row>
    <row r="5866" spans="1:4" x14ac:dyDescent="0.25">
      <c r="A5866"/>
      <c r="D5866"/>
    </row>
    <row r="5867" spans="1:4" x14ac:dyDescent="0.25">
      <c r="A5867"/>
      <c r="D5867"/>
    </row>
    <row r="5868" spans="1:4" x14ac:dyDescent="0.25">
      <c r="A5868"/>
      <c r="D5868"/>
    </row>
    <row r="5869" spans="1:4" x14ac:dyDescent="0.25">
      <c r="A5869"/>
      <c r="D5869"/>
    </row>
    <row r="5870" spans="1:4" x14ac:dyDescent="0.25">
      <c r="A5870"/>
      <c r="D5870"/>
    </row>
    <row r="5871" spans="1:4" x14ac:dyDescent="0.25">
      <c r="A5871"/>
      <c r="D5871"/>
    </row>
    <row r="5872" spans="1:4" x14ac:dyDescent="0.25">
      <c r="A5872"/>
      <c r="D5872"/>
    </row>
    <row r="5873" spans="1:4" x14ac:dyDescent="0.25">
      <c r="A5873"/>
      <c r="D5873"/>
    </row>
    <row r="5874" spans="1:4" x14ac:dyDescent="0.25">
      <c r="A5874"/>
      <c r="D5874"/>
    </row>
    <row r="5875" spans="1:4" x14ac:dyDescent="0.25">
      <c r="A5875"/>
      <c r="D5875"/>
    </row>
    <row r="5876" spans="1:4" x14ac:dyDescent="0.25">
      <c r="A5876"/>
      <c r="D5876"/>
    </row>
    <row r="5877" spans="1:4" x14ac:dyDescent="0.25">
      <c r="A5877"/>
      <c r="D5877"/>
    </row>
    <row r="5878" spans="1:4" x14ac:dyDescent="0.25">
      <c r="A5878"/>
      <c r="D5878"/>
    </row>
    <row r="5879" spans="1:4" x14ac:dyDescent="0.25">
      <c r="A5879"/>
      <c r="D5879"/>
    </row>
    <row r="5880" spans="1:4" x14ac:dyDescent="0.25">
      <c r="A5880"/>
      <c r="D5880"/>
    </row>
    <row r="5881" spans="1:4" x14ac:dyDescent="0.25">
      <c r="A5881"/>
      <c r="D5881"/>
    </row>
    <row r="5882" spans="1:4" x14ac:dyDescent="0.25">
      <c r="A5882"/>
      <c r="D5882"/>
    </row>
    <row r="5883" spans="1:4" x14ac:dyDescent="0.25">
      <c r="A5883"/>
      <c r="D5883"/>
    </row>
    <row r="5884" spans="1:4" x14ac:dyDescent="0.25">
      <c r="A5884"/>
      <c r="D5884"/>
    </row>
    <row r="5885" spans="1:4" x14ac:dyDescent="0.25">
      <c r="A5885"/>
      <c r="D5885"/>
    </row>
    <row r="5886" spans="1:4" x14ac:dyDescent="0.25">
      <c r="A5886"/>
      <c r="D5886"/>
    </row>
    <row r="5887" spans="1:4" x14ac:dyDescent="0.25">
      <c r="A5887"/>
      <c r="D5887"/>
    </row>
    <row r="5888" spans="1:4" x14ac:dyDescent="0.25">
      <c r="A5888"/>
      <c r="D5888"/>
    </row>
    <row r="5889" spans="1:4" x14ac:dyDescent="0.25">
      <c r="A5889"/>
      <c r="D5889"/>
    </row>
    <row r="5890" spans="1:4" x14ac:dyDescent="0.25">
      <c r="A5890"/>
      <c r="D5890"/>
    </row>
    <row r="5891" spans="1:4" x14ac:dyDescent="0.25">
      <c r="A5891"/>
      <c r="D5891"/>
    </row>
    <row r="5892" spans="1:4" x14ac:dyDescent="0.25">
      <c r="A5892"/>
      <c r="D5892"/>
    </row>
    <row r="5893" spans="1:4" x14ac:dyDescent="0.25">
      <c r="A5893"/>
      <c r="D5893"/>
    </row>
    <row r="5894" spans="1:4" x14ac:dyDescent="0.25">
      <c r="A5894"/>
      <c r="D5894"/>
    </row>
    <row r="5895" spans="1:4" x14ac:dyDescent="0.25">
      <c r="A5895"/>
      <c r="D5895"/>
    </row>
    <row r="5896" spans="1:4" x14ac:dyDescent="0.25">
      <c r="A5896"/>
      <c r="D5896"/>
    </row>
    <row r="5897" spans="1:4" x14ac:dyDescent="0.25">
      <c r="A5897"/>
      <c r="D5897"/>
    </row>
    <row r="5898" spans="1:4" x14ac:dyDescent="0.25">
      <c r="A5898"/>
      <c r="D5898"/>
    </row>
    <row r="5899" spans="1:4" x14ac:dyDescent="0.25">
      <c r="A5899"/>
      <c r="D5899"/>
    </row>
    <row r="5900" spans="1:4" x14ac:dyDescent="0.25">
      <c r="A5900"/>
      <c r="D5900"/>
    </row>
    <row r="5901" spans="1:4" x14ac:dyDescent="0.25">
      <c r="A5901"/>
      <c r="D5901"/>
    </row>
    <row r="5902" spans="1:4" x14ac:dyDescent="0.25">
      <c r="A5902"/>
      <c r="D5902"/>
    </row>
    <row r="5903" spans="1:4" x14ac:dyDescent="0.25">
      <c r="A5903"/>
      <c r="D5903"/>
    </row>
    <row r="5904" spans="1:4" x14ac:dyDescent="0.25">
      <c r="A5904"/>
      <c r="D5904"/>
    </row>
    <row r="5905" spans="1:4" x14ac:dyDescent="0.25">
      <c r="A5905"/>
      <c r="D5905"/>
    </row>
    <row r="5906" spans="1:4" x14ac:dyDescent="0.25">
      <c r="A5906"/>
      <c r="D5906"/>
    </row>
    <row r="5907" spans="1:4" x14ac:dyDescent="0.25">
      <c r="A5907"/>
      <c r="D5907"/>
    </row>
    <row r="5908" spans="1:4" x14ac:dyDescent="0.25">
      <c r="A5908"/>
      <c r="D5908"/>
    </row>
    <row r="5909" spans="1:4" x14ac:dyDescent="0.25">
      <c r="A5909"/>
      <c r="D5909"/>
    </row>
    <row r="5910" spans="1:4" x14ac:dyDescent="0.25">
      <c r="A5910"/>
      <c r="D5910"/>
    </row>
    <row r="5911" spans="1:4" x14ac:dyDescent="0.25">
      <c r="A5911"/>
      <c r="D5911"/>
    </row>
    <row r="5912" spans="1:4" x14ac:dyDescent="0.25">
      <c r="A5912"/>
      <c r="D5912"/>
    </row>
    <row r="5913" spans="1:4" x14ac:dyDescent="0.25">
      <c r="A5913"/>
      <c r="D5913"/>
    </row>
    <row r="5914" spans="1:4" x14ac:dyDescent="0.25">
      <c r="A5914"/>
      <c r="D5914"/>
    </row>
    <row r="5915" spans="1:4" x14ac:dyDescent="0.25">
      <c r="A5915"/>
      <c r="D5915"/>
    </row>
    <row r="5916" spans="1:4" x14ac:dyDescent="0.25">
      <c r="A5916"/>
      <c r="D5916"/>
    </row>
    <row r="5917" spans="1:4" x14ac:dyDescent="0.25">
      <c r="A5917"/>
      <c r="D5917"/>
    </row>
    <row r="5918" spans="1:4" x14ac:dyDescent="0.25">
      <c r="A5918"/>
      <c r="D5918"/>
    </row>
    <row r="5919" spans="1:4" x14ac:dyDescent="0.25">
      <c r="A5919"/>
      <c r="D5919"/>
    </row>
    <row r="5920" spans="1:4" x14ac:dyDescent="0.25">
      <c r="A5920"/>
      <c r="D5920"/>
    </row>
    <row r="5921" spans="1:4" x14ac:dyDescent="0.25">
      <c r="A5921"/>
      <c r="D5921"/>
    </row>
    <row r="5922" spans="1:4" x14ac:dyDescent="0.25">
      <c r="A5922"/>
      <c r="D5922"/>
    </row>
    <row r="5923" spans="1:4" x14ac:dyDescent="0.25">
      <c r="A5923"/>
      <c r="D5923"/>
    </row>
    <row r="5924" spans="1:4" x14ac:dyDescent="0.25">
      <c r="A5924"/>
      <c r="D5924"/>
    </row>
    <row r="5925" spans="1:4" x14ac:dyDescent="0.25">
      <c r="A5925"/>
      <c r="D5925"/>
    </row>
    <row r="5926" spans="1:4" x14ac:dyDescent="0.25">
      <c r="A5926"/>
      <c r="D5926"/>
    </row>
    <row r="5927" spans="1:4" x14ac:dyDescent="0.25">
      <c r="A5927"/>
      <c r="D5927"/>
    </row>
    <row r="5928" spans="1:4" x14ac:dyDescent="0.25">
      <c r="A5928"/>
      <c r="D5928"/>
    </row>
    <row r="5929" spans="1:4" x14ac:dyDescent="0.25">
      <c r="A5929"/>
      <c r="D5929"/>
    </row>
    <row r="5930" spans="1:4" x14ac:dyDescent="0.25">
      <c r="A5930"/>
      <c r="D5930"/>
    </row>
    <row r="5931" spans="1:4" x14ac:dyDescent="0.25">
      <c r="A5931"/>
      <c r="D5931"/>
    </row>
    <row r="5932" spans="1:4" x14ac:dyDescent="0.25">
      <c r="A5932"/>
      <c r="D5932"/>
    </row>
    <row r="5933" spans="1:4" x14ac:dyDescent="0.25">
      <c r="A5933"/>
      <c r="D5933"/>
    </row>
    <row r="5934" spans="1:4" x14ac:dyDescent="0.25">
      <c r="A5934"/>
      <c r="D5934"/>
    </row>
    <row r="5935" spans="1:4" x14ac:dyDescent="0.25">
      <c r="A5935"/>
      <c r="D5935"/>
    </row>
    <row r="5936" spans="1:4" x14ac:dyDescent="0.25">
      <c r="A5936"/>
      <c r="D5936"/>
    </row>
    <row r="5937" spans="1:4" x14ac:dyDescent="0.25">
      <c r="A5937"/>
      <c r="D5937"/>
    </row>
    <row r="5938" spans="1:4" x14ac:dyDescent="0.25">
      <c r="A5938"/>
      <c r="D5938"/>
    </row>
    <row r="5939" spans="1:4" x14ac:dyDescent="0.25">
      <c r="A5939"/>
      <c r="D5939"/>
    </row>
    <row r="5940" spans="1:4" x14ac:dyDescent="0.25">
      <c r="A5940"/>
      <c r="D5940"/>
    </row>
    <row r="5941" spans="1:4" x14ac:dyDescent="0.25">
      <c r="A5941"/>
      <c r="D5941"/>
    </row>
    <row r="5942" spans="1:4" x14ac:dyDescent="0.25">
      <c r="A5942"/>
      <c r="D5942"/>
    </row>
    <row r="5943" spans="1:4" x14ac:dyDescent="0.25">
      <c r="A5943"/>
      <c r="D5943"/>
    </row>
    <row r="5944" spans="1:4" x14ac:dyDescent="0.25">
      <c r="A5944"/>
      <c r="D5944"/>
    </row>
    <row r="5945" spans="1:4" x14ac:dyDescent="0.25">
      <c r="A5945"/>
      <c r="D5945"/>
    </row>
    <row r="5946" spans="1:4" x14ac:dyDescent="0.25">
      <c r="A5946"/>
      <c r="D5946"/>
    </row>
    <row r="5947" spans="1:4" x14ac:dyDescent="0.25">
      <c r="A5947"/>
      <c r="D5947"/>
    </row>
    <row r="5948" spans="1:4" x14ac:dyDescent="0.25">
      <c r="A5948"/>
      <c r="D5948"/>
    </row>
    <row r="5949" spans="1:4" x14ac:dyDescent="0.25">
      <c r="A5949"/>
      <c r="D5949"/>
    </row>
    <row r="5950" spans="1:4" x14ac:dyDescent="0.25">
      <c r="A5950"/>
      <c r="D5950"/>
    </row>
    <row r="5951" spans="1:4" x14ac:dyDescent="0.25">
      <c r="A5951"/>
      <c r="D5951"/>
    </row>
    <row r="5952" spans="1:4" x14ac:dyDescent="0.25">
      <c r="A5952"/>
      <c r="D5952"/>
    </row>
    <row r="5953" spans="1:4" x14ac:dyDescent="0.25">
      <c r="A5953"/>
      <c r="D5953"/>
    </row>
    <row r="5954" spans="1:4" x14ac:dyDescent="0.25">
      <c r="A5954"/>
      <c r="D5954"/>
    </row>
    <row r="5955" spans="1:4" x14ac:dyDescent="0.25">
      <c r="A5955"/>
      <c r="D5955"/>
    </row>
    <row r="5956" spans="1:4" x14ac:dyDescent="0.25">
      <c r="A5956"/>
      <c r="D5956"/>
    </row>
    <row r="5957" spans="1:4" x14ac:dyDescent="0.25">
      <c r="A5957"/>
      <c r="D5957"/>
    </row>
    <row r="5958" spans="1:4" x14ac:dyDescent="0.25">
      <c r="A5958"/>
      <c r="D5958"/>
    </row>
    <row r="5959" spans="1:4" x14ac:dyDescent="0.25">
      <c r="A5959"/>
      <c r="D5959"/>
    </row>
    <row r="5960" spans="1:4" x14ac:dyDescent="0.25">
      <c r="A5960"/>
      <c r="D5960"/>
    </row>
    <row r="5961" spans="1:4" x14ac:dyDescent="0.25">
      <c r="A5961"/>
      <c r="D5961"/>
    </row>
    <row r="5962" spans="1:4" x14ac:dyDescent="0.25">
      <c r="A5962"/>
      <c r="D5962"/>
    </row>
    <row r="5963" spans="1:4" x14ac:dyDescent="0.25">
      <c r="A5963"/>
      <c r="D5963"/>
    </row>
    <row r="5964" spans="1:4" x14ac:dyDescent="0.25">
      <c r="A5964"/>
      <c r="D5964"/>
    </row>
    <row r="5965" spans="1:4" x14ac:dyDescent="0.25">
      <c r="A5965"/>
      <c r="D5965"/>
    </row>
    <row r="5966" spans="1:4" x14ac:dyDescent="0.25">
      <c r="A5966"/>
      <c r="D5966"/>
    </row>
    <row r="5967" spans="1:4" x14ac:dyDescent="0.25">
      <c r="A5967"/>
      <c r="D5967"/>
    </row>
    <row r="5968" spans="1:4" x14ac:dyDescent="0.25">
      <c r="A5968"/>
      <c r="D5968"/>
    </row>
    <row r="5969" spans="1:4" x14ac:dyDescent="0.25">
      <c r="A5969"/>
      <c r="D5969"/>
    </row>
    <row r="5970" spans="1:4" x14ac:dyDescent="0.25">
      <c r="A5970"/>
      <c r="D5970"/>
    </row>
    <row r="5971" spans="1:4" x14ac:dyDescent="0.25">
      <c r="A5971"/>
      <c r="D5971"/>
    </row>
    <row r="5972" spans="1:4" x14ac:dyDescent="0.25">
      <c r="A5972"/>
      <c r="D5972"/>
    </row>
    <row r="5973" spans="1:4" x14ac:dyDescent="0.25">
      <c r="A5973"/>
      <c r="D5973"/>
    </row>
    <row r="5974" spans="1:4" x14ac:dyDescent="0.25">
      <c r="A5974"/>
      <c r="D5974"/>
    </row>
    <row r="5975" spans="1:4" x14ac:dyDescent="0.25">
      <c r="A5975"/>
      <c r="D5975"/>
    </row>
    <row r="5976" spans="1:4" x14ac:dyDescent="0.25">
      <c r="A5976"/>
      <c r="D5976"/>
    </row>
    <row r="5977" spans="1:4" x14ac:dyDescent="0.25">
      <c r="A5977"/>
      <c r="D5977"/>
    </row>
    <row r="5978" spans="1:4" x14ac:dyDescent="0.25">
      <c r="A5978"/>
      <c r="D5978"/>
    </row>
    <row r="5979" spans="1:4" x14ac:dyDescent="0.25">
      <c r="A5979"/>
      <c r="D5979"/>
    </row>
    <row r="5980" spans="1:4" x14ac:dyDescent="0.25">
      <c r="A5980"/>
      <c r="D5980"/>
    </row>
    <row r="5981" spans="1:4" x14ac:dyDescent="0.25">
      <c r="A5981"/>
      <c r="D5981"/>
    </row>
    <row r="5982" spans="1:4" x14ac:dyDescent="0.25">
      <c r="A5982"/>
      <c r="D5982"/>
    </row>
    <row r="5983" spans="1:4" x14ac:dyDescent="0.25">
      <c r="A5983"/>
      <c r="D5983"/>
    </row>
    <row r="5984" spans="1:4" x14ac:dyDescent="0.25">
      <c r="A5984"/>
      <c r="D5984"/>
    </row>
    <row r="5985" spans="1:4" x14ac:dyDescent="0.25">
      <c r="A5985"/>
      <c r="D5985"/>
    </row>
    <row r="5986" spans="1:4" x14ac:dyDescent="0.25">
      <c r="A5986"/>
      <c r="D5986"/>
    </row>
    <row r="5987" spans="1:4" x14ac:dyDescent="0.25">
      <c r="A5987"/>
      <c r="D5987"/>
    </row>
    <row r="5988" spans="1:4" x14ac:dyDescent="0.25">
      <c r="A5988"/>
      <c r="D5988"/>
    </row>
    <row r="5989" spans="1:4" x14ac:dyDescent="0.25">
      <c r="A5989"/>
      <c r="D5989"/>
    </row>
    <row r="5990" spans="1:4" x14ac:dyDescent="0.25">
      <c r="A5990"/>
      <c r="D5990"/>
    </row>
    <row r="5991" spans="1:4" x14ac:dyDescent="0.25">
      <c r="A5991"/>
      <c r="D5991"/>
    </row>
    <row r="5992" spans="1:4" x14ac:dyDescent="0.25">
      <c r="A5992"/>
      <c r="D5992"/>
    </row>
    <row r="5993" spans="1:4" x14ac:dyDescent="0.25">
      <c r="A5993"/>
      <c r="D5993"/>
    </row>
    <row r="5994" spans="1:4" x14ac:dyDescent="0.25">
      <c r="A5994"/>
      <c r="D5994"/>
    </row>
    <row r="5995" spans="1:4" x14ac:dyDescent="0.25">
      <c r="A5995"/>
      <c r="D5995"/>
    </row>
    <row r="5996" spans="1:4" x14ac:dyDescent="0.25">
      <c r="A5996"/>
      <c r="D5996"/>
    </row>
    <row r="5997" spans="1:4" x14ac:dyDescent="0.25">
      <c r="A5997"/>
      <c r="D5997"/>
    </row>
    <row r="5998" spans="1:4" x14ac:dyDescent="0.25">
      <c r="A5998"/>
      <c r="D5998"/>
    </row>
    <row r="5999" spans="1:4" x14ac:dyDescent="0.25">
      <c r="A5999"/>
      <c r="D5999"/>
    </row>
    <row r="6000" spans="1:4" x14ac:dyDescent="0.25">
      <c r="A6000"/>
      <c r="D6000"/>
    </row>
    <row r="6001" spans="1:4" x14ac:dyDescent="0.25">
      <c r="A6001"/>
      <c r="D6001"/>
    </row>
    <row r="6002" spans="1:4" x14ac:dyDescent="0.25">
      <c r="A6002"/>
      <c r="D6002"/>
    </row>
    <row r="6003" spans="1:4" x14ac:dyDescent="0.25">
      <c r="A6003"/>
      <c r="D6003"/>
    </row>
    <row r="6004" spans="1:4" x14ac:dyDescent="0.25">
      <c r="A6004"/>
      <c r="D6004"/>
    </row>
    <row r="6005" spans="1:4" x14ac:dyDescent="0.25">
      <c r="A6005"/>
      <c r="D6005"/>
    </row>
    <row r="6006" spans="1:4" x14ac:dyDescent="0.25">
      <c r="A6006"/>
      <c r="D6006"/>
    </row>
    <row r="6007" spans="1:4" x14ac:dyDescent="0.25">
      <c r="A6007"/>
      <c r="D6007"/>
    </row>
    <row r="6008" spans="1:4" x14ac:dyDescent="0.25">
      <c r="A6008"/>
      <c r="D6008"/>
    </row>
    <row r="6009" spans="1:4" x14ac:dyDescent="0.25">
      <c r="A6009"/>
      <c r="D6009"/>
    </row>
    <row r="6010" spans="1:4" x14ac:dyDescent="0.25">
      <c r="A6010"/>
      <c r="D6010"/>
    </row>
    <row r="6011" spans="1:4" x14ac:dyDescent="0.25">
      <c r="A6011"/>
      <c r="D6011"/>
    </row>
    <row r="6012" spans="1:4" x14ac:dyDescent="0.25">
      <c r="A6012"/>
      <c r="D6012"/>
    </row>
    <row r="6013" spans="1:4" x14ac:dyDescent="0.25">
      <c r="A6013"/>
      <c r="D6013"/>
    </row>
    <row r="6014" spans="1:4" x14ac:dyDescent="0.25">
      <c r="A6014"/>
      <c r="D6014"/>
    </row>
    <row r="6015" spans="1:4" x14ac:dyDescent="0.25">
      <c r="A6015"/>
      <c r="D6015"/>
    </row>
    <row r="6016" spans="1:4" x14ac:dyDescent="0.25">
      <c r="A6016"/>
      <c r="D6016"/>
    </row>
    <row r="6017" spans="1:4" x14ac:dyDescent="0.25">
      <c r="A6017"/>
      <c r="D6017"/>
    </row>
    <row r="6018" spans="1:4" x14ac:dyDescent="0.25">
      <c r="A6018"/>
      <c r="D6018"/>
    </row>
    <row r="6019" spans="1:4" x14ac:dyDescent="0.25">
      <c r="A6019"/>
      <c r="D6019"/>
    </row>
    <row r="6020" spans="1:4" x14ac:dyDescent="0.25">
      <c r="A6020"/>
      <c r="D6020"/>
    </row>
    <row r="6021" spans="1:4" x14ac:dyDescent="0.25">
      <c r="A6021"/>
      <c r="D6021"/>
    </row>
    <row r="6022" spans="1:4" x14ac:dyDescent="0.25">
      <c r="A6022"/>
      <c r="D6022"/>
    </row>
    <row r="6023" spans="1:4" x14ac:dyDescent="0.25">
      <c r="A6023"/>
      <c r="D6023"/>
    </row>
    <row r="6024" spans="1:4" x14ac:dyDescent="0.25">
      <c r="A6024"/>
      <c r="D6024"/>
    </row>
    <row r="6025" spans="1:4" x14ac:dyDescent="0.25">
      <c r="A6025"/>
      <c r="D6025"/>
    </row>
    <row r="6026" spans="1:4" x14ac:dyDescent="0.25">
      <c r="A6026"/>
      <c r="D6026"/>
    </row>
    <row r="6027" spans="1:4" x14ac:dyDescent="0.25">
      <c r="A6027"/>
      <c r="D6027"/>
    </row>
    <row r="6028" spans="1:4" x14ac:dyDescent="0.25">
      <c r="A6028"/>
      <c r="D6028"/>
    </row>
    <row r="6029" spans="1:4" x14ac:dyDescent="0.25">
      <c r="A6029"/>
      <c r="D6029"/>
    </row>
    <row r="6030" spans="1:4" x14ac:dyDescent="0.25">
      <c r="A6030"/>
      <c r="D6030"/>
    </row>
    <row r="6031" spans="1:4" x14ac:dyDescent="0.25">
      <c r="A6031"/>
      <c r="D6031"/>
    </row>
    <row r="6032" spans="1:4" x14ac:dyDescent="0.25">
      <c r="A6032"/>
      <c r="D6032"/>
    </row>
    <row r="6033" spans="1:4" x14ac:dyDescent="0.25">
      <c r="A6033"/>
      <c r="D6033"/>
    </row>
    <row r="6034" spans="1:4" x14ac:dyDescent="0.25">
      <c r="A6034"/>
      <c r="D6034"/>
    </row>
    <row r="6035" spans="1:4" x14ac:dyDescent="0.25">
      <c r="A6035"/>
      <c r="D6035"/>
    </row>
    <row r="6036" spans="1:4" x14ac:dyDescent="0.25">
      <c r="A6036"/>
      <c r="D6036"/>
    </row>
    <row r="6037" spans="1:4" x14ac:dyDescent="0.25">
      <c r="A6037"/>
      <c r="D6037"/>
    </row>
    <row r="6038" spans="1:4" x14ac:dyDescent="0.25">
      <c r="A6038"/>
      <c r="D6038"/>
    </row>
    <row r="6039" spans="1:4" x14ac:dyDescent="0.25">
      <c r="A6039"/>
      <c r="D6039"/>
    </row>
    <row r="6040" spans="1:4" x14ac:dyDescent="0.25">
      <c r="A6040"/>
      <c r="D6040"/>
    </row>
    <row r="6041" spans="1:4" x14ac:dyDescent="0.25">
      <c r="A6041"/>
      <c r="D6041"/>
    </row>
    <row r="6042" spans="1:4" x14ac:dyDescent="0.25">
      <c r="A6042"/>
      <c r="D6042"/>
    </row>
    <row r="6043" spans="1:4" x14ac:dyDescent="0.25">
      <c r="A6043"/>
      <c r="D6043"/>
    </row>
    <row r="6044" spans="1:4" x14ac:dyDescent="0.25">
      <c r="A6044"/>
      <c r="D6044"/>
    </row>
    <row r="6045" spans="1:4" x14ac:dyDescent="0.25">
      <c r="A6045"/>
      <c r="D6045"/>
    </row>
    <row r="6046" spans="1:4" x14ac:dyDescent="0.25">
      <c r="A6046"/>
      <c r="D6046"/>
    </row>
    <row r="6047" spans="1:4" x14ac:dyDescent="0.25">
      <c r="A6047"/>
      <c r="D6047"/>
    </row>
    <row r="6048" spans="1:4" x14ac:dyDescent="0.25">
      <c r="A6048"/>
      <c r="D6048"/>
    </row>
    <row r="6049" spans="1:4" x14ac:dyDescent="0.25">
      <c r="A6049"/>
      <c r="D6049"/>
    </row>
    <row r="6050" spans="1:4" x14ac:dyDescent="0.25">
      <c r="A6050"/>
      <c r="D6050"/>
    </row>
    <row r="6051" spans="1:4" x14ac:dyDescent="0.25">
      <c r="A6051"/>
      <c r="D6051"/>
    </row>
    <row r="6052" spans="1:4" x14ac:dyDescent="0.25">
      <c r="A6052"/>
      <c r="D6052"/>
    </row>
    <row r="6053" spans="1:4" x14ac:dyDescent="0.25">
      <c r="A6053"/>
      <c r="D6053"/>
    </row>
    <row r="6054" spans="1:4" x14ac:dyDescent="0.25">
      <c r="A6054"/>
      <c r="D6054"/>
    </row>
    <row r="6055" spans="1:4" x14ac:dyDescent="0.25">
      <c r="A6055"/>
      <c r="D6055"/>
    </row>
    <row r="6056" spans="1:4" x14ac:dyDescent="0.25">
      <c r="A6056"/>
      <c r="D6056"/>
    </row>
    <row r="6057" spans="1:4" x14ac:dyDescent="0.25">
      <c r="A6057"/>
      <c r="D6057"/>
    </row>
    <row r="6058" spans="1:4" x14ac:dyDescent="0.25">
      <c r="A6058"/>
      <c r="D6058"/>
    </row>
    <row r="6059" spans="1:4" x14ac:dyDescent="0.25">
      <c r="A6059"/>
      <c r="D6059"/>
    </row>
    <row r="6060" spans="1:4" x14ac:dyDescent="0.25">
      <c r="A6060"/>
      <c r="D6060"/>
    </row>
    <row r="6061" spans="1:4" x14ac:dyDescent="0.25">
      <c r="A6061"/>
      <c r="D6061"/>
    </row>
    <row r="6062" spans="1:4" x14ac:dyDescent="0.25">
      <c r="A6062"/>
      <c r="D6062"/>
    </row>
    <row r="6063" spans="1:4" x14ac:dyDescent="0.25">
      <c r="A6063"/>
      <c r="D6063"/>
    </row>
    <row r="6064" spans="1:4" x14ac:dyDescent="0.25">
      <c r="A6064"/>
      <c r="D6064"/>
    </row>
    <row r="6065" spans="1:4" x14ac:dyDescent="0.25">
      <c r="A6065"/>
      <c r="D6065"/>
    </row>
    <row r="6066" spans="1:4" x14ac:dyDescent="0.25">
      <c r="A6066"/>
      <c r="D6066"/>
    </row>
    <row r="6067" spans="1:4" x14ac:dyDescent="0.25">
      <c r="A6067"/>
      <c r="D6067"/>
    </row>
    <row r="6068" spans="1:4" x14ac:dyDescent="0.25">
      <c r="A6068"/>
      <c r="D6068"/>
    </row>
    <row r="6069" spans="1:4" x14ac:dyDescent="0.25">
      <c r="A6069"/>
      <c r="D6069"/>
    </row>
    <row r="6070" spans="1:4" x14ac:dyDescent="0.25">
      <c r="A6070"/>
      <c r="D6070"/>
    </row>
    <row r="6071" spans="1:4" x14ac:dyDescent="0.25">
      <c r="A6071"/>
      <c r="D6071"/>
    </row>
    <row r="6072" spans="1:4" x14ac:dyDescent="0.25">
      <c r="A6072"/>
      <c r="D6072"/>
    </row>
    <row r="6073" spans="1:4" x14ac:dyDescent="0.25">
      <c r="A6073"/>
      <c r="D6073"/>
    </row>
    <row r="6074" spans="1:4" x14ac:dyDescent="0.25">
      <c r="A6074"/>
      <c r="D6074"/>
    </row>
    <row r="6075" spans="1:4" x14ac:dyDescent="0.25">
      <c r="A6075"/>
      <c r="D6075"/>
    </row>
    <row r="6076" spans="1:4" x14ac:dyDescent="0.25">
      <c r="A6076"/>
      <c r="D6076"/>
    </row>
    <row r="6077" spans="1:4" x14ac:dyDescent="0.25">
      <c r="A6077"/>
      <c r="D6077"/>
    </row>
    <row r="6078" spans="1:4" x14ac:dyDescent="0.25">
      <c r="A6078"/>
      <c r="D6078"/>
    </row>
    <row r="6079" spans="1:4" x14ac:dyDescent="0.25">
      <c r="A6079"/>
      <c r="D6079"/>
    </row>
    <row r="6080" spans="1:4" x14ac:dyDescent="0.25">
      <c r="A6080"/>
      <c r="D6080"/>
    </row>
    <row r="6081" spans="1:4" x14ac:dyDescent="0.25">
      <c r="A6081"/>
      <c r="D6081"/>
    </row>
    <row r="6082" spans="1:4" x14ac:dyDescent="0.25">
      <c r="A6082"/>
      <c r="D6082"/>
    </row>
    <row r="6083" spans="1:4" x14ac:dyDescent="0.25">
      <c r="A6083"/>
      <c r="D6083"/>
    </row>
    <row r="6084" spans="1:4" x14ac:dyDescent="0.25">
      <c r="A6084"/>
      <c r="D6084"/>
    </row>
    <row r="6085" spans="1:4" x14ac:dyDescent="0.25">
      <c r="A6085"/>
      <c r="D6085"/>
    </row>
    <row r="6086" spans="1:4" x14ac:dyDescent="0.25">
      <c r="A6086"/>
      <c r="D6086"/>
    </row>
    <row r="6087" spans="1:4" x14ac:dyDescent="0.25">
      <c r="A6087"/>
      <c r="D6087"/>
    </row>
    <row r="6088" spans="1:4" x14ac:dyDescent="0.25">
      <c r="A6088"/>
      <c r="D6088"/>
    </row>
    <row r="6089" spans="1:4" x14ac:dyDescent="0.25">
      <c r="A6089"/>
      <c r="D6089"/>
    </row>
    <row r="6090" spans="1:4" x14ac:dyDescent="0.25">
      <c r="A6090"/>
      <c r="D6090"/>
    </row>
    <row r="6091" spans="1:4" x14ac:dyDescent="0.25">
      <c r="A6091"/>
      <c r="D6091"/>
    </row>
    <row r="6092" spans="1:4" x14ac:dyDescent="0.25">
      <c r="A6092"/>
      <c r="D6092"/>
    </row>
    <row r="6093" spans="1:4" x14ac:dyDescent="0.25">
      <c r="A6093"/>
      <c r="D6093"/>
    </row>
    <row r="6094" spans="1:4" x14ac:dyDescent="0.25">
      <c r="A6094"/>
      <c r="D6094"/>
    </row>
    <row r="6095" spans="1:4" x14ac:dyDescent="0.25">
      <c r="A6095"/>
      <c r="D6095"/>
    </row>
    <row r="6096" spans="1:4" x14ac:dyDescent="0.25">
      <c r="A6096"/>
      <c r="D6096"/>
    </row>
    <row r="6097" spans="1:4" x14ac:dyDescent="0.25">
      <c r="A6097"/>
      <c r="D6097"/>
    </row>
    <row r="6098" spans="1:4" x14ac:dyDescent="0.25">
      <c r="A6098"/>
      <c r="D6098"/>
    </row>
    <row r="6099" spans="1:4" x14ac:dyDescent="0.25">
      <c r="A6099"/>
      <c r="D6099"/>
    </row>
    <row r="6100" spans="1:4" x14ac:dyDescent="0.25">
      <c r="A6100"/>
      <c r="D6100"/>
    </row>
    <row r="6101" spans="1:4" x14ac:dyDescent="0.25">
      <c r="A6101"/>
      <c r="D6101"/>
    </row>
    <row r="6102" spans="1:4" x14ac:dyDescent="0.25">
      <c r="A6102"/>
      <c r="D6102"/>
    </row>
    <row r="6103" spans="1:4" x14ac:dyDescent="0.25">
      <c r="A6103"/>
      <c r="D6103"/>
    </row>
    <row r="6104" spans="1:4" x14ac:dyDescent="0.25">
      <c r="A6104"/>
      <c r="D6104"/>
    </row>
    <row r="6105" spans="1:4" x14ac:dyDescent="0.25">
      <c r="A6105"/>
      <c r="D6105"/>
    </row>
    <row r="6106" spans="1:4" x14ac:dyDescent="0.25">
      <c r="A6106"/>
      <c r="D6106"/>
    </row>
    <row r="6107" spans="1:4" x14ac:dyDescent="0.25">
      <c r="A6107"/>
      <c r="D6107"/>
    </row>
    <row r="6108" spans="1:4" x14ac:dyDescent="0.25">
      <c r="A6108"/>
      <c r="D6108"/>
    </row>
    <row r="6109" spans="1:4" x14ac:dyDescent="0.25">
      <c r="A6109"/>
      <c r="D6109"/>
    </row>
    <row r="6110" spans="1:4" x14ac:dyDescent="0.25">
      <c r="A6110"/>
      <c r="D6110"/>
    </row>
    <row r="6111" spans="1:4" x14ac:dyDescent="0.25">
      <c r="A6111"/>
      <c r="D6111"/>
    </row>
    <row r="6112" spans="1:4" x14ac:dyDescent="0.25">
      <c r="A6112"/>
      <c r="D6112"/>
    </row>
    <row r="6113" spans="1:4" x14ac:dyDescent="0.25">
      <c r="A6113"/>
      <c r="D6113"/>
    </row>
    <row r="6114" spans="1:4" x14ac:dyDescent="0.25">
      <c r="A6114"/>
      <c r="D6114"/>
    </row>
    <row r="6115" spans="1:4" x14ac:dyDescent="0.25">
      <c r="A6115"/>
      <c r="D6115"/>
    </row>
    <row r="6116" spans="1:4" x14ac:dyDescent="0.25">
      <c r="A6116"/>
      <c r="D6116"/>
    </row>
    <row r="6117" spans="1:4" x14ac:dyDescent="0.25">
      <c r="A6117"/>
      <c r="D6117"/>
    </row>
    <row r="6118" spans="1:4" x14ac:dyDescent="0.25">
      <c r="A6118"/>
      <c r="D6118"/>
    </row>
    <row r="6119" spans="1:4" x14ac:dyDescent="0.25">
      <c r="A6119"/>
      <c r="D6119"/>
    </row>
    <row r="6120" spans="1:4" x14ac:dyDescent="0.25">
      <c r="A6120"/>
      <c r="D6120"/>
    </row>
    <row r="6121" spans="1:4" x14ac:dyDescent="0.25">
      <c r="A6121"/>
      <c r="D6121"/>
    </row>
    <row r="6122" spans="1:4" x14ac:dyDescent="0.25">
      <c r="A6122"/>
      <c r="D6122"/>
    </row>
    <row r="6123" spans="1:4" x14ac:dyDescent="0.25">
      <c r="A6123"/>
      <c r="D6123"/>
    </row>
    <row r="6124" spans="1:4" x14ac:dyDescent="0.25">
      <c r="A6124"/>
      <c r="D6124"/>
    </row>
    <row r="6125" spans="1:4" x14ac:dyDescent="0.25">
      <c r="A6125"/>
      <c r="D6125"/>
    </row>
    <row r="6126" spans="1:4" x14ac:dyDescent="0.25">
      <c r="A6126"/>
      <c r="D6126"/>
    </row>
    <row r="6127" spans="1:4" x14ac:dyDescent="0.25">
      <c r="A6127"/>
      <c r="D6127"/>
    </row>
    <row r="6128" spans="1:4" x14ac:dyDescent="0.25">
      <c r="A6128"/>
      <c r="D6128"/>
    </row>
    <row r="6129" spans="1:4" x14ac:dyDescent="0.25">
      <c r="A6129"/>
      <c r="D6129"/>
    </row>
    <row r="6130" spans="1:4" x14ac:dyDescent="0.25">
      <c r="A6130"/>
      <c r="D6130"/>
    </row>
    <row r="6131" spans="1:4" x14ac:dyDescent="0.25">
      <c r="A6131"/>
      <c r="D6131"/>
    </row>
    <row r="6132" spans="1:4" x14ac:dyDescent="0.25">
      <c r="A6132"/>
      <c r="D6132"/>
    </row>
    <row r="6133" spans="1:4" x14ac:dyDescent="0.25">
      <c r="A6133"/>
      <c r="D6133"/>
    </row>
    <row r="6134" spans="1:4" x14ac:dyDescent="0.25">
      <c r="A6134"/>
      <c r="D6134"/>
    </row>
    <row r="6135" spans="1:4" x14ac:dyDescent="0.25">
      <c r="A6135"/>
      <c r="D6135"/>
    </row>
    <row r="6136" spans="1:4" x14ac:dyDescent="0.25">
      <c r="A6136"/>
      <c r="D6136"/>
    </row>
    <row r="6137" spans="1:4" x14ac:dyDescent="0.25">
      <c r="A6137"/>
      <c r="D6137"/>
    </row>
    <row r="6138" spans="1:4" x14ac:dyDescent="0.25">
      <c r="A6138"/>
      <c r="D6138"/>
    </row>
    <row r="6139" spans="1:4" x14ac:dyDescent="0.25">
      <c r="A6139"/>
      <c r="D6139"/>
    </row>
    <row r="6140" spans="1:4" x14ac:dyDescent="0.25">
      <c r="A6140"/>
      <c r="D6140"/>
    </row>
    <row r="6141" spans="1:4" x14ac:dyDescent="0.25">
      <c r="A6141"/>
      <c r="D6141"/>
    </row>
    <row r="6142" spans="1:4" x14ac:dyDescent="0.25">
      <c r="A6142"/>
      <c r="D6142"/>
    </row>
    <row r="6143" spans="1:4" x14ac:dyDescent="0.25">
      <c r="A6143"/>
      <c r="D6143"/>
    </row>
    <row r="6144" spans="1:4" x14ac:dyDescent="0.25">
      <c r="A6144"/>
      <c r="D6144"/>
    </row>
    <row r="6145" spans="1:4" x14ac:dyDescent="0.25">
      <c r="A6145"/>
      <c r="D6145"/>
    </row>
    <row r="6146" spans="1:4" x14ac:dyDescent="0.25">
      <c r="A6146"/>
      <c r="D6146"/>
    </row>
    <row r="6147" spans="1:4" x14ac:dyDescent="0.25">
      <c r="A6147"/>
      <c r="D6147"/>
    </row>
    <row r="6148" spans="1:4" x14ac:dyDescent="0.25">
      <c r="A6148"/>
      <c r="D6148"/>
    </row>
    <row r="6149" spans="1:4" x14ac:dyDescent="0.25">
      <c r="A6149"/>
      <c r="D6149"/>
    </row>
    <row r="6150" spans="1:4" x14ac:dyDescent="0.25">
      <c r="A6150"/>
      <c r="D6150"/>
    </row>
    <row r="6151" spans="1:4" x14ac:dyDescent="0.25">
      <c r="A6151"/>
      <c r="D6151"/>
    </row>
    <row r="6152" spans="1:4" x14ac:dyDescent="0.25">
      <c r="A6152"/>
      <c r="D6152"/>
    </row>
    <row r="6153" spans="1:4" x14ac:dyDescent="0.25">
      <c r="A6153"/>
      <c r="D6153"/>
    </row>
    <row r="6154" spans="1:4" x14ac:dyDescent="0.25">
      <c r="A6154"/>
      <c r="D6154"/>
    </row>
    <row r="6155" spans="1:4" x14ac:dyDescent="0.25">
      <c r="A6155"/>
      <c r="D6155"/>
    </row>
    <row r="6156" spans="1:4" x14ac:dyDescent="0.25">
      <c r="A6156"/>
      <c r="D6156"/>
    </row>
    <row r="6157" spans="1:4" x14ac:dyDescent="0.25">
      <c r="A6157"/>
      <c r="D6157"/>
    </row>
    <row r="6158" spans="1:4" x14ac:dyDescent="0.25">
      <c r="A6158"/>
      <c r="D6158"/>
    </row>
    <row r="6159" spans="1:4" x14ac:dyDescent="0.25">
      <c r="A6159"/>
      <c r="D6159"/>
    </row>
    <row r="6160" spans="1:4" x14ac:dyDescent="0.25">
      <c r="A6160"/>
      <c r="D6160"/>
    </row>
    <row r="6161" spans="1:4" x14ac:dyDescent="0.25">
      <c r="A6161"/>
      <c r="D6161"/>
    </row>
    <row r="6162" spans="1:4" x14ac:dyDescent="0.25">
      <c r="A6162"/>
      <c r="D6162"/>
    </row>
    <row r="6163" spans="1:4" x14ac:dyDescent="0.25">
      <c r="A6163"/>
      <c r="D6163"/>
    </row>
    <row r="6164" spans="1:4" x14ac:dyDescent="0.25">
      <c r="A6164"/>
      <c r="D6164"/>
    </row>
    <row r="6165" spans="1:4" x14ac:dyDescent="0.25">
      <c r="A6165"/>
      <c r="D6165"/>
    </row>
    <row r="6166" spans="1:4" x14ac:dyDescent="0.25">
      <c r="A6166"/>
      <c r="D6166"/>
    </row>
    <row r="6167" spans="1:4" x14ac:dyDescent="0.25">
      <c r="A6167"/>
      <c r="D6167"/>
    </row>
    <row r="6168" spans="1:4" x14ac:dyDescent="0.25">
      <c r="A6168"/>
      <c r="D6168"/>
    </row>
    <row r="6169" spans="1:4" x14ac:dyDescent="0.25">
      <c r="A6169"/>
      <c r="D6169"/>
    </row>
    <row r="6170" spans="1:4" x14ac:dyDescent="0.25">
      <c r="A6170"/>
      <c r="D6170"/>
    </row>
    <row r="6171" spans="1:4" x14ac:dyDescent="0.25">
      <c r="A6171"/>
      <c r="D6171"/>
    </row>
    <row r="6172" spans="1:4" x14ac:dyDescent="0.25">
      <c r="A6172"/>
      <c r="D6172"/>
    </row>
    <row r="6173" spans="1:4" x14ac:dyDescent="0.25">
      <c r="A6173"/>
      <c r="D6173"/>
    </row>
    <row r="6174" spans="1:4" x14ac:dyDescent="0.25">
      <c r="A6174"/>
      <c r="D6174"/>
    </row>
    <row r="6175" spans="1:4" x14ac:dyDescent="0.25">
      <c r="A6175"/>
      <c r="D6175"/>
    </row>
    <row r="6176" spans="1:4" x14ac:dyDescent="0.25">
      <c r="A6176"/>
      <c r="D6176"/>
    </row>
    <row r="6177" spans="1:4" x14ac:dyDescent="0.25">
      <c r="A6177"/>
      <c r="D6177"/>
    </row>
    <row r="6178" spans="1:4" x14ac:dyDescent="0.25">
      <c r="A6178"/>
      <c r="D6178"/>
    </row>
    <row r="6179" spans="1:4" x14ac:dyDescent="0.25">
      <c r="A6179"/>
      <c r="D6179"/>
    </row>
    <row r="6180" spans="1:4" x14ac:dyDescent="0.25">
      <c r="A6180"/>
      <c r="D6180"/>
    </row>
    <row r="6181" spans="1:4" x14ac:dyDescent="0.25">
      <c r="A6181"/>
      <c r="D6181"/>
    </row>
    <row r="6182" spans="1:4" x14ac:dyDescent="0.25">
      <c r="A6182"/>
      <c r="D6182"/>
    </row>
    <row r="6183" spans="1:4" x14ac:dyDescent="0.25">
      <c r="A6183"/>
      <c r="D6183"/>
    </row>
    <row r="6184" spans="1:4" x14ac:dyDescent="0.25">
      <c r="A6184"/>
      <c r="D6184"/>
    </row>
    <row r="6185" spans="1:4" x14ac:dyDescent="0.25">
      <c r="A6185"/>
      <c r="D6185"/>
    </row>
    <row r="6186" spans="1:4" x14ac:dyDescent="0.25">
      <c r="A6186"/>
      <c r="D6186"/>
    </row>
    <row r="6187" spans="1:4" x14ac:dyDescent="0.25">
      <c r="A6187"/>
      <c r="D6187"/>
    </row>
    <row r="6188" spans="1:4" x14ac:dyDescent="0.25">
      <c r="A6188"/>
      <c r="D6188"/>
    </row>
    <row r="6189" spans="1:4" x14ac:dyDescent="0.25">
      <c r="A6189"/>
      <c r="D6189"/>
    </row>
    <row r="6190" spans="1:4" x14ac:dyDescent="0.25">
      <c r="A6190"/>
      <c r="D6190"/>
    </row>
    <row r="6191" spans="1:4" x14ac:dyDescent="0.25">
      <c r="A6191"/>
      <c r="D6191"/>
    </row>
    <row r="6192" spans="1:4" x14ac:dyDescent="0.25">
      <c r="A6192"/>
      <c r="D6192"/>
    </row>
    <row r="6193" spans="1:4" x14ac:dyDescent="0.25">
      <c r="A6193"/>
      <c r="D6193"/>
    </row>
    <row r="6194" spans="1:4" x14ac:dyDescent="0.25">
      <c r="A6194"/>
      <c r="D6194"/>
    </row>
    <row r="6195" spans="1:4" x14ac:dyDescent="0.25">
      <c r="A6195"/>
      <c r="D6195"/>
    </row>
    <row r="6196" spans="1:4" x14ac:dyDescent="0.25">
      <c r="A6196"/>
      <c r="D6196"/>
    </row>
    <row r="6197" spans="1:4" x14ac:dyDescent="0.25">
      <c r="A6197"/>
      <c r="D6197"/>
    </row>
    <row r="6198" spans="1:4" x14ac:dyDescent="0.25">
      <c r="A6198"/>
      <c r="D6198"/>
    </row>
    <row r="6199" spans="1:4" x14ac:dyDescent="0.25">
      <c r="A6199"/>
      <c r="D6199"/>
    </row>
    <row r="6200" spans="1:4" x14ac:dyDescent="0.25">
      <c r="A6200"/>
      <c r="D6200"/>
    </row>
    <row r="6201" spans="1:4" x14ac:dyDescent="0.25">
      <c r="A6201"/>
      <c r="D6201"/>
    </row>
    <row r="6202" spans="1:4" x14ac:dyDescent="0.25">
      <c r="A6202"/>
      <c r="D6202"/>
    </row>
    <row r="6203" spans="1:4" x14ac:dyDescent="0.25">
      <c r="A6203"/>
      <c r="D6203"/>
    </row>
    <row r="6204" spans="1:4" x14ac:dyDescent="0.25">
      <c r="A6204"/>
      <c r="D6204"/>
    </row>
    <row r="6205" spans="1:4" x14ac:dyDescent="0.25">
      <c r="A6205"/>
      <c r="D6205"/>
    </row>
    <row r="6206" spans="1:4" x14ac:dyDescent="0.25">
      <c r="A6206"/>
      <c r="D6206"/>
    </row>
    <row r="6207" spans="1:4" x14ac:dyDescent="0.25">
      <c r="A6207"/>
      <c r="D6207"/>
    </row>
    <row r="6208" spans="1:4" x14ac:dyDescent="0.25">
      <c r="A6208"/>
      <c r="D6208"/>
    </row>
    <row r="6209" spans="1:4" x14ac:dyDescent="0.25">
      <c r="A6209"/>
      <c r="D6209"/>
    </row>
    <row r="6210" spans="1:4" x14ac:dyDescent="0.25">
      <c r="A6210"/>
      <c r="D6210"/>
    </row>
    <row r="6211" spans="1:4" x14ac:dyDescent="0.25">
      <c r="A6211"/>
      <c r="D6211"/>
    </row>
    <row r="6212" spans="1:4" x14ac:dyDescent="0.25">
      <c r="A6212"/>
      <c r="D6212"/>
    </row>
    <row r="6213" spans="1:4" x14ac:dyDescent="0.25">
      <c r="A6213"/>
      <c r="D6213"/>
    </row>
    <row r="6214" spans="1:4" x14ac:dyDescent="0.25">
      <c r="A6214"/>
      <c r="D6214"/>
    </row>
    <row r="6215" spans="1:4" x14ac:dyDescent="0.25">
      <c r="A6215"/>
      <c r="D6215"/>
    </row>
    <row r="6216" spans="1:4" x14ac:dyDescent="0.25">
      <c r="A6216"/>
      <c r="D6216"/>
    </row>
    <row r="6217" spans="1:4" x14ac:dyDescent="0.25">
      <c r="A6217"/>
      <c r="D6217"/>
    </row>
    <row r="6218" spans="1:4" x14ac:dyDescent="0.25">
      <c r="A6218"/>
      <c r="D6218"/>
    </row>
    <row r="6219" spans="1:4" x14ac:dyDescent="0.25">
      <c r="A6219"/>
      <c r="D6219"/>
    </row>
    <row r="6220" spans="1:4" x14ac:dyDescent="0.25">
      <c r="A6220"/>
      <c r="D6220"/>
    </row>
    <row r="6221" spans="1:4" x14ac:dyDescent="0.25">
      <c r="A6221"/>
      <c r="D6221"/>
    </row>
    <row r="6222" spans="1:4" x14ac:dyDescent="0.25">
      <c r="A6222"/>
      <c r="D6222"/>
    </row>
    <row r="6223" spans="1:4" x14ac:dyDescent="0.25">
      <c r="A6223"/>
      <c r="D6223"/>
    </row>
    <row r="6224" spans="1:4" x14ac:dyDescent="0.25">
      <c r="A6224"/>
      <c r="D6224"/>
    </row>
    <row r="6225" spans="1:4" x14ac:dyDescent="0.25">
      <c r="A6225"/>
      <c r="D6225"/>
    </row>
    <row r="6226" spans="1:4" x14ac:dyDescent="0.25">
      <c r="A6226"/>
      <c r="D6226"/>
    </row>
    <row r="6227" spans="1:4" x14ac:dyDescent="0.25">
      <c r="A6227"/>
      <c r="D6227"/>
    </row>
    <row r="6228" spans="1:4" x14ac:dyDescent="0.25">
      <c r="A6228"/>
      <c r="D6228"/>
    </row>
    <row r="6229" spans="1:4" x14ac:dyDescent="0.25">
      <c r="A6229"/>
      <c r="D6229"/>
    </row>
    <row r="6230" spans="1:4" x14ac:dyDescent="0.25">
      <c r="A6230"/>
      <c r="D6230"/>
    </row>
    <row r="6231" spans="1:4" x14ac:dyDescent="0.25">
      <c r="A6231"/>
      <c r="D6231"/>
    </row>
    <row r="6232" spans="1:4" x14ac:dyDescent="0.25">
      <c r="A6232"/>
      <c r="D6232"/>
    </row>
    <row r="6233" spans="1:4" x14ac:dyDescent="0.25">
      <c r="A6233"/>
      <c r="D6233"/>
    </row>
    <row r="6234" spans="1:4" x14ac:dyDescent="0.25">
      <c r="A6234"/>
      <c r="D6234"/>
    </row>
    <row r="6235" spans="1:4" x14ac:dyDescent="0.25">
      <c r="A6235"/>
      <c r="D6235"/>
    </row>
    <row r="6236" spans="1:4" x14ac:dyDescent="0.25">
      <c r="A6236"/>
      <c r="D6236"/>
    </row>
    <row r="6237" spans="1:4" x14ac:dyDescent="0.25">
      <c r="A6237"/>
      <c r="D6237"/>
    </row>
    <row r="6238" spans="1:4" x14ac:dyDescent="0.25">
      <c r="A6238"/>
      <c r="D6238"/>
    </row>
    <row r="6239" spans="1:4" x14ac:dyDescent="0.25">
      <c r="A6239"/>
      <c r="D6239"/>
    </row>
    <row r="6240" spans="1:4" x14ac:dyDescent="0.25">
      <c r="A6240"/>
      <c r="D6240"/>
    </row>
    <row r="6241" spans="1:4" x14ac:dyDescent="0.25">
      <c r="A6241"/>
      <c r="D6241"/>
    </row>
    <row r="6242" spans="1:4" x14ac:dyDescent="0.25">
      <c r="A6242"/>
      <c r="D6242"/>
    </row>
    <row r="6243" spans="1:4" x14ac:dyDescent="0.25">
      <c r="A6243"/>
      <c r="D6243"/>
    </row>
    <row r="6244" spans="1:4" x14ac:dyDescent="0.25">
      <c r="A6244"/>
      <c r="D6244"/>
    </row>
    <row r="6245" spans="1:4" x14ac:dyDescent="0.25">
      <c r="A6245"/>
      <c r="D6245"/>
    </row>
    <row r="6246" spans="1:4" x14ac:dyDescent="0.25">
      <c r="A6246"/>
      <c r="D6246"/>
    </row>
    <row r="6247" spans="1:4" x14ac:dyDescent="0.25">
      <c r="A6247"/>
      <c r="D6247"/>
    </row>
    <row r="6248" spans="1:4" x14ac:dyDescent="0.25">
      <c r="A6248"/>
      <c r="D6248"/>
    </row>
    <row r="6249" spans="1:4" x14ac:dyDescent="0.25">
      <c r="A6249"/>
      <c r="D6249"/>
    </row>
    <row r="6250" spans="1:4" x14ac:dyDescent="0.25">
      <c r="A6250"/>
      <c r="D6250"/>
    </row>
    <row r="6251" spans="1:4" x14ac:dyDescent="0.25">
      <c r="A6251"/>
      <c r="D6251"/>
    </row>
    <row r="6252" spans="1:4" x14ac:dyDescent="0.25">
      <c r="A6252"/>
      <c r="D6252"/>
    </row>
    <row r="6253" spans="1:4" x14ac:dyDescent="0.25">
      <c r="A6253"/>
      <c r="D6253"/>
    </row>
    <row r="6254" spans="1:4" x14ac:dyDescent="0.25">
      <c r="A6254"/>
      <c r="D6254"/>
    </row>
    <row r="6255" spans="1:4" x14ac:dyDescent="0.25">
      <c r="A6255"/>
      <c r="D6255"/>
    </row>
    <row r="6256" spans="1:4" x14ac:dyDescent="0.25">
      <c r="A6256"/>
      <c r="D6256"/>
    </row>
    <row r="6257" spans="1:4" x14ac:dyDescent="0.25">
      <c r="A6257"/>
      <c r="D6257"/>
    </row>
    <row r="6258" spans="1:4" x14ac:dyDescent="0.25">
      <c r="A6258"/>
      <c r="D6258"/>
    </row>
    <row r="6259" spans="1:4" x14ac:dyDescent="0.25">
      <c r="A6259"/>
      <c r="D6259"/>
    </row>
    <row r="6260" spans="1:4" x14ac:dyDescent="0.25">
      <c r="A6260"/>
      <c r="D6260"/>
    </row>
    <row r="6261" spans="1:4" x14ac:dyDescent="0.25">
      <c r="A6261"/>
      <c r="D6261"/>
    </row>
    <row r="6262" spans="1:4" x14ac:dyDescent="0.25">
      <c r="A6262"/>
      <c r="D6262"/>
    </row>
    <row r="6263" spans="1:4" x14ac:dyDescent="0.25">
      <c r="A6263"/>
      <c r="D6263"/>
    </row>
    <row r="6264" spans="1:4" x14ac:dyDescent="0.25">
      <c r="A6264"/>
      <c r="D6264"/>
    </row>
    <row r="6265" spans="1:4" x14ac:dyDescent="0.25">
      <c r="A6265"/>
      <c r="D6265"/>
    </row>
    <row r="6266" spans="1:4" x14ac:dyDescent="0.25">
      <c r="A6266"/>
      <c r="D6266"/>
    </row>
    <row r="6267" spans="1:4" x14ac:dyDescent="0.25">
      <c r="A6267"/>
      <c r="D6267"/>
    </row>
    <row r="6268" spans="1:4" x14ac:dyDescent="0.25">
      <c r="A6268"/>
      <c r="D6268"/>
    </row>
    <row r="6269" spans="1:4" x14ac:dyDescent="0.25">
      <c r="A6269"/>
      <c r="D6269"/>
    </row>
    <row r="6270" spans="1:4" x14ac:dyDescent="0.25">
      <c r="A6270"/>
      <c r="D6270"/>
    </row>
    <row r="6271" spans="1:4" x14ac:dyDescent="0.25">
      <c r="A6271"/>
      <c r="D6271"/>
    </row>
    <row r="6272" spans="1:4" x14ac:dyDescent="0.25">
      <c r="A6272"/>
      <c r="D6272"/>
    </row>
    <row r="6273" spans="1:4" x14ac:dyDescent="0.25">
      <c r="A6273"/>
      <c r="D6273"/>
    </row>
    <row r="6274" spans="1:4" x14ac:dyDescent="0.25">
      <c r="A6274"/>
      <c r="D6274"/>
    </row>
    <row r="6275" spans="1:4" x14ac:dyDescent="0.25">
      <c r="A6275"/>
      <c r="D6275"/>
    </row>
    <row r="6276" spans="1:4" x14ac:dyDescent="0.25">
      <c r="A6276"/>
      <c r="D6276"/>
    </row>
    <row r="6277" spans="1:4" x14ac:dyDescent="0.25">
      <c r="A6277"/>
      <c r="D6277"/>
    </row>
    <row r="6278" spans="1:4" x14ac:dyDescent="0.25">
      <c r="A6278"/>
      <c r="D6278"/>
    </row>
    <row r="6279" spans="1:4" x14ac:dyDescent="0.25">
      <c r="A6279"/>
      <c r="D6279"/>
    </row>
    <row r="6280" spans="1:4" x14ac:dyDescent="0.25">
      <c r="A6280"/>
      <c r="D6280"/>
    </row>
    <row r="6281" spans="1:4" x14ac:dyDescent="0.25">
      <c r="A6281"/>
      <c r="D6281"/>
    </row>
    <row r="6282" spans="1:4" x14ac:dyDescent="0.25">
      <c r="A6282"/>
      <c r="D6282"/>
    </row>
    <row r="6283" spans="1:4" x14ac:dyDescent="0.25">
      <c r="A6283"/>
      <c r="D6283"/>
    </row>
    <row r="6284" spans="1:4" x14ac:dyDescent="0.25">
      <c r="A6284"/>
      <c r="D6284"/>
    </row>
    <row r="6285" spans="1:4" x14ac:dyDescent="0.25">
      <c r="A6285"/>
      <c r="D6285"/>
    </row>
    <row r="6286" spans="1:4" x14ac:dyDescent="0.25">
      <c r="A6286"/>
      <c r="D6286"/>
    </row>
    <row r="6287" spans="1:4" x14ac:dyDescent="0.25">
      <c r="A6287"/>
      <c r="D6287"/>
    </row>
    <row r="6288" spans="1:4" x14ac:dyDescent="0.25">
      <c r="A6288"/>
      <c r="D6288"/>
    </row>
    <row r="6289" spans="1:4" x14ac:dyDescent="0.25">
      <c r="A6289"/>
      <c r="D6289"/>
    </row>
    <row r="6290" spans="1:4" x14ac:dyDescent="0.25">
      <c r="A6290"/>
      <c r="D6290"/>
    </row>
    <row r="6291" spans="1:4" x14ac:dyDescent="0.25">
      <c r="A6291"/>
      <c r="D6291"/>
    </row>
    <row r="6292" spans="1:4" x14ac:dyDescent="0.25">
      <c r="A6292"/>
      <c r="D6292"/>
    </row>
    <row r="6293" spans="1:4" x14ac:dyDescent="0.25">
      <c r="A6293"/>
      <c r="D6293"/>
    </row>
    <row r="6294" spans="1:4" x14ac:dyDescent="0.25">
      <c r="A6294"/>
      <c r="D6294"/>
    </row>
    <row r="6295" spans="1:4" x14ac:dyDescent="0.25">
      <c r="A6295"/>
      <c r="D6295"/>
    </row>
    <row r="6296" spans="1:4" x14ac:dyDescent="0.25">
      <c r="A6296"/>
      <c r="D6296"/>
    </row>
    <row r="6297" spans="1:4" x14ac:dyDescent="0.25">
      <c r="A6297"/>
      <c r="D6297"/>
    </row>
    <row r="6298" spans="1:4" x14ac:dyDescent="0.25">
      <c r="A6298"/>
      <c r="D6298"/>
    </row>
    <row r="6299" spans="1:4" x14ac:dyDescent="0.25">
      <c r="A6299"/>
      <c r="D6299"/>
    </row>
    <row r="6300" spans="1:4" x14ac:dyDescent="0.25">
      <c r="A6300"/>
      <c r="D6300"/>
    </row>
    <row r="6301" spans="1:4" x14ac:dyDescent="0.25">
      <c r="A6301"/>
      <c r="D6301"/>
    </row>
    <row r="6302" spans="1:4" x14ac:dyDescent="0.25">
      <c r="A6302"/>
      <c r="D6302"/>
    </row>
    <row r="6303" spans="1:4" x14ac:dyDescent="0.25">
      <c r="A6303"/>
      <c r="D6303"/>
    </row>
    <row r="6304" spans="1:4" x14ac:dyDescent="0.25">
      <c r="A6304"/>
      <c r="D6304"/>
    </row>
    <row r="6305" spans="1:4" x14ac:dyDescent="0.25">
      <c r="A6305"/>
      <c r="D6305"/>
    </row>
    <row r="6306" spans="1:4" x14ac:dyDescent="0.25">
      <c r="A6306"/>
      <c r="D6306"/>
    </row>
    <row r="6307" spans="1:4" x14ac:dyDescent="0.25">
      <c r="A6307"/>
      <c r="D6307"/>
    </row>
    <row r="6308" spans="1:4" x14ac:dyDescent="0.25">
      <c r="A6308"/>
      <c r="D6308"/>
    </row>
    <row r="6309" spans="1:4" x14ac:dyDescent="0.25">
      <c r="A6309"/>
      <c r="D6309"/>
    </row>
    <row r="6310" spans="1:4" x14ac:dyDescent="0.25">
      <c r="A6310"/>
      <c r="D6310"/>
    </row>
    <row r="6311" spans="1:4" x14ac:dyDescent="0.25">
      <c r="A6311"/>
      <c r="D6311"/>
    </row>
    <row r="6312" spans="1:4" x14ac:dyDescent="0.25">
      <c r="A6312"/>
      <c r="D6312"/>
    </row>
    <row r="6313" spans="1:4" x14ac:dyDescent="0.25">
      <c r="A6313"/>
      <c r="D6313"/>
    </row>
    <row r="6314" spans="1:4" x14ac:dyDescent="0.25">
      <c r="A6314"/>
      <c r="D6314"/>
    </row>
    <row r="6315" spans="1:4" x14ac:dyDescent="0.25">
      <c r="A6315"/>
      <c r="D6315"/>
    </row>
    <row r="6316" spans="1:4" x14ac:dyDescent="0.25">
      <c r="A6316"/>
      <c r="D6316"/>
    </row>
    <row r="6317" spans="1:4" x14ac:dyDescent="0.25">
      <c r="A6317"/>
      <c r="D6317"/>
    </row>
    <row r="6318" spans="1:4" x14ac:dyDescent="0.25">
      <c r="A6318"/>
      <c r="D6318"/>
    </row>
    <row r="6319" spans="1:4" x14ac:dyDescent="0.25">
      <c r="A6319"/>
      <c r="D6319"/>
    </row>
    <row r="6320" spans="1:4" x14ac:dyDescent="0.25">
      <c r="A6320"/>
      <c r="D6320"/>
    </row>
    <row r="6321" spans="1:4" x14ac:dyDescent="0.25">
      <c r="A6321"/>
      <c r="D6321"/>
    </row>
    <row r="6322" spans="1:4" x14ac:dyDescent="0.25">
      <c r="A6322"/>
      <c r="D6322"/>
    </row>
    <row r="6323" spans="1:4" x14ac:dyDescent="0.25">
      <c r="A6323"/>
      <c r="D6323"/>
    </row>
    <row r="6324" spans="1:4" x14ac:dyDescent="0.25">
      <c r="A6324"/>
      <c r="D6324"/>
    </row>
    <row r="6325" spans="1:4" x14ac:dyDescent="0.25">
      <c r="A6325"/>
      <c r="D6325"/>
    </row>
    <row r="6326" spans="1:4" x14ac:dyDescent="0.25">
      <c r="A6326"/>
      <c r="D6326"/>
    </row>
    <row r="6327" spans="1:4" x14ac:dyDescent="0.25">
      <c r="A6327"/>
      <c r="D6327"/>
    </row>
    <row r="6328" spans="1:4" x14ac:dyDescent="0.25">
      <c r="A6328"/>
      <c r="D6328"/>
    </row>
    <row r="6329" spans="1:4" x14ac:dyDescent="0.25">
      <c r="A6329"/>
      <c r="D6329"/>
    </row>
    <row r="6330" spans="1:4" x14ac:dyDescent="0.25">
      <c r="A6330"/>
      <c r="D6330"/>
    </row>
    <row r="6331" spans="1:4" x14ac:dyDescent="0.25">
      <c r="A6331"/>
      <c r="D6331"/>
    </row>
    <row r="6332" spans="1:4" x14ac:dyDescent="0.25">
      <c r="A6332"/>
      <c r="D6332"/>
    </row>
    <row r="6333" spans="1:4" x14ac:dyDescent="0.25">
      <c r="A6333"/>
      <c r="D6333"/>
    </row>
    <row r="6334" spans="1:4" x14ac:dyDescent="0.25">
      <c r="A6334"/>
      <c r="D6334"/>
    </row>
    <row r="6335" spans="1:4" x14ac:dyDescent="0.25">
      <c r="A6335"/>
      <c r="D6335"/>
    </row>
    <row r="6336" spans="1:4" x14ac:dyDescent="0.25">
      <c r="A6336"/>
      <c r="D6336"/>
    </row>
    <row r="6337" spans="1:4" x14ac:dyDescent="0.25">
      <c r="A6337"/>
      <c r="D6337"/>
    </row>
    <row r="6338" spans="1:4" x14ac:dyDescent="0.25">
      <c r="A6338"/>
      <c r="D6338"/>
    </row>
    <row r="6339" spans="1:4" x14ac:dyDescent="0.25">
      <c r="A6339"/>
      <c r="D6339"/>
    </row>
    <row r="6340" spans="1:4" x14ac:dyDescent="0.25">
      <c r="A6340"/>
      <c r="D6340"/>
    </row>
    <row r="6341" spans="1:4" x14ac:dyDescent="0.25">
      <c r="A6341"/>
      <c r="D6341"/>
    </row>
    <row r="6342" spans="1:4" x14ac:dyDescent="0.25">
      <c r="A6342"/>
      <c r="D6342"/>
    </row>
    <row r="6343" spans="1:4" x14ac:dyDescent="0.25">
      <c r="A6343"/>
      <c r="D6343"/>
    </row>
    <row r="6344" spans="1:4" x14ac:dyDescent="0.25">
      <c r="A6344"/>
      <c r="D6344"/>
    </row>
    <row r="6345" spans="1:4" x14ac:dyDescent="0.25">
      <c r="A6345"/>
      <c r="D6345"/>
    </row>
    <row r="6346" spans="1:4" x14ac:dyDescent="0.25">
      <c r="A6346"/>
      <c r="D6346"/>
    </row>
    <row r="6347" spans="1:4" x14ac:dyDescent="0.25">
      <c r="A6347"/>
      <c r="D6347"/>
    </row>
    <row r="6348" spans="1:4" x14ac:dyDescent="0.25">
      <c r="A6348"/>
      <c r="D6348"/>
    </row>
    <row r="6349" spans="1:4" x14ac:dyDescent="0.25">
      <c r="A6349"/>
      <c r="D6349"/>
    </row>
    <row r="6350" spans="1:4" x14ac:dyDescent="0.25">
      <c r="A6350"/>
      <c r="D6350"/>
    </row>
    <row r="6351" spans="1:4" x14ac:dyDescent="0.25">
      <c r="A6351"/>
      <c r="D6351"/>
    </row>
    <row r="6352" spans="1:4" x14ac:dyDescent="0.25">
      <c r="A6352"/>
      <c r="D6352"/>
    </row>
    <row r="6353" spans="1:4" x14ac:dyDescent="0.25">
      <c r="A6353"/>
      <c r="D6353"/>
    </row>
    <row r="6354" spans="1:4" x14ac:dyDescent="0.25">
      <c r="A6354"/>
      <c r="D6354"/>
    </row>
    <row r="6355" spans="1:4" x14ac:dyDescent="0.25">
      <c r="A6355"/>
      <c r="D6355"/>
    </row>
    <row r="6356" spans="1:4" x14ac:dyDescent="0.25">
      <c r="A6356"/>
      <c r="D6356"/>
    </row>
    <row r="6357" spans="1:4" x14ac:dyDescent="0.25">
      <c r="A6357"/>
      <c r="D6357"/>
    </row>
    <row r="6358" spans="1:4" x14ac:dyDescent="0.25">
      <c r="A6358"/>
      <c r="D6358"/>
    </row>
    <row r="6359" spans="1:4" x14ac:dyDescent="0.25">
      <c r="A6359"/>
      <c r="D6359"/>
    </row>
    <row r="6360" spans="1:4" x14ac:dyDescent="0.25">
      <c r="A6360"/>
      <c r="D6360"/>
    </row>
    <row r="6361" spans="1:4" x14ac:dyDescent="0.25">
      <c r="A6361"/>
      <c r="D6361"/>
    </row>
    <row r="6362" spans="1:4" x14ac:dyDescent="0.25">
      <c r="A6362"/>
      <c r="D6362"/>
    </row>
    <row r="6363" spans="1:4" x14ac:dyDescent="0.25">
      <c r="A6363"/>
      <c r="D6363"/>
    </row>
    <row r="6364" spans="1:4" x14ac:dyDescent="0.25">
      <c r="A6364"/>
      <c r="D6364"/>
    </row>
    <row r="6365" spans="1:4" x14ac:dyDescent="0.25">
      <c r="A6365"/>
      <c r="D6365"/>
    </row>
    <row r="6366" spans="1:4" x14ac:dyDescent="0.25">
      <c r="A6366"/>
      <c r="D6366"/>
    </row>
    <row r="6367" spans="1:4" x14ac:dyDescent="0.25">
      <c r="A6367"/>
      <c r="D6367"/>
    </row>
    <row r="6368" spans="1:4" x14ac:dyDescent="0.25">
      <c r="A6368"/>
      <c r="D6368"/>
    </row>
    <row r="6369" spans="1:4" x14ac:dyDescent="0.25">
      <c r="A6369"/>
      <c r="D6369"/>
    </row>
    <row r="6370" spans="1:4" x14ac:dyDescent="0.25">
      <c r="A6370"/>
      <c r="D6370"/>
    </row>
    <row r="6371" spans="1:4" x14ac:dyDescent="0.25">
      <c r="A6371"/>
      <c r="D6371"/>
    </row>
    <row r="6372" spans="1:4" x14ac:dyDescent="0.25">
      <c r="A6372"/>
      <c r="D6372"/>
    </row>
    <row r="6373" spans="1:4" x14ac:dyDescent="0.25">
      <c r="A6373"/>
      <c r="D6373"/>
    </row>
    <row r="6374" spans="1:4" x14ac:dyDescent="0.25">
      <c r="A6374"/>
      <c r="D6374"/>
    </row>
    <row r="6375" spans="1:4" x14ac:dyDescent="0.25">
      <c r="A6375"/>
      <c r="D6375"/>
    </row>
    <row r="6376" spans="1:4" x14ac:dyDescent="0.25">
      <c r="A6376"/>
      <c r="D6376"/>
    </row>
    <row r="6377" spans="1:4" x14ac:dyDescent="0.25">
      <c r="A6377"/>
      <c r="D6377"/>
    </row>
    <row r="6378" spans="1:4" x14ac:dyDescent="0.25">
      <c r="A6378"/>
      <c r="D6378"/>
    </row>
    <row r="6379" spans="1:4" x14ac:dyDescent="0.25">
      <c r="A6379"/>
      <c r="D6379"/>
    </row>
    <row r="6380" spans="1:4" x14ac:dyDescent="0.25">
      <c r="A6380"/>
      <c r="D6380"/>
    </row>
    <row r="6381" spans="1:4" x14ac:dyDescent="0.25">
      <c r="A6381"/>
      <c r="D6381"/>
    </row>
    <row r="6382" spans="1:4" x14ac:dyDescent="0.25">
      <c r="A6382"/>
      <c r="D6382"/>
    </row>
    <row r="6383" spans="1:4" x14ac:dyDescent="0.25">
      <c r="A6383"/>
      <c r="D6383"/>
    </row>
    <row r="6384" spans="1:4" x14ac:dyDescent="0.25">
      <c r="A6384"/>
      <c r="D6384"/>
    </row>
    <row r="6385" spans="1:4" x14ac:dyDescent="0.25">
      <c r="A6385"/>
      <c r="D6385"/>
    </row>
    <row r="6386" spans="1:4" x14ac:dyDescent="0.25">
      <c r="A6386"/>
      <c r="D6386"/>
    </row>
    <row r="6387" spans="1:4" x14ac:dyDescent="0.25">
      <c r="A6387"/>
      <c r="D6387"/>
    </row>
    <row r="6388" spans="1:4" x14ac:dyDescent="0.25">
      <c r="A6388"/>
      <c r="D6388"/>
    </row>
    <row r="6389" spans="1:4" x14ac:dyDescent="0.25">
      <c r="A6389"/>
      <c r="D6389"/>
    </row>
    <row r="6390" spans="1:4" x14ac:dyDescent="0.25">
      <c r="A6390"/>
      <c r="D6390"/>
    </row>
    <row r="6391" spans="1:4" x14ac:dyDescent="0.25">
      <c r="A6391"/>
      <c r="D6391"/>
    </row>
    <row r="6392" spans="1:4" x14ac:dyDescent="0.25">
      <c r="A6392"/>
      <c r="D6392"/>
    </row>
    <row r="6393" spans="1:4" x14ac:dyDescent="0.25">
      <c r="A6393"/>
      <c r="D6393"/>
    </row>
    <row r="6394" spans="1:4" x14ac:dyDescent="0.25">
      <c r="A6394"/>
      <c r="D6394"/>
    </row>
    <row r="6395" spans="1:4" x14ac:dyDescent="0.25">
      <c r="A6395"/>
      <c r="D6395"/>
    </row>
    <row r="6396" spans="1:4" x14ac:dyDescent="0.25">
      <c r="A6396"/>
      <c r="D6396"/>
    </row>
    <row r="6397" spans="1:4" x14ac:dyDescent="0.25">
      <c r="A6397"/>
      <c r="D6397"/>
    </row>
    <row r="6398" spans="1:4" x14ac:dyDescent="0.25">
      <c r="A6398"/>
      <c r="D6398"/>
    </row>
    <row r="6399" spans="1:4" x14ac:dyDescent="0.25">
      <c r="A6399"/>
      <c r="D6399"/>
    </row>
    <row r="6400" spans="1:4" x14ac:dyDescent="0.25">
      <c r="A6400"/>
      <c r="D6400"/>
    </row>
    <row r="6401" spans="1:4" x14ac:dyDescent="0.25">
      <c r="A6401"/>
      <c r="D6401"/>
    </row>
    <row r="6402" spans="1:4" x14ac:dyDescent="0.25">
      <c r="A6402"/>
      <c r="D6402"/>
    </row>
    <row r="6403" spans="1:4" x14ac:dyDescent="0.25">
      <c r="A6403"/>
      <c r="D6403"/>
    </row>
    <row r="6404" spans="1:4" x14ac:dyDescent="0.25">
      <c r="A6404"/>
      <c r="D6404"/>
    </row>
    <row r="6405" spans="1:4" x14ac:dyDescent="0.25">
      <c r="A6405"/>
      <c r="D6405"/>
    </row>
    <row r="6406" spans="1:4" x14ac:dyDescent="0.25">
      <c r="A6406"/>
      <c r="D6406"/>
    </row>
    <row r="6407" spans="1:4" x14ac:dyDescent="0.25">
      <c r="A6407"/>
      <c r="D6407"/>
    </row>
    <row r="6408" spans="1:4" x14ac:dyDescent="0.25">
      <c r="A6408"/>
      <c r="D6408"/>
    </row>
    <row r="6409" spans="1:4" x14ac:dyDescent="0.25">
      <c r="A6409"/>
      <c r="D6409"/>
    </row>
    <row r="6410" spans="1:4" x14ac:dyDescent="0.25">
      <c r="A6410"/>
      <c r="D6410"/>
    </row>
    <row r="6411" spans="1:4" x14ac:dyDescent="0.25">
      <c r="A6411"/>
      <c r="D6411"/>
    </row>
    <row r="6412" spans="1:4" x14ac:dyDescent="0.25">
      <c r="A6412"/>
      <c r="D6412"/>
    </row>
    <row r="6413" spans="1:4" x14ac:dyDescent="0.25">
      <c r="A6413"/>
      <c r="D6413"/>
    </row>
    <row r="6414" spans="1:4" x14ac:dyDescent="0.25">
      <c r="A6414"/>
      <c r="D6414"/>
    </row>
    <row r="6415" spans="1:4" x14ac:dyDescent="0.25">
      <c r="A6415"/>
      <c r="D6415"/>
    </row>
    <row r="6416" spans="1:4" x14ac:dyDescent="0.25">
      <c r="A6416"/>
      <c r="D6416"/>
    </row>
    <row r="6417" spans="1:4" x14ac:dyDescent="0.25">
      <c r="A6417"/>
      <c r="D6417"/>
    </row>
    <row r="6418" spans="1:4" x14ac:dyDescent="0.25">
      <c r="A6418"/>
      <c r="D6418"/>
    </row>
    <row r="6419" spans="1:4" x14ac:dyDescent="0.25">
      <c r="A6419"/>
      <c r="D6419"/>
    </row>
    <row r="6420" spans="1:4" x14ac:dyDescent="0.25">
      <c r="A6420"/>
      <c r="D6420"/>
    </row>
    <row r="6421" spans="1:4" x14ac:dyDescent="0.25">
      <c r="A6421"/>
      <c r="D6421"/>
    </row>
    <row r="6422" spans="1:4" x14ac:dyDescent="0.25">
      <c r="A6422"/>
      <c r="D6422"/>
    </row>
    <row r="6423" spans="1:4" x14ac:dyDescent="0.25">
      <c r="A6423"/>
      <c r="D6423"/>
    </row>
    <row r="6424" spans="1:4" x14ac:dyDescent="0.25">
      <c r="A6424"/>
      <c r="D6424"/>
    </row>
    <row r="6425" spans="1:4" x14ac:dyDescent="0.25">
      <c r="A6425"/>
      <c r="D6425"/>
    </row>
    <row r="6426" spans="1:4" x14ac:dyDescent="0.25">
      <c r="A6426"/>
      <c r="D6426"/>
    </row>
    <row r="6427" spans="1:4" x14ac:dyDescent="0.25">
      <c r="A6427"/>
      <c r="D6427"/>
    </row>
    <row r="6428" spans="1:4" x14ac:dyDescent="0.25">
      <c r="A6428"/>
      <c r="D6428"/>
    </row>
    <row r="6429" spans="1:4" x14ac:dyDescent="0.25">
      <c r="A6429"/>
      <c r="D6429"/>
    </row>
    <row r="6430" spans="1:4" x14ac:dyDescent="0.25">
      <c r="A6430"/>
      <c r="D6430"/>
    </row>
    <row r="6431" spans="1:4" x14ac:dyDescent="0.25">
      <c r="A6431"/>
      <c r="D6431"/>
    </row>
    <row r="6432" spans="1:4" x14ac:dyDescent="0.25">
      <c r="A6432"/>
      <c r="D6432"/>
    </row>
    <row r="6433" spans="1:4" x14ac:dyDescent="0.25">
      <c r="A6433"/>
      <c r="D6433"/>
    </row>
    <row r="6434" spans="1:4" x14ac:dyDescent="0.25">
      <c r="A6434"/>
      <c r="D6434"/>
    </row>
    <row r="6435" spans="1:4" x14ac:dyDescent="0.25">
      <c r="A6435"/>
      <c r="D6435"/>
    </row>
    <row r="6436" spans="1:4" x14ac:dyDescent="0.25">
      <c r="A6436"/>
      <c r="D6436"/>
    </row>
    <row r="6437" spans="1:4" x14ac:dyDescent="0.25">
      <c r="A6437"/>
      <c r="D6437"/>
    </row>
    <row r="6438" spans="1:4" x14ac:dyDescent="0.25">
      <c r="A6438"/>
      <c r="D6438"/>
    </row>
    <row r="6439" spans="1:4" x14ac:dyDescent="0.25">
      <c r="A6439"/>
      <c r="D6439"/>
    </row>
    <row r="6440" spans="1:4" x14ac:dyDescent="0.25">
      <c r="A6440"/>
      <c r="D6440"/>
    </row>
    <row r="6441" spans="1:4" x14ac:dyDescent="0.25">
      <c r="A6441"/>
      <c r="D6441"/>
    </row>
    <row r="6442" spans="1:4" x14ac:dyDescent="0.25">
      <c r="A6442"/>
      <c r="D6442"/>
    </row>
    <row r="6443" spans="1:4" x14ac:dyDescent="0.25">
      <c r="A6443"/>
      <c r="D6443"/>
    </row>
    <row r="6444" spans="1:4" x14ac:dyDescent="0.25">
      <c r="A6444"/>
      <c r="D6444"/>
    </row>
    <row r="6445" spans="1:4" x14ac:dyDescent="0.25">
      <c r="A6445"/>
      <c r="D6445"/>
    </row>
    <row r="6446" spans="1:4" x14ac:dyDescent="0.25">
      <c r="A6446"/>
      <c r="D6446"/>
    </row>
    <row r="6447" spans="1:4" x14ac:dyDescent="0.25">
      <c r="A6447"/>
      <c r="D6447"/>
    </row>
    <row r="6448" spans="1:4" x14ac:dyDescent="0.25">
      <c r="A6448"/>
      <c r="D6448"/>
    </row>
    <row r="6449" spans="1:4" x14ac:dyDescent="0.25">
      <c r="A6449"/>
      <c r="D6449"/>
    </row>
    <row r="6450" spans="1:4" x14ac:dyDescent="0.25">
      <c r="A6450"/>
      <c r="D6450"/>
    </row>
    <row r="6451" spans="1:4" x14ac:dyDescent="0.25">
      <c r="A6451"/>
      <c r="D6451"/>
    </row>
    <row r="6452" spans="1:4" x14ac:dyDescent="0.25">
      <c r="A6452"/>
      <c r="D6452"/>
    </row>
    <row r="6453" spans="1:4" x14ac:dyDescent="0.25">
      <c r="A6453"/>
      <c r="D6453"/>
    </row>
    <row r="6454" spans="1:4" x14ac:dyDescent="0.25">
      <c r="A6454"/>
      <c r="D6454"/>
    </row>
    <row r="6455" spans="1:4" x14ac:dyDescent="0.25">
      <c r="A6455"/>
      <c r="D6455"/>
    </row>
    <row r="6456" spans="1:4" x14ac:dyDescent="0.25">
      <c r="A6456"/>
      <c r="D6456"/>
    </row>
    <row r="6457" spans="1:4" x14ac:dyDescent="0.25">
      <c r="A6457"/>
      <c r="D6457"/>
    </row>
    <row r="6458" spans="1:4" x14ac:dyDescent="0.25">
      <c r="A6458"/>
      <c r="D6458"/>
    </row>
    <row r="6459" spans="1:4" x14ac:dyDescent="0.25">
      <c r="A6459"/>
      <c r="D6459"/>
    </row>
    <row r="6460" spans="1:4" x14ac:dyDescent="0.25">
      <c r="A6460"/>
      <c r="D6460"/>
    </row>
    <row r="6461" spans="1:4" x14ac:dyDescent="0.25">
      <c r="A6461"/>
      <c r="D6461"/>
    </row>
    <row r="6462" spans="1:4" x14ac:dyDescent="0.25">
      <c r="A6462"/>
      <c r="D6462"/>
    </row>
    <row r="6463" spans="1:4" x14ac:dyDescent="0.25">
      <c r="A6463"/>
      <c r="D6463"/>
    </row>
    <row r="6464" spans="1:4" x14ac:dyDescent="0.25">
      <c r="A6464"/>
      <c r="D6464"/>
    </row>
    <row r="6465" spans="1:4" x14ac:dyDescent="0.25">
      <c r="A6465"/>
      <c r="D6465"/>
    </row>
    <row r="6466" spans="1:4" x14ac:dyDescent="0.25">
      <c r="A6466"/>
      <c r="D6466"/>
    </row>
    <row r="6467" spans="1:4" x14ac:dyDescent="0.25">
      <c r="A6467"/>
      <c r="D6467"/>
    </row>
    <row r="6468" spans="1:4" x14ac:dyDescent="0.25">
      <c r="A6468"/>
      <c r="D6468"/>
    </row>
    <row r="6469" spans="1:4" x14ac:dyDescent="0.25">
      <c r="A6469"/>
      <c r="D6469"/>
    </row>
    <row r="6470" spans="1:4" x14ac:dyDescent="0.25">
      <c r="A6470"/>
      <c r="D6470"/>
    </row>
    <row r="6471" spans="1:4" x14ac:dyDescent="0.25">
      <c r="A6471"/>
      <c r="D6471"/>
    </row>
    <row r="6472" spans="1:4" x14ac:dyDescent="0.25">
      <c r="A6472"/>
      <c r="D6472"/>
    </row>
    <row r="6473" spans="1:4" x14ac:dyDescent="0.25">
      <c r="A6473"/>
      <c r="D6473"/>
    </row>
    <row r="6474" spans="1:4" x14ac:dyDescent="0.25">
      <c r="A6474"/>
      <c r="D6474"/>
    </row>
    <row r="6475" spans="1:4" x14ac:dyDescent="0.25">
      <c r="A6475"/>
      <c r="D6475"/>
    </row>
    <row r="6476" spans="1:4" x14ac:dyDescent="0.25">
      <c r="A6476"/>
      <c r="D6476"/>
    </row>
    <row r="6477" spans="1:4" x14ac:dyDescent="0.25">
      <c r="A6477"/>
      <c r="D6477"/>
    </row>
    <row r="6478" spans="1:4" x14ac:dyDescent="0.25">
      <c r="A6478"/>
      <c r="D6478"/>
    </row>
    <row r="6479" spans="1:4" x14ac:dyDescent="0.25">
      <c r="A6479"/>
      <c r="D6479"/>
    </row>
    <row r="6480" spans="1:4" x14ac:dyDescent="0.25">
      <c r="A6480"/>
      <c r="D6480"/>
    </row>
    <row r="6481" spans="1:4" x14ac:dyDescent="0.25">
      <c r="A6481"/>
      <c r="D6481"/>
    </row>
    <row r="6482" spans="1:4" x14ac:dyDescent="0.25">
      <c r="A6482"/>
      <c r="D6482"/>
    </row>
    <row r="6483" spans="1:4" x14ac:dyDescent="0.25">
      <c r="A6483"/>
      <c r="D6483"/>
    </row>
    <row r="6484" spans="1:4" x14ac:dyDescent="0.25">
      <c r="A6484"/>
      <c r="D6484"/>
    </row>
    <row r="6485" spans="1:4" x14ac:dyDescent="0.25">
      <c r="A6485"/>
      <c r="D6485"/>
    </row>
    <row r="6486" spans="1:4" x14ac:dyDescent="0.25">
      <c r="A6486"/>
      <c r="D6486"/>
    </row>
    <row r="6487" spans="1:4" x14ac:dyDescent="0.25">
      <c r="A6487"/>
      <c r="D6487"/>
    </row>
    <row r="6488" spans="1:4" x14ac:dyDescent="0.25">
      <c r="A6488"/>
      <c r="D6488"/>
    </row>
    <row r="6489" spans="1:4" x14ac:dyDescent="0.25">
      <c r="A6489"/>
      <c r="D6489"/>
    </row>
    <row r="6490" spans="1:4" x14ac:dyDescent="0.25">
      <c r="A6490"/>
      <c r="D6490"/>
    </row>
    <row r="6491" spans="1:4" x14ac:dyDescent="0.25">
      <c r="A6491"/>
      <c r="D6491"/>
    </row>
    <row r="6492" spans="1:4" x14ac:dyDescent="0.25">
      <c r="A6492"/>
      <c r="D6492"/>
    </row>
    <row r="6493" spans="1:4" x14ac:dyDescent="0.25">
      <c r="A6493"/>
      <c r="D6493"/>
    </row>
    <row r="6494" spans="1:4" x14ac:dyDescent="0.25">
      <c r="A6494"/>
      <c r="D6494"/>
    </row>
    <row r="6495" spans="1:4" x14ac:dyDescent="0.25">
      <c r="A6495"/>
      <c r="D6495"/>
    </row>
    <row r="6496" spans="1:4" x14ac:dyDescent="0.25">
      <c r="A6496"/>
      <c r="D6496"/>
    </row>
    <row r="6497" spans="1:4" x14ac:dyDescent="0.25">
      <c r="A6497"/>
      <c r="D6497"/>
    </row>
    <row r="6498" spans="1:4" x14ac:dyDescent="0.25">
      <c r="A6498"/>
      <c r="D6498"/>
    </row>
    <row r="6499" spans="1:4" x14ac:dyDescent="0.25">
      <c r="A6499"/>
      <c r="D6499"/>
    </row>
    <row r="6500" spans="1:4" x14ac:dyDescent="0.25">
      <c r="A6500"/>
      <c r="D6500"/>
    </row>
    <row r="6501" spans="1:4" x14ac:dyDescent="0.25">
      <c r="A6501"/>
      <c r="D6501"/>
    </row>
    <row r="6502" spans="1:4" x14ac:dyDescent="0.25">
      <c r="A6502"/>
      <c r="D6502"/>
    </row>
    <row r="6503" spans="1:4" x14ac:dyDescent="0.25">
      <c r="A6503"/>
      <c r="D6503"/>
    </row>
    <row r="6504" spans="1:4" x14ac:dyDescent="0.25">
      <c r="A6504"/>
      <c r="D6504"/>
    </row>
    <row r="6505" spans="1:4" x14ac:dyDescent="0.25">
      <c r="A6505"/>
      <c r="D6505"/>
    </row>
    <row r="6506" spans="1:4" x14ac:dyDescent="0.25">
      <c r="A6506"/>
      <c r="D6506"/>
    </row>
    <row r="6507" spans="1:4" x14ac:dyDescent="0.25">
      <c r="A6507"/>
      <c r="D6507"/>
    </row>
    <row r="6508" spans="1:4" x14ac:dyDescent="0.25">
      <c r="A6508"/>
      <c r="D6508"/>
    </row>
    <row r="6509" spans="1:4" x14ac:dyDescent="0.25">
      <c r="A6509"/>
      <c r="D6509"/>
    </row>
    <row r="6510" spans="1:4" x14ac:dyDescent="0.25">
      <c r="A6510"/>
      <c r="D6510"/>
    </row>
    <row r="6511" spans="1:4" x14ac:dyDescent="0.25">
      <c r="A6511"/>
      <c r="D6511"/>
    </row>
    <row r="6512" spans="1:4" x14ac:dyDescent="0.25">
      <c r="A6512"/>
      <c r="D6512"/>
    </row>
    <row r="6513" spans="1:4" x14ac:dyDescent="0.25">
      <c r="A6513"/>
      <c r="D6513"/>
    </row>
    <row r="6514" spans="1:4" x14ac:dyDescent="0.25">
      <c r="A6514"/>
      <c r="D6514"/>
    </row>
    <row r="6515" spans="1:4" x14ac:dyDescent="0.25">
      <c r="A6515"/>
      <c r="D6515"/>
    </row>
    <row r="6516" spans="1:4" x14ac:dyDescent="0.25">
      <c r="A6516"/>
      <c r="D6516"/>
    </row>
    <row r="6517" spans="1:4" x14ac:dyDescent="0.25">
      <c r="A6517"/>
      <c r="D6517"/>
    </row>
    <row r="6518" spans="1:4" x14ac:dyDescent="0.25">
      <c r="A6518"/>
      <c r="D6518"/>
    </row>
    <row r="6519" spans="1:4" x14ac:dyDescent="0.25">
      <c r="A6519"/>
      <c r="D6519"/>
    </row>
    <row r="6520" spans="1:4" x14ac:dyDescent="0.25">
      <c r="A6520"/>
      <c r="D6520"/>
    </row>
    <row r="6521" spans="1:4" x14ac:dyDescent="0.25">
      <c r="A6521"/>
      <c r="D6521"/>
    </row>
    <row r="6522" spans="1:4" x14ac:dyDescent="0.25">
      <c r="A6522"/>
      <c r="D6522"/>
    </row>
    <row r="6523" spans="1:4" x14ac:dyDescent="0.25">
      <c r="A6523"/>
      <c r="D6523"/>
    </row>
    <row r="6524" spans="1:4" x14ac:dyDescent="0.25">
      <c r="A6524"/>
      <c r="D6524"/>
    </row>
    <row r="6525" spans="1:4" x14ac:dyDescent="0.25">
      <c r="A6525"/>
      <c r="D6525"/>
    </row>
    <row r="6526" spans="1:4" x14ac:dyDescent="0.25">
      <c r="A6526"/>
      <c r="D6526"/>
    </row>
    <row r="6527" spans="1:4" x14ac:dyDescent="0.25">
      <c r="A6527"/>
      <c r="D6527"/>
    </row>
    <row r="6528" spans="1:4" x14ac:dyDescent="0.25">
      <c r="A6528"/>
      <c r="D6528"/>
    </row>
    <row r="6529" spans="1:4" x14ac:dyDescent="0.25">
      <c r="A6529"/>
      <c r="D6529"/>
    </row>
    <row r="6530" spans="1:4" x14ac:dyDescent="0.25">
      <c r="A6530"/>
      <c r="D6530"/>
    </row>
    <row r="6531" spans="1:4" x14ac:dyDescent="0.25">
      <c r="A6531"/>
      <c r="D6531"/>
    </row>
    <row r="6532" spans="1:4" x14ac:dyDescent="0.25">
      <c r="A6532"/>
      <c r="D6532"/>
    </row>
    <row r="6533" spans="1:4" x14ac:dyDescent="0.25">
      <c r="A6533"/>
      <c r="D6533"/>
    </row>
    <row r="6534" spans="1:4" x14ac:dyDescent="0.25">
      <c r="A6534"/>
      <c r="D6534"/>
    </row>
    <row r="6535" spans="1:4" x14ac:dyDescent="0.25">
      <c r="A6535"/>
      <c r="D6535"/>
    </row>
    <row r="6536" spans="1:4" x14ac:dyDescent="0.25">
      <c r="A6536"/>
      <c r="D6536"/>
    </row>
    <row r="6537" spans="1:4" x14ac:dyDescent="0.25">
      <c r="A6537"/>
      <c r="D6537"/>
    </row>
    <row r="6538" spans="1:4" x14ac:dyDescent="0.25">
      <c r="A6538"/>
      <c r="D6538"/>
    </row>
    <row r="6539" spans="1:4" x14ac:dyDescent="0.25">
      <c r="A6539"/>
      <c r="D6539"/>
    </row>
    <row r="6540" spans="1:4" x14ac:dyDescent="0.25">
      <c r="A6540"/>
      <c r="D6540"/>
    </row>
    <row r="6541" spans="1:4" x14ac:dyDescent="0.25">
      <c r="A6541"/>
      <c r="D6541"/>
    </row>
    <row r="6542" spans="1:4" x14ac:dyDescent="0.25">
      <c r="A6542"/>
      <c r="D6542"/>
    </row>
    <row r="6543" spans="1:4" x14ac:dyDescent="0.25">
      <c r="A6543"/>
      <c r="D6543"/>
    </row>
    <row r="6544" spans="1:4" x14ac:dyDescent="0.25">
      <c r="A6544"/>
      <c r="D6544"/>
    </row>
    <row r="6545" spans="1:4" x14ac:dyDescent="0.25">
      <c r="A6545"/>
      <c r="D6545"/>
    </row>
    <row r="6546" spans="1:4" x14ac:dyDescent="0.25">
      <c r="A6546"/>
      <c r="D6546"/>
    </row>
    <row r="6547" spans="1:4" x14ac:dyDescent="0.25">
      <c r="A6547"/>
      <c r="D6547"/>
    </row>
    <row r="6548" spans="1:4" x14ac:dyDescent="0.25">
      <c r="A6548"/>
      <c r="D6548"/>
    </row>
    <row r="6549" spans="1:4" x14ac:dyDescent="0.25">
      <c r="A6549"/>
      <c r="D6549"/>
    </row>
    <row r="6550" spans="1:4" x14ac:dyDescent="0.25">
      <c r="A6550"/>
      <c r="D6550"/>
    </row>
    <row r="6551" spans="1:4" x14ac:dyDescent="0.25">
      <c r="A6551"/>
      <c r="D6551"/>
    </row>
    <row r="6552" spans="1:4" x14ac:dyDescent="0.25">
      <c r="A6552"/>
      <c r="D6552"/>
    </row>
    <row r="6553" spans="1:4" x14ac:dyDescent="0.25">
      <c r="A6553"/>
      <c r="D6553"/>
    </row>
    <row r="6554" spans="1:4" x14ac:dyDescent="0.25">
      <c r="A6554"/>
      <c r="D6554"/>
    </row>
    <row r="6555" spans="1:4" x14ac:dyDescent="0.25">
      <c r="A6555"/>
      <c r="D6555"/>
    </row>
    <row r="6556" spans="1:4" x14ac:dyDescent="0.25">
      <c r="A6556"/>
      <c r="D6556"/>
    </row>
    <row r="6557" spans="1:4" x14ac:dyDescent="0.25">
      <c r="A6557"/>
      <c r="D6557"/>
    </row>
    <row r="6558" spans="1:4" x14ac:dyDescent="0.25">
      <c r="A6558"/>
      <c r="D6558"/>
    </row>
    <row r="6559" spans="1:4" x14ac:dyDescent="0.25">
      <c r="A6559"/>
      <c r="D6559"/>
    </row>
    <row r="6560" spans="1:4" x14ac:dyDescent="0.25">
      <c r="A6560"/>
      <c r="D6560"/>
    </row>
    <row r="6561" spans="1:4" x14ac:dyDescent="0.25">
      <c r="A6561"/>
      <c r="D6561"/>
    </row>
    <row r="6562" spans="1:4" x14ac:dyDescent="0.25">
      <c r="A6562"/>
      <c r="D6562"/>
    </row>
    <row r="6563" spans="1:4" x14ac:dyDescent="0.25">
      <c r="A6563"/>
      <c r="D6563"/>
    </row>
    <row r="6564" spans="1:4" x14ac:dyDescent="0.25">
      <c r="A6564"/>
      <c r="D6564"/>
    </row>
    <row r="6565" spans="1:4" x14ac:dyDescent="0.25">
      <c r="A6565"/>
      <c r="D6565"/>
    </row>
    <row r="6566" spans="1:4" x14ac:dyDescent="0.25">
      <c r="A6566"/>
      <c r="D6566"/>
    </row>
    <row r="6567" spans="1:4" x14ac:dyDescent="0.25">
      <c r="A6567"/>
      <c r="D6567"/>
    </row>
    <row r="6568" spans="1:4" x14ac:dyDescent="0.25">
      <c r="A6568"/>
      <c r="D6568"/>
    </row>
    <row r="6569" spans="1:4" x14ac:dyDescent="0.25">
      <c r="A6569"/>
      <c r="D6569"/>
    </row>
    <row r="6570" spans="1:4" x14ac:dyDescent="0.25">
      <c r="A6570"/>
      <c r="D6570"/>
    </row>
    <row r="6571" spans="1:4" x14ac:dyDescent="0.25">
      <c r="A6571"/>
      <c r="D6571"/>
    </row>
    <row r="6572" spans="1:4" x14ac:dyDescent="0.25">
      <c r="A6572"/>
      <c r="D6572"/>
    </row>
    <row r="6573" spans="1:4" x14ac:dyDescent="0.25">
      <c r="A6573"/>
      <c r="D6573"/>
    </row>
    <row r="6574" spans="1:4" x14ac:dyDescent="0.25">
      <c r="A6574"/>
      <c r="D6574"/>
    </row>
    <row r="6575" spans="1:4" x14ac:dyDescent="0.25">
      <c r="A6575"/>
      <c r="D6575"/>
    </row>
    <row r="6576" spans="1:4" x14ac:dyDescent="0.25">
      <c r="A6576"/>
      <c r="D6576"/>
    </row>
    <row r="6577" spans="1:4" x14ac:dyDescent="0.25">
      <c r="A6577"/>
      <c r="D6577"/>
    </row>
    <row r="6578" spans="1:4" x14ac:dyDescent="0.25">
      <c r="A6578"/>
      <c r="D6578"/>
    </row>
    <row r="6579" spans="1:4" x14ac:dyDescent="0.25">
      <c r="A6579"/>
      <c r="D6579"/>
    </row>
    <row r="6580" spans="1:4" x14ac:dyDescent="0.25">
      <c r="A6580"/>
      <c r="D6580"/>
    </row>
    <row r="6581" spans="1:4" x14ac:dyDescent="0.25">
      <c r="A6581"/>
      <c r="D6581"/>
    </row>
    <row r="6582" spans="1:4" x14ac:dyDescent="0.25">
      <c r="A6582"/>
      <c r="D6582"/>
    </row>
    <row r="6583" spans="1:4" x14ac:dyDescent="0.25">
      <c r="A6583"/>
      <c r="D6583"/>
    </row>
    <row r="6584" spans="1:4" x14ac:dyDescent="0.25">
      <c r="A6584"/>
      <c r="D6584"/>
    </row>
    <row r="6585" spans="1:4" x14ac:dyDescent="0.25">
      <c r="A6585"/>
      <c r="D6585"/>
    </row>
    <row r="6586" spans="1:4" x14ac:dyDescent="0.25">
      <c r="A6586"/>
      <c r="D6586"/>
    </row>
    <row r="6587" spans="1:4" x14ac:dyDescent="0.25">
      <c r="A6587"/>
      <c r="D6587"/>
    </row>
    <row r="6588" spans="1:4" x14ac:dyDescent="0.25">
      <c r="A6588"/>
      <c r="D6588"/>
    </row>
    <row r="6589" spans="1:4" x14ac:dyDescent="0.25">
      <c r="A6589"/>
      <c r="D6589"/>
    </row>
    <row r="6590" spans="1:4" x14ac:dyDescent="0.25">
      <c r="A6590"/>
      <c r="D6590"/>
    </row>
    <row r="6591" spans="1:4" x14ac:dyDescent="0.25">
      <c r="A6591"/>
      <c r="D6591"/>
    </row>
    <row r="6592" spans="1:4" x14ac:dyDescent="0.25">
      <c r="A6592"/>
      <c r="D6592"/>
    </row>
    <row r="6593" spans="1:4" x14ac:dyDescent="0.25">
      <c r="A6593"/>
      <c r="D6593"/>
    </row>
    <row r="6594" spans="1:4" x14ac:dyDescent="0.25">
      <c r="A6594"/>
      <c r="D6594"/>
    </row>
    <row r="6595" spans="1:4" x14ac:dyDescent="0.25">
      <c r="A6595"/>
      <c r="D6595"/>
    </row>
    <row r="6596" spans="1:4" x14ac:dyDescent="0.25">
      <c r="A6596"/>
      <c r="D6596"/>
    </row>
    <row r="6597" spans="1:4" x14ac:dyDescent="0.25">
      <c r="A6597"/>
      <c r="D6597"/>
    </row>
    <row r="6598" spans="1:4" x14ac:dyDescent="0.25">
      <c r="A6598"/>
      <c r="D6598"/>
    </row>
    <row r="6599" spans="1:4" x14ac:dyDescent="0.25">
      <c r="A6599"/>
      <c r="D6599"/>
    </row>
    <row r="6600" spans="1:4" x14ac:dyDescent="0.25">
      <c r="A6600"/>
      <c r="D6600"/>
    </row>
    <row r="6601" spans="1:4" x14ac:dyDescent="0.25">
      <c r="A6601"/>
      <c r="D6601"/>
    </row>
    <row r="6602" spans="1:4" x14ac:dyDescent="0.25">
      <c r="A6602"/>
      <c r="D6602"/>
    </row>
    <row r="6603" spans="1:4" x14ac:dyDescent="0.25">
      <c r="A6603"/>
      <c r="D6603"/>
    </row>
    <row r="6604" spans="1:4" x14ac:dyDescent="0.25">
      <c r="A6604"/>
      <c r="D6604"/>
    </row>
    <row r="6605" spans="1:4" x14ac:dyDescent="0.25">
      <c r="A6605"/>
      <c r="D6605"/>
    </row>
    <row r="6606" spans="1:4" x14ac:dyDescent="0.25">
      <c r="A6606"/>
      <c r="D6606"/>
    </row>
    <row r="6607" spans="1:4" x14ac:dyDescent="0.25">
      <c r="A6607"/>
      <c r="D6607"/>
    </row>
    <row r="6608" spans="1:4" x14ac:dyDescent="0.25">
      <c r="A6608"/>
      <c r="D6608"/>
    </row>
    <row r="6609" spans="1:4" x14ac:dyDescent="0.25">
      <c r="A6609"/>
      <c r="D6609"/>
    </row>
    <row r="6610" spans="1:4" x14ac:dyDescent="0.25">
      <c r="A6610"/>
      <c r="D6610"/>
    </row>
    <row r="6611" spans="1:4" x14ac:dyDescent="0.25">
      <c r="A6611"/>
      <c r="D6611"/>
    </row>
    <row r="6612" spans="1:4" x14ac:dyDescent="0.25">
      <c r="A6612"/>
      <c r="D6612"/>
    </row>
    <row r="6613" spans="1:4" x14ac:dyDescent="0.25">
      <c r="A6613"/>
      <c r="D6613"/>
    </row>
    <row r="6614" spans="1:4" x14ac:dyDescent="0.25">
      <c r="A6614"/>
      <c r="D6614"/>
    </row>
    <row r="6615" spans="1:4" x14ac:dyDescent="0.25">
      <c r="A6615"/>
      <c r="D6615"/>
    </row>
    <row r="6616" spans="1:4" x14ac:dyDescent="0.25">
      <c r="A6616"/>
      <c r="D6616"/>
    </row>
    <row r="6617" spans="1:4" x14ac:dyDescent="0.25">
      <c r="A6617"/>
      <c r="D6617"/>
    </row>
    <row r="6618" spans="1:4" x14ac:dyDescent="0.25">
      <c r="A6618"/>
      <c r="D6618"/>
    </row>
    <row r="6619" spans="1:4" x14ac:dyDescent="0.25">
      <c r="A6619"/>
      <c r="D6619"/>
    </row>
    <row r="6620" spans="1:4" x14ac:dyDescent="0.25">
      <c r="A6620"/>
      <c r="D6620"/>
    </row>
    <row r="6621" spans="1:4" x14ac:dyDescent="0.25">
      <c r="A6621"/>
      <c r="D6621"/>
    </row>
    <row r="6622" spans="1:4" x14ac:dyDescent="0.25">
      <c r="A6622"/>
      <c r="D6622"/>
    </row>
    <row r="6623" spans="1:4" x14ac:dyDescent="0.25">
      <c r="A6623"/>
      <c r="D6623"/>
    </row>
    <row r="6624" spans="1:4" x14ac:dyDescent="0.25">
      <c r="A6624"/>
      <c r="D6624"/>
    </row>
    <row r="6625" spans="1:4" x14ac:dyDescent="0.25">
      <c r="A6625"/>
      <c r="D6625"/>
    </row>
    <row r="6626" spans="1:4" x14ac:dyDescent="0.25">
      <c r="A6626"/>
      <c r="D6626"/>
    </row>
    <row r="6627" spans="1:4" x14ac:dyDescent="0.25">
      <c r="A6627"/>
      <c r="D6627"/>
    </row>
    <row r="6628" spans="1:4" x14ac:dyDescent="0.25">
      <c r="A6628"/>
      <c r="D6628"/>
    </row>
    <row r="6629" spans="1:4" x14ac:dyDescent="0.25">
      <c r="A6629"/>
      <c r="D6629"/>
    </row>
    <row r="6630" spans="1:4" x14ac:dyDescent="0.25">
      <c r="A6630"/>
      <c r="D6630"/>
    </row>
    <row r="6631" spans="1:4" x14ac:dyDescent="0.25">
      <c r="A6631"/>
      <c r="D6631"/>
    </row>
    <row r="6632" spans="1:4" x14ac:dyDescent="0.25">
      <c r="A6632"/>
      <c r="D6632"/>
    </row>
    <row r="6633" spans="1:4" x14ac:dyDescent="0.25">
      <c r="A6633"/>
      <c r="D6633"/>
    </row>
    <row r="6634" spans="1:4" x14ac:dyDescent="0.25">
      <c r="A6634"/>
      <c r="D6634"/>
    </row>
    <row r="6635" spans="1:4" x14ac:dyDescent="0.25">
      <c r="A6635"/>
      <c r="D6635"/>
    </row>
    <row r="6636" spans="1:4" x14ac:dyDescent="0.25">
      <c r="A6636"/>
      <c r="D6636"/>
    </row>
    <row r="6637" spans="1:4" x14ac:dyDescent="0.25">
      <c r="A6637"/>
      <c r="D6637"/>
    </row>
    <row r="6638" spans="1:4" x14ac:dyDescent="0.25">
      <c r="A6638"/>
      <c r="D6638"/>
    </row>
    <row r="6639" spans="1:4" x14ac:dyDescent="0.25">
      <c r="A6639"/>
      <c r="D6639"/>
    </row>
    <row r="6640" spans="1:4" x14ac:dyDescent="0.25">
      <c r="A6640"/>
      <c r="D6640"/>
    </row>
    <row r="6641" spans="1:4" x14ac:dyDescent="0.25">
      <c r="A6641"/>
      <c r="D6641"/>
    </row>
    <row r="6642" spans="1:4" x14ac:dyDescent="0.25">
      <c r="A6642"/>
      <c r="D6642"/>
    </row>
    <row r="6643" spans="1:4" x14ac:dyDescent="0.25">
      <c r="A6643"/>
      <c r="D6643"/>
    </row>
    <row r="6644" spans="1:4" x14ac:dyDescent="0.25">
      <c r="A6644"/>
      <c r="D6644"/>
    </row>
    <row r="6645" spans="1:4" x14ac:dyDescent="0.25">
      <c r="A6645"/>
      <c r="D6645"/>
    </row>
    <row r="6646" spans="1:4" x14ac:dyDescent="0.25">
      <c r="A6646"/>
      <c r="D6646"/>
    </row>
    <row r="6647" spans="1:4" x14ac:dyDescent="0.25">
      <c r="A6647"/>
      <c r="D6647"/>
    </row>
    <row r="6648" spans="1:4" x14ac:dyDescent="0.25">
      <c r="A6648"/>
      <c r="D6648"/>
    </row>
    <row r="6649" spans="1:4" x14ac:dyDescent="0.25">
      <c r="A6649"/>
      <c r="D6649"/>
    </row>
    <row r="6650" spans="1:4" x14ac:dyDescent="0.25">
      <c r="A6650"/>
      <c r="D6650"/>
    </row>
    <row r="6651" spans="1:4" x14ac:dyDescent="0.25">
      <c r="A6651"/>
      <c r="D6651"/>
    </row>
    <row r="6652" spans="1:4" x14ac:dyDescent="0.25">
      <c r="A6652"/>
      <c r="D6652"/>
    </row>
    <row r="6653" spans="1:4" x14ac:dyDescent="0.25">
      <c r="A6653"/>
      <c r="D6653"/>
    </row>
    <row r="6654" spans="1:4" x14ac:dyDescent="0.25">
      <c r="A6654"/>
      <c r="D6654"/>
    </row>
    <row r="6655" spans="1:4" x14ac:dyDescent="0.25">
      <c r="A6655"/>
      <c r="D6655"/>
    </row>
    <row r="6656" spans="1:4" x14ac:dyDescent="0.25">
      <c r="A6656"/>
      <c r="D6656"/>
    </row>
    <row r="6657" spans="1:4" x14ac:dyDescent="0.25">
      <c r="A6657"/>
      <c r="D6657"/>
    </row>
    <row r="6658" spans="1:4" x14ac:dyDescent="0.25">
      <c r="A6658"/>
      <c r="D6658"/>
    </row>
    <row r="6659" spans="1:4" x14ac:dyDescent="0.25">
      <c r="A6659"/>
      <c r="D6659"/>
    </row>
    <row r="6660" spans="1:4" x14ac:dyDescent="0.25">
      <c r="A6660"/>
      <c r="D6660"/>
    </row>
    <row r="6661" spans="1:4" x14ac:dyDescent="0.25">
      <c r="A6661"/>
      <c r="D6661"/>
    </row>
    <row r="6662" spans="1:4" x14ac:dyDescent="0.25">
      <c r="A6662"/>
      <c r="D6662"/>
    </row>
    <row r="6663" spans="1:4" x14ac:dyDescent="0.25">
      <c r="A6663"/>
      <c r="D6663"/>
    </row>
    <row r="6664" spans="1:4" x14ac:dyDescent="0.25">
      <c r="A6664"/>
      <c r="D6664"/>
    </row>
    <row r="6665" spans="1:4" x14ac:dyDescent="0.25">
      <c r="A6665"/>
      <c r="D6665"/>
    </row>
    <row r="6666" spans="1:4" x14ac:dyDescent="0.25">
      <c r="A6666"/>
      <c r="D6666"/>
    </row>
    <row r="6667" spans="1:4" x14ac:dyDescent="0.25">
      <c r="A6667"/>
      <c r="D6667"/>
    </row>
    <row r="6668" spans="1:4" x14ac:dyDescent="0.25">
      <c r="A6668"/>
      <c r="D6668"/>
    </row>
    <row r="6669" spans="1:4" x14ac:dyDescent="0.25">
      <c r="A6669"/>
      <c r="D6669"/>
    </row>
    <row r="6670" spans="1:4" x14ac:dyDescent="0.25">
      <c r="A6670"/>
      <c r="D6670"/>
    </row>
    <row r="6671" spans="1:4" x14ac:dyDescent="0.25">
      <c r="A6671"/>
      <c r="D6671"/>
    </row>
    <row r="6672" spans="1:4" x14ac:dyDescent="0.25">
      <c r="A6672"/>
      <c r="D6672"/>
    </row>
    <row r="6673" spans="1:4" x14ac:dyDescent="0.25">
      <c r="A6673"/>
      <c r="D6673"/>
    </row>
    <row r="6674" spans="1:4" x14ac:dyDescent="0.25">
      <c r="A6674"/>
      <c r="D6674"/>
    </row>
    <row r="6675" spans="1:4" x14ac:dyDescent="0.25">
      <c r="A6675"/>
      <c r="D6675"/>
    </row>
    <row r="6676" spans="1:4" x14ac:dyDescent="0.25">
      <c r="A6676"/>
      <c r="D6676"/>
    </row>
    <row r="6677" spans="1:4" x14ac:dyDescent="0.25">
      <c r="A6677"/>
      <c r="D6677"/>
    </row>
    <row r="6678" spans="1:4" x14ac:dyDescent="0.25">
      <c r="A6678"/>
      <c r="D6678"/>
    </row>
    <row r="6679" spans="1:4" x14ac:dyDescent="0.25">
      <c r="A6679"/>
      <c r="D6679"/>
    </row>
    <row r="6680" spans="1:4" x14ac:dyDescent="0.25">
      <c r="A6680"/>
      <c r="D6680"/>
    </row>
    <row r="6681" spans="1:4" x14ac:dyDescent="0.25">
      <c r="A6681"/>
      <c r="D6681"/>
    </row>
    <row r="6682" spans="1:4" x14ac:dyDescent="0.25">
      <c r="A6682"/>
      <c r="D6682"/>
    </row>
    <row r="6683" spans="1:4" x14ac:dyDescent="0.25">
      <c r="A6683"/>
      <c r="D6683"/>
    </row>
    <row r="6684" spans="1:4" x14ac:dyDescent="0.25">
      <c r="A6684"/>
      <c r="D6684"/>
    </row>
    <row r="6685" spans="1:4" x14ac:dyDescent="0.25">
      <c r="A6685"/>
      <c r="D6685"/>
    </row>
    <row r="6686" spans="1:4" x14ac:dyDescent="0.25">
      <c r="A6686"/>
      <c r="D6686"/>
    </row>
    <row r="6687" spans="1:4" x14ac:dyDescent="0.25">
      <c r="A6687"/>
      <c r="D6687"/>
    </row>
    <row r="6688" spans="1:4" x14ac:dyDescent="0.25">
      <c r="A6688"/>
      <c r="D6688"/>
    </row>
    <row r="6689" spans="1:4" x14ac:dyDescent="0.25">
      <c r="A6689"/>
      <c r="D6689"/>
    </row>
    <row r="6690" spans="1:4" x14ac:dyDescent="0.25">
      <c r="A6690"/>
      <c r="D6690"/>
    </row>
    <row r="6691" spans="1:4" x14ac:dyDescent="0.25">
      <c r="A6691"/>
      <c r="D6691"/>
    </row>
    <row r="6692" spans="1:4" x14ac:dyDescent="0.25">
      <c r="A6692"/>
      <c r="D6692"/>
    </row>
    <row r="6693" spans="1:4" x14ac:dyDescent="0.25">
      <c r="A6693"/>
      <c r="D6693"/>
    </row>
    <row r="6694" spans="1:4" x14ac:dyDescent="0.25">
      <c r="A6694"/>
      <c r="D6694"/>
    </row>
    <row r="6695" spans="1:4" x14ac:dyDescent="0.25">
      <c r="A6695"/>
      <c r="D6695"/>
    </row>
    <row r="6696" spans="1:4" x14ac:dyDescent="0.25">
      <c r="A6696"/>
      <c r="D6696"/>
    </row>
    <row r="6697" spans="1:4" x14ac:dyDescent="0.25">
      <c r="A6697"/>
      <c r="D6697"/>
    </row>
    <row r="6698" spans="1:4" x14ac:dyDescent="0.25">
      <c r="A6698"/>
      <c r="D6698"/>
    </row>
    <row r="6699" spans="1:4" x14ac:dyDescent="0.25">
      <c r="A6699"/>
      <c r="D6699"/>
    </row>
    <row r="6700" spans="1:4" x14ac:dyDescent="0.25">
      <c r="A6700"/>
      <c r="D6700"/>
    </row>
    <row r="6701" spans="1:4" x14ac:dyDescent="0.25">
      <c r="A6701"/>
      <c r="D6701"/>
    </row>
    <row r="6702" spans="1:4" x14ac:dyDescent="0.25">
      <c r="A6702"/>
      <c r="D6702"/>
    </row>
    <row r="6703" spans="1:4" x14ac:dyDescent="0.25">
      <c r="A6703"/>
      <c r="D6703"/>
    </row>
    <row r="6704" spans="1:4" x14ac:dyDescent="0.25">
      <c r="A6704"/>
      <c r="D6704"/>
    </row>
    <row r="6705" spans="1:4" x14ac:dyDescent="0.25">
      <c r="A6705"/>
      <c r="D6705"/>
    </row>
    <row r="6706" spans="1:4" x14ac:dyDescent="0.25">
      <c r="A6706"/>
      <c r="D6706"/>
    </row>
    <row r="6707" spans="1:4" x14ac:dyDescent="0.25">
      <c r="A6707"/>
      <c r="D6707"/>
    </row>
    <row r="6708" spans="1:4" x14ac:dyDescent="0.25">
      <c r="A6708"/>
      <c r="D6708"/>
    </row>
    <row r="6709" spans="1:4" x14ac:dyDescent="0.25">
      <c r="A6709"/>
      <c r="D6709"/>
    </row>
    <row r="6710" spans="1:4" x14ac:dyDescent="0.25">
      <c r="A6710"/>
      <c r="D6710"/>
    </row>
    <row r="6711" spans="1:4" x14ac:dyDescent="0.25">
      <c r="A6711"/>
      <c r="D6711"/>
    </row>
    <row r="6712" spans="1:4" x14ac:dyDescent="0.25">
      <c r="A6712"/>
      <c r="D6712"/>
    </row>
    <row r="6713" spans="1:4" x14ac:dyDescent="0.25">
      <c r="A6713"/>
      <c r="D6713"/>
    </row>
    <row r="6714" spans="1:4" x14ac:dyDescent="0.25">
      <c r="A6714"/>
      <c r="D6714"/>
    </row>
    <row r="6715" spans="1:4" x14ac:dyDescent="0.25">
      <c r="A6715"/>
      <c r="D6715"/>
    </row>
    <row r="6716" spans="1:4" x14ac:dyDescent="0.25">
      <c r="A6716"/>
      <c r="D6716"/>
    </row>
    <row r="6717" spans="1:4" x14ac:dyDescent="0.25">
      <c r="A6717"/>
      <c r="D6717"/>
    </row>
    <row r="6718" spans="1:4" x14ac:dyDescent="0.25">
      <c r="A6718"/>
      <c r="D6718"/>
    </row>
    <row r="6719" spans="1:4" x14ac:dyDescent="0.25">
      <c r="A6719"/>
      <c r="D6719"/>
    </row>
    <row r="6720" spans="1:4" x14ac:dyDescent="0.25">
      <c r="A6720"/>
      <c r="D6720"/>
    </row>
    <row r="6721" spans="1:4" x14ac:dyDescent="0.25">
      <c r="A6721"/>
      <c r="D6721"/>
    </row>
    <row r="6722" spans="1:4" x14ac:dyDescent="0.25">
      <c r="A6722"/>
      <c r="D6722"/>
    </row>
    <row r="6723" spans="1:4" x14ac:dyDescent="0.25">
      <c r="A6723"/>
      <c r="D6723"/>
    </row>
    <row r="6724" spans="1:4" x14ac:dyDescent="0.25">
      <c r="A6724"/>
      <c r="D6724"/>
    </row>
    <row r="6725" spans="1:4" x14ac:dyDescent="0.25">
      <c r="A6725"/>
      <c r="D6725"/>
    </row>
    <row r="6726" spans="1:4" x14ac:dyDescent="0.25">
      <c r="A6726"/>
      <c r="D6726"/>
    </row>
    <row r="6727" spans="1:4" x14ac:dyDescent="0.25">
      <c r="A6727"/>
      <c r="D6727"/>
    </row>
    <row r="6728" spans="1:4" x14ac:dyDescent="0.25">
      <c r="A6728"/>
      <c r="D6728"/>
    </row>
    <row r="6729" spans="1:4" x14ac:dyDescent="0.25">
      <c r="A6729"/>
      <c r="D6729"/>
    </row>
    <row r="6730" spans="1:4" x14ac:dyDescent="0.25">
      <c r="A6730"/>
      <c r="D6730"/>
    </row>
    <row r="6731" spans="1:4" x14ac:dyDescent="0.25">
      <c r="A6731"/>
      <c r="D6731"/>
    </row>
    <row r="6732" spans="1:4" x14ac:dyDescent="0.25">
      <c r="A6732"/>
      <c r="D6732"/>
    </row>
    <row r="6733" spans="1:4" x14ac:dyDescent="0.25">
      <c r="A6733"/>
      <c r="D6733"/>
    </row>
    <row r="6734" spans="1:4" x14ac:dyDescent="0.25">
      <c r="A6734"/>
      <c r="D6734"/>
    </row>
    <row r="6735" spans="1:4" x14ac:dyDescent="0.25">
      <c r="A6735"/>
      <c r="D6735"/>
    </row>
    <row r="6736" spans="1:4" x14ac:dyDescent="0.25">
      <c r="A6736"/>
      <c r="D6736"/>
    </row>
    <row r="6737" spans="1:4" x14ac:dyDescent="0.25">
      <c r="A6737"/>
      <c r="D6737"/>
    </row>
    <row r="6738" spans="1:4" x14ac:dyDescent="0.25">
      <c r="A6738"/>
      <c r="D6738"/>
    </row>
    <row r="6739" spans="1:4" x14ac:dyDescent="0.25">
      <c r="A6739"/>
      <c r="D6739"/>
    </row>
    <row r="6740" spans="1:4" x14ac:dyDescent="0.25">
      <c r="A6740"/>
      <c r="D6740"/>
    </row>
    <row r="6741" spans="1:4" x14ac:dyDescent="0.25">
      <c r="A6741"/>
      <c r="D6741"/>
    </row>
    <row r="6742" spans="1:4" x14ac:dyDescent="0.25">
      <c r="A6742"/>
      <c r="D6742"/>
    </row>
    <row r="6743" spans="1:4" x14ac:dyDescent="0.25">
      <c r="A6743"/>
      <c r="D6743"/>
    </row>
    <row r="6744" spans="1:4" x14ac:dyDescent="0.25">
      <c r="A6744"/>
      <c r="D6744"/>
    </row>
    <row r="6745" spans="1:4" x14ac:dyDescent="0.25">
      <c r="A6745"/>
      <c r="D6745"/>
    </row>
    <row r="6746" spans="1:4" x14ac:dyDescent="0.25">
      <c r="A6746"/>
      <c r="D6746"/>
    </row>
    <row r="6747" spans="1:4" x14ac:dyDescent="0.25">
      <c r="A6747"/>
      <c r="D6747"/>
    </row>
    <row r="6748" spans="1:4" x14ac:dyDescent="0.25">
      <c r="A6748"/>
      <c r="D6748"/>
    </row>
    <row r="6749" spans="1:4" x14ac:dyDescent="0.25">
      <c r="A6749"/>
      <c r="D6749"/>
    </row>
    <row r="6750" spans="1:4" x14ac:dyDescent="0.25">
      <c r="A6750"/>
      <c r="D6750"/>
    </row>
    <row r="6751" spans="1:4" x14ac:dyDescent="0.25">
      <c r="A6751"/>
      <c r="D6751"/>
    </row>
    <row r="6752" spans="1:4" x14ac:dyDescent="0.25">
      <c r="A6752"/>
      <c r="D6752"/>
    </row>
    <row r="6753" spans="1:4" x14ac:dyDescent="0.25">
      <c r="A6753"/>
      <c r="D6753"/>
    </row>
    <row r="6754" spans="1:4" x14ac:dyDescent="0.25">
      <c r="A6754"/>
      <c r="D6754"/>
    </row>
    <row r="6755" spans="1:4" x14ac:dyDescent="0.25">
      <c r="A6755"/>
      <c r="D6755"/>
    </row>
    <row r="6756" spans="1:4" x14ac:dyDescent="0.25">
      <c r="A6756"/>
      <c r="D6756"/>
    </row>
    <row r="6757" spans="1:4" x14ac:dyDescent="0.25">
      <c r="A6757"/>
      <c r="D6757"/>
    </row>
    <row r="6758" spans="1:4" x14ac:dyDescent="0.25">
      <c r="A6758"/>
      <c r="D6758"/>
    </row>
    <row r="6759" spans="1:4" x14ac:dyDescent="0.25">
      <c r="A6759"/>
      <c r="D6759"/>
    </row>
    <row r="6760" spans="1:4" x14ac:dyDescent="0.25">
      <c r="A6760"/>
      <c r="D6760"/>
    </row>
    <row r="6761" spans="1:4" x14ac:dyDescent="0.25">
      <c r="A6761"/>
      <c r="D6761"/>
    </row>
    <row r="6762" spans="1:4" x14ac:dyDescent="0.25">
      <c r="A6762"/>
      <c r="D6762"/>
    </row>
    <row r="6763" spans="1:4" x14ac:dyDescent="0.25">
      <c r="A6763"/>
      <c r="D6763"/>
    </row>
    <row r="6764" spans="1:4" x14ac:dyDescent="0.25">
      <c r="A6764"/>
      <c r="D6764"/>
    </row>
    <row r="6765" spans="1:4" x14ac:dyDescent="0.25">
      <c r="A6765"/>
      <c r="D6765"/>
    </row>
    <row r="6766" spans="1:4" x14ac:dyDescent="0.25">
      <c r="A6766"/>
      <c r="D6766"/>
    </row>
    <row r="6767" spans="1:4" x14ac:dyDescent="0.25">
      <c r="A6767"/>
      <c r="D6767"/>
    </row>
    <row r="6768" spans="1:4" x14ac:dyDescent="0.25">
      <c r="A6768"/>
      <c r="D6768"/>
    </row>
    <row r="6769" spans="1:4" x14ac:dyDescent="0.25">
      <c r="A6769"/>
      <c r="D6769"/>
    </row>
    <row r="6770" spans="1:4" x14ac:dyDescent="0.25">
      <c r="A6770"/>
      <c r="D6770"/>
    </row>
    <row r="6771" spans="1:4" x14ac:dyDescent="0.25">
      <c r="A6771"/>
      <c r="D6771"/>
    </row>
    <row r="6772" spans="1:4" x14ac:dyDescent="0.25">
      <c r="A6772"/>
      <c r="D6772"/>
    </row>
    <row r="6773" spans="1:4" x14ac:dyDescent="0.25">
      <c r="A6773"/>
      <c r="D6773"/>
    </row>
    <row r="6774" spans="1:4" x14ac:dyDescent="0.25">
      <c r="A6774"/>
      <c r="D6774"/>
    </row>
    <row r="6775" spans="1:4" x14ac:dyDescent="0.25">
      <c r="A6775"/>
      <c r="D6775"/>
    </row>
    <row r="6776" spans="1:4" x14ac:dyDescent="0.25">
      <c r="A6776"/>
      <c r="D6776"/>
    </row>
    <row r="6777" spans="1:4" x14ac:dyDescent="0.25">
      <c r="A6777"/>
      <c r="D6777"/>
    </row>
    <row r="6778" spans="1:4" x14ac:dyDescent="0.25">
      <c r="A6778"/>
      <c r="D6778"/>
    </row>
    <row r="6779" spans="1:4" x14ac:dyDescent="0.25">
      <c r="A6779"/>
      <c r="D6779"/>
    </row>
    <row r="6780" spans="1:4" x14ac:dyDescent="0.25">
      <c r="A6780"/>
      <c r="D6780"/>
    </row>
    <row r="6781" spans="1:4" x14ac:dyDescent="0.25">
      <c r="A6781"/>
      <c r="D6781"/>
    </row>
    <row r="6782" spans="1:4" x14ac:dyDescent="0.25">
      <c r="A6782"/>
      <c r="D6782"/>
    </row>
    <row r="6783" spans="1:4" x14ac:dyDescent="0.25">
      <c r="A6783"/>
      <c r="D6783"/>
    </row>
    <row r="6784" spans="1:4" x14ac:dyDescent="0.25">
      <c r="A6784"/>
      <c r="D6784"/>
    </row>
    <row r="6785" spans="1:4" x14ac:dyDescent="0.25">
      <c r="A6785"/>
      <c r="D6785"/>
    </row>
    <row r="6786" spans="1:4" x14ac:dyDescent="0.25">
      <c r="A6786"/>
      <c r="D6786"/>
    </row>
    <row r="6787" spans="1:4" x14ac:dyDescent="0.25">
      <c r="A6787"/>
      <c r="D6787"/>
    </row>
    <row r="6788" spans="1:4" x14ac:dyDescent="0.25">
      <c r="A6788"/>
      <c r="D6788"/>
    </row>
    <row r="6789" spans="1:4" x14ac:dyDescent="0.25">
      <c r="A6789"/>
      <c r="D6789"/>
    </row>
    <row r="6790" spans="1:4" x14ac:dyDescent="0.25">
      <c r="A6790"/>
      <c r="D6790"/>
    </row>
    <row r="6791" spans="1:4" x14ac:dyDescent="0.25">
      <c r="A6791"/>
      <c r="D6791"/>
    </row>
    <row r="6792" spans="1:4" x14ac:dyDescent="0.25">
      <c r="A6792"/>
      <c r="D6792"/>
    </row>
    <row r="6793" spans="1:4" x14ac:dyDescent="0.25">
      <c r="A6793"/>
      <c r="D6793"/>
    </row>
    <row r="6794" spans="1:4" x14ac:dyDescent="0.25">
      <c r="A6794"/>
      <c r="D6794"/>
    </row>
    <row r="6795" spans="1:4" x14ac:dyDescent="0.25">
      <c r="A6795"/>
      <c r="D6795"/>
    </row>
    <row r="6796" spans="1:4" x14ac:dyDescent="0.25">
      <c r="A6796"/>
      <c r="D6796"/>
    </row>
    <row r="6797" spans="1:4" x14ac:dyDescent="0.25">
      <c r="A6797"/>
      <c r="D6797"/>
    </row>
    <row r="6798" spans="1:4" x14ac:dyDescent="0.25">
      <c r="A6798"/>
      <c r="D6798"/>
    </row>
    <row r="6799" spans="1:4" x14ac:dyDescent="0.25">
      <c r="A6799"/>
      <c r="D6799"/>
    </row>
    <row r="6800" spans="1:4" x14ac:dyDescent="0.25">
      <c r="A6800"/>
      <c r="D6800"/>
    </row>
    <row r="6801" spans="1:4" x14ac:dyDescent="0.25">
      <c r="A6801"/>
      <c r="D6801"/>
    </row>
    <row r="6802" spans="1:4" x14ac:dyDescent="0.25">
      <c r="A6802"/>
      <c r="D6802"/>
    </row>
    <row r="6803" spans="1:4" x14ac:dyDescent="0.25">
      <c r="A6803"/>
      <c r="D6803"/>
    </row>
    <row r="6804" spans="1:4" x14ac:dyDescent="0.25">
      <c r="A6804"/>
      <c r="D6804"/>
    </row>
    <row r="6805" spans="1:4" x14ac:dyDescent="0.25">
      <c r="A6805"/>
      <c r="D6805"/>
    </row>
    <row r="6806" spans="1:4" x14ac:dyDescent="0.25">
      <c r="A6806"/>
      <c r="D6806"/>
    </row>
    <row r="6807" spans="1:4" x14ac:dyDescent="0.25">
      <c r="A6807"/>
      <c r="D6807"/>
    </row>
    <row r="6808" spans="1:4" x14ac:dyDescent="0.25">
      <c r="A6808"/>
      <c r="D6808"/>
    </row>
    <row r="6809" spans="1:4" x14ac:dyDescent="0.25">
      <c r="A6809"/>
      <c r="D6809"/>
    </row>
    <row r="6810" spans="1:4" x14ac:dyDescent="0.25">
      <c r="A6810"/>
      <c r="D6810"/>
    </row>
    <row r="6811" spans="1:4" x14ac:dyDescent="0.25">
      <c r="A6811"/>
      <c r="D6811"/>
    </row>
    <row r="6812" spans="1:4" x14ac:dyDescent="0.25">
      <c r="A6812"/>
      <c r="D6812"/>
    </row>
    <row r="6813" spans="1:4" x14ac:dyDescent="0.25">
      <c r="A6813"/>
      <c r="D6813"/>
    </row>
    <row r="6814" spans="1:4" x14ac:dyDescent="0.25">
      <c r="A6814"/>
      <c r="D6814"/>
    </row>
    <row r="6815" spans="1:4" x14ac:dyDescent="0.25">
      <c r="A6815"/>
      <c r="D6815"/>
    </row>
    <row r="6816" spans="1:4" x14ac:dyDescent="0.25">
      <c r="A6816"/>
      <c r="D6816"/>
    </row>
    <row r="6817" spans="1:4" x14ac:dyDescent="0.25">
      <c r="A6817"/>
      <c r="D6817"/>
    </row>
    <row r="6818" spans="1:4" x14ac:dyDescent="0.25">
      <c r="A6818"/>
      <c r="D6818"/>
    </row>
    <row r="6819" spans="1:4" x14ac:dyDescent="0.25">
      <c r="A6819"/>
      <c r="D6819"/>
    </row>
    <row r="6820" spans="1:4" x14ac:dyDescent="0.25">
      <c r="A6820"/>
      <c r="D6820"/>
    </row>
    <row r="6821" spans="1:4" x14ac:dyDescent="0.25">
      <c r="A6821"/>
      <c r="D6821"/>
    </row>
    <row r="6822" spans="1:4" x14ac:dyDescent="0.25">
      <c r="A6822"/>
      <c r="D6822"/>
    </row>
    <row r="6823" spans="1:4" x14ac:dyDescent="0.25">
      <c r="A6823"/>
      <c r="D6823"/>
    </row>
    <row r="6824" spans="1:4" x14ac:dyDescent="0.25">
      <c r="A6824"/>
      <c r="D6824"/>
    </row>
    <row r="6825" spans="1:4" x14ac:dyDescent="0.25">
      <c r="A6825"/>
      <c r="D6825"/>
    </row>
    <row r="6826" spans="1:4" x14ac:dyDescent="0.25">
      <c r="A6826"/>
      <c r="D6826"/>
    </row>
    <row r="6827" spans="1:4" x14ac:dyDescent="0.25">
      <c r="A6827"/>
      <c r="D6827"/>
    </row>
    <row r="6828" spans="1:4" x14ac:dyDescent="0.25">
      <c r="A6828"/>
      <c r="D6828"/>
    </row>
    <row r="6829" spans="1:4" x14ac:dyDescent="0.25">
      <c r="A6829"/>
      <c r="D6829"/>
    </row>
    <row r="6830" spans="1:4" x14ac:dyDescent="0.25">
      <c r="A6830"/>
      <c r="D6830"/>
    </row>
    <row r="6831" spans="1:4" x14ac:dyDescent="0.25">
      <c r="A6831"/>
      <c r="D6831"/>
    </row>
    <row r="6832" spans="1:4" x14ac:dyDescent="0.25">
      <c r="A6832"/>
      <c r="D6832"/>
    </row>
    <row r="6833" spans="1:4" x14ac:dyDescent="0.25">
      <c r="A6833"/>
      <c r="D6833"/>
    </row>
    <row r="6834" spans="1:4" x14ac:dyDescent="0.25">
      <c r="A6834"/>
      <c r="D6834"/>
    </row>
    <row r="6835" spans="1:4" x14ac:dyDescent="0.25">
      <c r="A6835"/>
      <c r="D6835"/>
    </row>
    <row r="6836" spans="1:4" x14ac:dyDescent="0.25">
      <c r="A6836"/>
      <c r="D6836"/>
    </row>
    <row r="6837" spans="1:4" x14ac:dyDescent="0.25">
      <c r="A6837"/>
      <c r="D6837"/>
    </row>
    <row r="6838" spans="1:4" x14ac:dyDescent="0.25">
      <c r="A6838"/>
      <c r="D6838"/>
    </row>
    <row r="6839" spans="1:4" x14ac:dyDescent="0.25">
      <c r="A6839"/>
      <c r="D6839"/>
    </row>
    <row r="6840" spans="1:4" x14ac:dyDescent="0.25">
      <c r="A6840"/>
      <c r="D6840"/>
    </row>
    <row r="6841" spans="1:4" x14ac:dyDescent="0.25">
      <c r="A6841"/>
      <c r="D6841"/>
    </row>
    <row r="6842" spans="1:4" x14ac:dyDescent="0.25">
      <c r="A6842"/>
      <c r="D6842"/>
    </row>
    <row r="6843" spans="1:4" x14ac:dyDescent="0.25">
      <c r="A6843"/>
      <c r="D6843"/>
    </row>
    <row r="6844" spans="1:4" x14ac:dyDescent="0.25">
      <c r="A6844"/>
      <c r="D6844"/>
    </row>
    <row r="6845" spans="1:4" x14ac:dyDescent="0.25">
      <c r="A6845"/>
      <c r="D6845"/>
    </row>
    <row r="6846" spans="1:4" x14ac:dyDescent="0.25">
      <c r="A6846"/>
      <c r="D6846"/>
    </row>
    <row r="6847" spans="1:4" x14ac:dyDescent="0.25">
      <c r="A6847"/>
      <c r="D6847"/>
    </row>
    <row r="6848" spans="1:4" x14ac:dyDescent="0.25">
      <c r="A6848"/>
      <c r="D6848"/>
    </row>
    <row r="6849" spans="1:4" x14ac:dyDescent="0.25">
      <c r="A6849"/>
      <c r="D6849"/>
    </row>
    <row r="6850" spans="1:4" x14ac:dyDescent="0.25">
      <c r="A6850"/>
      <c r="D6850"/>
    </row>
    <row r="6851" spans="1:4" x14ac:dyDescent="0.25">
      <c r="A6851"/>
      <c r="D6851"/>
    </row>
    <row r="6852" spans="1:4" x14ac:dyDescent="0.25">
      <c r="A6852"/>
      <c r="D6852"/>
    </row>
    <row r="6853" spans="1:4" x14ac:dyDescent="0.25">
      <c r="A6853"/>
      <c r="D6853"/>
    </row>
    <row r="6854" spans="1:4" x14ac:dyDescent="0.25">
      <c r="A6854"/>
      <c r="D6854"/>
    </row>
    <row r="6855" spans="1:4" x14ac:dyDescent="0.25">
      <c r="A6855"/>
      <c r="D6855"/>
    </row>
    <row r="6856" spans="1:4" x14ac:dyDescent="0.25">
      <c r="A6856"/>
      <c r="D6856"/>
    </row>
    <row r="6857" spans="1:4" x14ac:dyDescent="0.25">
      <c r="A6857"/>
      <c r="D6857"/>
    </row>
    <row r="6858" spans="1:4" x14ac:dyDescent="0.25">
      <c r="A6858"/>
      <c r="D6858"/>
    </row>
    <row r="6859" spans="1:4" x14ac:dyDescent="0.25">
      <c r="A6859"/>
      <c r="D6859"/>
    </row>
    <row r="6860" spans="1:4" x14ac:dyDescent="0.25">
      <c r="A6860"/>
      <c r="D6860"/>
    </row>
    <row r="6861" spans="1:4" x14ac:dyDescent="0.25">
      <c r="A6861"/>
      <c r="D6861"/>
    </row>
    <row r="6862" spans="1:4" x14ac:dyDescent="0.25">
      <c r="A6862"/>
      <c r="D6862"/>
    </row>
    <row r="6863" spans="1:4" x14ac:dyDescent="0.25">
      <c r="A6863"/>
      <c r="D6863"/>
    </row>
    <row r="6864" spans="1:4" x14ac:dyDescent="0.25">
      <c r="A6864"/>
      <c r="D6864"/>
    </row>
    <row r="6865" spans="1:4" x14ac:dyDescent="0.25">
      <c r="A6865"/>
      <c r="D6865"/>
    </row>
    <row r="6866" spans="1:4" x14ac:dyDescent="0.25">
      <c r="A6866"/>
      <c r="D6866"/>
    </row>
    <row r="6867" spans="1:4" x14ac:dyDescent="0.25">
      <c r="A6867"/>
      <c r="D6867"/>
    </row>
    <row r="6868" spans="1:4" x14ac:dyDescent="0.25">
      <c r="A6868"/>
      <c r="D6868"/>
    </row>
    <row r="6869" spans="1:4" x14ac:dyDescent="0.25">
      <c r="A6869"/>
      <c r="D6869"/>
    </row>
    <row r="6870" spans="1:4" x14ac:dyDescent="0.25">
      <c r="A6870"/>
      <c r="D6870"/>
    </row>
    <row r="6871" spans="1:4" x14ac:dyDescent="0.25">
      <c r="A6871"/>
      <c r="D6871"/>
    </row>
    <row r="6872" spans="1:4" x14ac:dyDescent="0.25">
      <c r="A6872"/>
      <c r="D6872"/>
    </row>
    <row r="6873" spans="1:4" x14ac:dyDescent="0.25">
      <c r="A6873"/>
      <c r="D6873"/>
    </row>
    <row r="6874" spans="1:4" x14ac:dyDescent="0.25">
      <c r="A6874"/>
      <c r="D6874"/>
    </row>
    <row r="6875" spans="1:4" x14ac:dyDescent="0.25">
      <c r="A6875"/>
      <c r="D6875"/>
    </row>
    <row r="6876" spans="1:4" x14ac:dyDescent="0.25">
      <c r="A6876"/>
      <c r="D6876"/>
    </row>
  </sheetData>
  <mergeCells count="6">
    <mergeCell ref="E11:E16"/>
    <mergeCell ref="A2:E2"/>
    <mergeCell ref="A1:C1"/>
    <mergeCell ref="A3:C3"/>
    <mergeCell ref="E3:E4"/>
    <mergeCell ref="E5:E10"/>
  </mergeCells>
  <phoneticPr fontId="3" type="noConversion"/>
  <pageMargins left="0" right="0" top="0" bottom="0" header="0" footer="0"/>
  <pageSetup scale="86" fitToHeight="0" orientation="portrait" horizontalDpi="1200" verticalDpi="1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FE2F3-7B10-4251-BB1E-1E5E6770428A}">
  <dimension ref="A1:J16"/>
  <sheetViews>
    <sheetView topLeftCell="A16" workbookViewId="0">
      <selection activeCell="K3" sqref="K3"/>
    </sheetView>
  </sheetViews>
  <sheetFormatPr defaultRowHeight="15" x14ac:dyDescent="0.25"/>
  <cols>
    <col min="1" max="1" width="34.42578125" customWidth="1"/>
    <col min="2" max="3" width="12" customWidth="1"/>
    <col min="4" max="4" width="17.42578125" customWidth="1"/>
    <col min="5" max="9" width="0" hidden="1" customWidth="1"/>
    <col min="10" max="10" width="14.42578125" customWidth="1"/>
  </cols>
  <sheetData>
    <row r="1" spans="1:10" ht="23.25" x14ac:dyDescent="0.35">
      <c r="A1" s="70" t="s">
        <v>8647</v>
      </c>
      <c r="B1" s="70"/>
      <c r="C1" s="70"/>
      <c r="D1" s="70"/>
      <c r="E1" s="70"/>
      <c r="F1" s="70"/>
      <c r="G1" s="70"/>
    </row>
    <row r="2" spans="1:10" x14ac:dyDescent="0.25">
      <c r="A2" s="66"/>
      <c r="B2" s="66"/>
      <c r="C2" s="66"/>
      <c r="D2" s="66"/>
      <c r="E2" s="66"/>
    </row>
    <row r="3" spans="1:10" ht="21" x14ac:dyDescent="0.35">
      <c r="A3" s="71" t="s">
        <v>8648</v>
      </c>
      <c r="B3" s="71"/>
      <c r="C3" s="71"/>
      <c r="D3" s="71"/>
      <c r="E3" s="71"/>
      <c r="F3" s="71"/>
    </row>
    <row r="5" spans="1:10" x14ac:dyDescent="0.25">
      <c r="A5" s="72" t="s">
        <v>8653</v>
      </c>
      <c r="B5" s="72"/>
      <c r="C5" s="72"/>
      <c r="D5" s="72"/>
      <c r="E5" s="72"/>
      <c r="F5" s="72"/>
      <c r="G5" s="72"/>
      <c r="H5" s="72"/>
      <c r="I5" s="72"/>
      <c r="J5" s="72"/>
    </row>
    <row r="6" spans="1:10" x14ac:dyDescent="0.25">
      <c r="A6" s="72" t="s">
        <v>28930</v>
      </c>
      <c r="B6" s="72"/>
      <c r="C6" s="72"/>
      <c r="D6" s="72"/>
      <c r="E6" s="72"/>
      <c r="F6" s="72"/>
      <c r="G6" s="72"/>
      <c r="H6" s="72"/>
      <c r="I6" s="72"/>
      <c r="J6" s="72"/>
    </row>
    <row r="7" spans="1:10" ht="15.75" thickBot="1" x14ac:dyDescent="0.3">
      <c r="D7" s="11"/>
      <c r="E7" s="11"/>
    </row>
    <row r="8" spans="1:10" ht="32.25" thickBot="1" x14ac:dyDescent="0.3">
      <c r="A8" s="52" t="s">
        <v>28931</v>
      </c>
      <c r="B8" s="53" t="s">
        <v>28932</v>
      </c>
      <c r="C8" s="53" t="s">
        <v>28933</v>
      </c>
      <c r="D8" s="53" t="s">
        <v>28934</v>
      </c>
      <c r="E8" s="53" t="s">
        <v>28935</v>
      </c>
      <c r="F8" s="53" t="s">
        <v>28936</v>
      </c>
      <c r="G8" s="53" t="s">
        <v>28937</v>
      </c>
      <c r="H8" s="53" t="s">
        <v>28938</v>
      </c>
      <c r="I8" s="53" t="s">
        <v>28939</v>
      </c>
      <c r="J8" s="54" t="s">
        <v>28940</v>
      </c>
    </row>
    <row r="9" spans="1:10" ht="15.75" thickBot="1" x14ac:dyDescent="0.3">
      <c r="A9" s="55" t="s">
        <v>28941</v>
      </c>
      <c r="B9" s="56">
        <v>1</v>
      </c>
      <c r="C9" s="56" t="s">
        <v>28942</v>
      </c>
      <c r="D9" s="57" t="s">
        <v>28943</v>
      </c>
      <c r="E9" s="58" t="str">
        <f>IF(C9="Basic",[1]Data!A6,0)</f>
        <v>UPS</v>
      </c>
      <c r="F9" s="58" t="e">
        <f>E9/0.8</f>
        <v>#VALUE!</v>
      </c>
      <c r="G9" s="58">
        <f>IF(D9="Foundation",[1]Data!C6,IF(D9="Premium",[1]Data!D6,0))</f>
        <v>5</v>
      </c>
      <c r="H9" s="58">
        <f>G9/0.8</f>
        <v>6.25</v>
      </c>
      <c r="I9" s="58" t="e">
        <f t="shared" ref="I9:I16" si="0">B9*(E9+G9)</f>
        <v>#VALUE!</v>
      </c>
      <c r="J9" s="63">
        <v>178.75</v>
      </c>
    </row>
    <row r="10" spans="1:10" ht="15.75" thickBot="1" x14ac:dyDescent="0.3">
      <c r="A10" s="59" t="s">
        <v>28944</v>
      </c>
      <c r="B10" s="60">
        <v>1</v>
      </c>
      <c r="C10" s="60" t="s">
        <v>28945</v>
      </c>
      <c r="D10" s="61" t="s">
        <v>28943</v>
      </c>
      <c r="E10" s="62">
        <f>IF(C10="Basic",[1]Data!A7,IF(C10="Advanced",[1]Data!B7,0))</f>
        <v>3</v>
      </c>
      <c r="F10" s="62">
        <f t="shared" ref="F10:F16" si="1">E10/0.8</f>
        <v>3.75</v>
      </c>
      <c r="G10" s="62">
        <f>IF(D10="Foundation",[1]Data!C7,IF(D10="Premium",[1]Data!D7,0))</f>
        <v>35</v>
      </c>
      <c r="H10" s="62">
        <f t="shared" ref="H10:H16" si="2">G10/0.8</f>
        <v>43.75</v>
      </c>
      <c r="I10" s="62">
        <f t="shared" si="0"/>
        <v>38</v>
      </c>
      <c r="J10" s="64">
        <v>187.5</v>
      </c>
    </row>
    <row r="11" spans="1:10" ht="15.75" thickBot="1" x14ac:dyDescent="0.3">
      <c r="A11" s="55" t="s">
        <v>28946</v>
      </c>
      <c r="B11" s="56">
        <v>1</v>
      </c>
      <c r="C11" s="56" t="s">
        <v>28945</v>
      </c>
      <c r="D11" s="57" t="s">
        <v>28943</v>
      </c>
      <c r="E11" s="58">
        <f>IF(C11="Basic",[1]Data!A8,IF(C11="Advanced",[1]Data!B8,0))</f>
        <v>0</v>
      </c>
      <c r="F11" s="58">
        <f t="shared" si="1"/>
        <v>0</v>
      </c>
      <c r="G11" s="58">
        <f>IF(D11="Foundation",[1]Data!C8,IF(D11="Premium",[1]Data!D8,0))</f>
        <v>1</v>
      </c>
      <c r="H11" s="58">
        <f t="shared" si="2"/>
        <v>1.25</v>
      </c>
      <c r="I11" s="58">
        <f t="shared" si="0"/>
        <v>1</v>
      </c>
      <c r="J11" s="63">
        <v>187.5</v>
      </c>
    </row>
    <row r="12" spans="1:10" ht="15.75" thickBot="1" x14ac:dyDescent="0.3">
      <c r="A12" s="59" t="s">
        <v>28947</v>
      </c>
      <c r="B12" s="60">
        <v>1</v>
      </c>
      <c r="C12" s="60" t="s">
        <v>28945</v>
      </c>
      <c r="D12" s="61" t="s">
        <v>28943</v>
      </c>
      <c r="E12" s="62">
        <f>IF(C12="Basic",[1]Data!A9,IF(C12="Advanced",[1]Data!B9,0))</f>
        <v>0</v>
      </c>
      <c r="F12" s="62">
        <f t="shared" si="1"/>
        <v>0</v>
      </c>
      <c r="G12" s="62">
        <f>IF(D12="Foundation",[1]Data!C9,IF(D12="Premium",[1]Data!D9,0))</f>
        <v>1</v>
      </c>
      <c r="H12" s="62">
        <f t="shared" si="2"/>
        <v>1.25</v>
      </c>
      <c r="I12" s="62">
        <f t="shared" si="0"/>
        <v>1</v>
      </c>
      <c r="J12" s="64">
        <v>33.75</v>
      </c>
    </row>
    <row r="13" spans="1:10" ht="23.25" thickBot="1" x14ac:dyDescent="0.3">
      <c r="A13" s="55" t="s">
        <v>28948</v>
      </c>
      <c r="B13" s="56">
        <v>1</v>
      </c>
      <c r="C13" s="56" t="s">
        <v>28942</v>
      </c>
      <c r="D13" s="57" t="s">
        <v>28943</v>
      </c>
      <c r="E13" s="58" t="str">
        <f>IF(C13="Basic",[1]Data!A10,IF(C13="Advanced",[1]Data!B10,0))</f>
        <v>Cabling (per foot)</v>
      </c>
      <c r="F13" s="58" t="e">
        <f t="shared" si="1"/>
        <v>#VALUE!</v>
      </c>
      <c r="G13" s="58">
        <f>IF(D13="Foundation",[1]Data!C10,IF(D13="Premium",[1]Data!D10,0))</f>
        <v>0.1</v>
      </c>
      <c r="H13" s="58">
        <f t="shared" si="2"/>
        <v>0.125</v>
      </c>
      <c r="I13" s="58" t="e">
        <f t="shared" si="0"/>
        <v>#VALUE!</v>
      </c>
      <c r="J13" s="63">
        <v>22.5</v>
      </c>
    </row>
    <row r="14" spans="1:10" ht="15.75" thickBot="1" x14ac:dyDescent="0.3">
      <c r="A14" s="59" t="s">
        <v>28949</v>
      </c>
      <c r="B14" s="60">
        <v>1</v>
      </c>
      <c r="C14" s="60" t="s">
        <v>28945</v>
      </c>
      <c r="D14" s="61" t="s">
        <v>28943</v>
      </c>
      <c r="E14" s="62">
        <f>IF(C14="Basic",[1]Data!A11,IF(C14="Advanced",[1]Data!B11,0))</f>
        <v>0</v>
      </c>
      <c r="F14" s="62">
        <f t="shared" si="1"/>
        <v>0</v>
      </c>
      <c r="G14" s="62">
        <f>IF(D14="Foundation",[1]Data!C11,IF(D14="Premium",[1]Data!D11,0))</f>
        <v>0</v>
      </c>
      <c r="H14" s="62">
        <f t="shared" si="2"/>
        <v>0</v>
      </c>
      <c r="I14" s="62">
        <f t="shared" si="0"/>
        <v>0</v>
      </c>
      <c r="J14" s="64">
        <v>187.5</v>
      </c>
    </row>
    <row r="15" spans="1:10" ht="15.75" thickBot="1" x14ac:dyDescent="0.3">
      <c r="A15" s="55" t="s">
        <v>28950</v>
      </c>
      <c r="B15" s="56">
        <v>1</v>
      </c>
      <c r="C15" s="56" t="s">
        <v>28942</v>
      </c>
      <c r="D15" s="57" t="s">
        <v>28943</v>
      </c>
      <c r="E15" s="58">
        <v>0</v>
      </c>
      <c r="F15" s="58">
        <f t="shared" si="1"/>
        <v>0</v>
      </c>
      <c r="G15" s="58">
        <f>IF(D15="Foundation",[1]Data!C12,IF(D15="Premium",[1]Data!D12,0))</f>
        <v>0</v>
      </c>
      <c r="H15" s="58">
        <f t="shared" si="2"/>
        <v>0</v>
      </c>
      <c r="I15" s="58">
        <f t="shared" si="0"/>
        <v>0</v>
      </c>
      <c r="J15" s="65">
        <v>2.5</v>
      </c>
    </row>
    <row r="16" spans="1:10" ht="15.75" thickBot="1" x14ac:dyDescent="0.3">
      <c r="A16" s="59" t="s">
        <v>28951</v>
      </c>
      <c r="B16" s="60">
        <v>1</v>
      </c>
      <c r="C16" s="60" t="s">
        <v>28952</v>
      </c>
      <c r="D16" s="61" t="s">
        <v>28943</v>
      </c>
      <c r="E16" s="62">
        <v>0</v>
      </c>
      <c r="F16" s="62">
        <f t="shared" si="1"/>
        <v>0</v>
      </c>
      <c r="G16" s="62">
        <f>IF(D16="Foundation",[1]Data!C13,IF(D16="Premium",[1]Data!D13,0))</f>
        <v>0</v>
      </c>
      <c r="H16" s="62">
        <f t="shared" si="2"/>
        <v>0</v>
      </c>
      <c r="I16" s="62">
        <f t="shared" si="0"/>
        <v>0</v>
      </c>
      <c r="J16" s="64">
        <v>2.5</v>
      </c>
    </row>
  </sheetData>
  <mergeCells count="5">
    <mergeCell ref="A5:J5"/>
    <mergeCell ref="A6:J6"/>
    <mergeCell ref="A2:E2"/>
    <mergeCell ref="A1:G1"/>
    <mergeCell ref="A3:F3"/>
  </mergeCells>
  <dataValidations count="4">
    <dataValidation type="list" allowBlank="1" showInputMessage="1" showErrorMessage="1" sqref="C9 C15 C13" xr:uid="{818D8AB1-EFB2-4305-82E3-4C74D85CD943}">
      <formula1>$O$8</formula1>
    </dataValidation>
    <dataValidation type="list" allowBlank="1" showInputMessage="1" showErrorMessage="1" sqref="C16" xr:uid="{D25EF0D6-F75C-43B1-BE1E-315FAC2FF7AB}">
      <formula1>$O$11</formula1>
    </dataValidation>
    <dataValidation type="list" allowBlank="1" showInputMessage="1" showErrorMessage="1" sqref="C10:C12 C14" xr:uid="{2C05C61C-EC4B-4EC8-A066-39780D5EE160}">
      <formula1>$O$8:$O$9</formula1>
    </dataValidation>
    <dataValidation type="list" allowBlank="1" showInputMessage="1" showErrorMessage="1" sqref="D9:D16" xr:uid="{C344F011-5E76-4430-916C-592962788360}">
      <formula1>$O$5:$O$6</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63309B7E104842BB1536788C22C4A7" ma:contentTypeVersion="16" ma:contentTypeDescription="Create a new document." ma:contentTypeScope="" ma:versionID="7ac41dc295b5cb30a7f0e6d4157b9888">
  <xsd:schema xmlns:xsd="http://www.w3.org/2001/XMLSchema" xmlns:xs="http://www.w3.org/2001/XMLSchema" xmlns:p="http://schemas.microsoft.com/office/2006/metadata/properties" xmlns:ns2="9ac03bc6-93c9-416b-b7a3-2d56c4955b62" xmlns:ns3="88bc45f0-fb64-44cc-bf44-f9f8397c9796" targetNamespace="http://schemas.microsoft.com/office/2006/metadata/properties" ma:root="true" ma:fieldsID="248b7642f64ef146c9dc365262139516" ns2:_="" ns3:_="">
    <xsd:import namespace="9ac03bc6-93c9-416b-b7a3-2d56c4955b62"/>
    <xsd:import namespace="88bc45f0-fb64-44cc-bf44-f9f8397c9796"/>
    <xsd:element name="properties">
      <xsd:complexType>
        <xsd:sequence>
          <xsd:element name="documentManagement">
            <xsd:complexType>
              <xsd:all>
                <xsd:element ref="ns2:Tracking" minOccurs="0"/>
                <xsd:element ref="ns2:_Flow_SignoffStatus"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_x0075_o11"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c03bc6-93c9-416b-b7a3-2d56c4955b62" elementFormDefault="qualified">
    <xsd:import namespace="http://schemas.microsoft.com/office/2006/documentManagement/types"/>
    <xsd:import namespace="http://schemas.microsoft.com/office/infopath/2007/PartnerControls"/>
    <xsd:element name="Tracking" ma:index="4" nillable="true" ma:displayName="Tracking" ma:internalName="Tracking" ma:readOnly="false">
      <xsd:simpleType>
        <xsd:restriction base="dms:Text">
          <xsd:maxLength value="255"/>
        </xsd:restriction>
      </xsd:simpleType>
    </xsd:element>
    <xsd:element name="_Flow_SignoffStatus" ma:index="5" nillable="true" ma:displayName="Status" ma:internalName="Sign_x002d_off_x0020_status" ma:readOnly="false">
      <xsd:simpleType>
        <xsd:restriction base="dms:Text"/>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x0075_o11" ma:index="20" nillable="true" ma:displayName="As Of" ma:internalName="_x0075_o11">
      <xsd:simpleType>
        <xsd:restriction base="dms:DateTime"/>
      </xsd:simple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ing xmlns="9ac03bc6-93c9-416b-b7a3-2d56c4955b62" xsi:nil="true"/>
    <_Flow_SignoffStatus xmlns="9ac03bc6-93c9-416b-b7a3-2d56c4955b62" xsi:nil="true"/>
    <_x0075_o11 xmlns="9ac03bc6-93c9-416b-b7a3-2d56c4955b62" xsi:nil="true"/>
  </documentManagement>
</p:properties>
</file>

<file path=customXml/itemProps1.xml><?xml version="1.0" encoding="utf-8"?>
<ds:datastoreItem xmlns:ds="http://schemas.openxmlformats.org/officeDocument/2006/customXml" ds:itemID="{D21A47FF-785D-426D-B8F2-8134E211D152}"/>
</file>

<file path=customXml/itemProps2.xml><?xml version="1.0" encoding="utf-8"?>
<ds:datastoreItem xmlns:ds="http://schemas.openxmlformats.org/officeDocument/2006/customXml" ds:itemID="{4EDA760B-C3AF-4A33-AF65-F6CCAE14674B}"/>
</file>

<file path=customXml/itemProps3.xml><?xml version="1.0" encoding="utf-8"?>
<ds:datastoreItem xmlns:ds="http://schemas.openxmlformats.org/officeDocument/2006/customXml" ds:itemID="{11B7482F-5643-4DAE-B162-349EF93551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Juniper</vt:lpstr>
      <vt:lpstr>Ruckus</vt:lpstr>
      <vt:lpstr>Cisco</vt:lpstr>
      <vt:lpstr>Encore MIBS</vt:lpstr>
      <vt:lpstr>'Encore MIBS'!_Toc26168885</vt:lpstr>
      <vt:lpstr>'Encore MIBS'!_Toc26168886</vt:lpstr>
      <vt:lpstr>'Encore MIBS'!_Toc26168887</vt:lpstr>
      <vt:lpstr>'Encore MIBS'!_Toc26168888</vt:lpstr>
      <vt:lpstr>'Encore MIBS'!_Toc26168889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juwong2</dc:creator>
  <cp:lastModifiedBy>Mike Harris</cp:lastModifiedBy>
  <cp:lastPrinted>2020-10-02T01:31:36Z</cp:lastPrinted>
  <dcterms:created xsi:type="dcterms:W3CDTF">2020-09-25T15:25:28Z</dcterms:created>
  <dcterms:modified xsi:type="dcterms:W3CDTF">2020-10-02T12:14:56Z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0x0101005563309B7E104842BB1536788C22C4A7</vt:lpwstr>
  </property>
</Properties>
</file>